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Development\Procurement\Land Design and Build\Dec 25 Jan 26\"/>
    </mc:Choice>
  </mc:AlternateContent>
  <xr:revisionPtr revIDLastSave="0" documentId="13_ncr:1_{3E537698-E589-49E5-A3C6-E15A6BD2C117}" xr6:coauthVersionLast="47" xr6:coauthVersionMax="47" xr10:uidLastSave="{00000000-0000-0000-0000-000000000000}"/>
  <bookViews>
    <workbookView xWindow="58560" yWindow="180" windowWidth="28800" windowHeight="15410" activeTab="4" xr2:uid="{00000000-000D-0000-FFFF-FFFF00000000}"/>
  </bookViews>
  <sheets>
    <sheet name="Instructions" sheetId="7" r:id="rId1"/>
    <sheet name="Guidance Notes" sheetId="5" r:id="rId2"/>
    <sheet name="Tender Analysis" sheetId="2" r:id="rId3"/>
    <sheet name="Tender Price Breakdown" sheetId="9" r:id="rId4"/>
    <sheet name="Alpha Design Items" sheetId="11" r:id="rId5"/>
  </sheets>
  <definedNames>
    <definedName name="_xlnm.Print_Area" localSheetId="1">'Guidance Notes'!$A$1:$M$14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 l="1"/>
  <c r="B13" i="9" s="1"/>
  <c r="B13" i="11"/>
  <c r="A1" i="11"/>
  <c r="O15" i="2"/>
  <c r="O11" i="2"/>
  <c r="D15" i="2" l="1"/>
  <c r="C3" i="2"/>
  <c r="E15" i="2"/>
  <c r="F15" i="2"/>
  <c r="L15" i="2"/>
  <c r="M15" i="2"/>
  <c r="K15" i="2"/>
  <c r="J15" i="2" l="1"/>
  <c r="A1" i="9" l="1"/>
  <c r="H15" i="2" l="1"/>
  <c r="I15" i="2"/>
  <c r="N15" i="2"/>
  <c r="G15" i="2"/>
</calcChain>
</file>

<file path=xl/sharedStrings.xml><?xml version="1.0" encoding="utf-8"?>
<sst xmlns="http://schemas.openxmlformats.org/spreadsheetml/2006/main" count="100" uniqueCount="75">
  <si>
    <t>The Work Sheet will automatically calculate the proposed cost of the total number of units for each House Type and the Total Tender Cost for the proposed scheme.</t>
  </si>
  <si>
    <t>Total Number of Units &amp; Tender Sum will "pull across" from Work Sheet "Tender Analysis".</t>
  </si>
  <si>
    <t>Any queries, assistance or alterations to this pricing document should be addressed through the messaging function of e-sourcing NI in the first instance.</t>
  </si>
  <si>
    <t>NOTE This document is to be considered when completing the Tender Analysis Document and Payment Schedule</t>
  </si>
  <si>
    <t xml:space="preserve">DESIGN &amp; BUILD CONTRACT TENDER PROCESS: HOUSING MIX </t>
  </si>
  <si>
    <t>General Needs</t>
  </si>
  <si>
    <t>HOUSE TYPE</t>
  </si>
  <si>
    <t>APARTMENT TYPE</t>
  </si>
  <si>
    <t>UNIT TYPE  DESCRIPTION</t>
  </si>
  <si>
    <t>H3P2B WC Bungalow</t>
  </si>
  <si>
    <t>H5P3B WC Bungalow</t>
  </si>
  <si>
    <t>H3P2B</t>
  </si>
  <si>
    <t>H5P3B</t>
  </si>
  <si>
    <t>H7P4B</t>
  </si>
  <si>
    <t>A2P1B  (GN)</t>
  </si>
  <si>
    <t>A3P2B  (GN)</t>
  </si>
  <si>
    <t>A2P1B (CAT 1)</t>
  </si>
  <si>
    <t>A3P2B   (CAT 1)</t>
  </si>
  <si>
    <t>A2P1B   (WC)</t>
  </si>
  <si>
    <t>A3P2B   (WC)</t>
  </si>
  <si>
    <t>NR OF BEDS</t>
  </si>
  <si>
    <t>NR OF PERSONS</t>
  </si>
  <si>
    <t>a)</t>
  </si>
  <si>
    <t>If your unit mix provision includes units not listed here please amend the tender analysis sheet to include your unit types.</t>
  </si>
  <si>
    <t>NOTE: This Document is to be submitted with Tender Return</t>
  </si>
  <si>
    <t>Site Name:</t>
  </si>
  <si>
    <t>Organisation Name:</t>
  </si>
  <si>
    <t>LAND DESIGN &amp; BUILD FRAMEWORK - PRICE SUBMISSION (TR-PS) - TENDER ANALYSIS</t>
  </si>
  <si>
    <t>A</t>
  </si>
  <si>
    <t>B</t>
  </si>
  <si>
    <t>C</t>
  </si>
  <si>
    <t>D</t>
  </si>
  <si>
    <t>E</t>
  </si>
  <si>
    <t>F</t>
  </si>
  <si>
    <t>G</t>
  </si>
  <si>
    <t>H</t>
  </si>
  <si>
    <t>I</t>
  </si>
  <si>
    <t>J</t>
  </si>
  <si>
    <t>UNIT</t>
  </si>
  <si>
    <t>TOTAL</t>
  </si>
  <si>
    <t>UNIT TYPE</t>
  </si>
  <si>
    <t>NUMBER OF BEDS</t>
  </si>
  <si>
    <t>NR</t>
  </si>
  <si>
    <t>NUMBER OF PERSONS</t>
  </si>
  <si>
    <t>NUMBER OF UNITS</t>
  </si>
  <si>
    <t>£</t>
  </si>
  <si>
    <t>TOTAL TENDER DEVELOPMENT PRICE (EQUALS ROW D X ROW E)</t>
  </si>
  <si>
    <t>THIS IS THE TENDER EVALUATION SUM</t>
  </si>
  <si>
    <t>NOTE a: - TOTAL TENDER DEVELOPMENT PRICE PER UNIT (INCLUDES, LAND, DESIGN AND CONSTRUCTION AND ALL OTHER COSTS ASSOCIATED WITH SCHEME DELIVERY)</t>
  </si>
  <si>
    <t>NOTE: This Document is to be submitted with the Tender Return and will inform monthly valuations should the Tenderer be successful in this competition.</t>
  </si>
  <si>
    <t>DESIGN &amp; BUILD FRAMEWORK - TENDER PRICE BREAKDOWN</t>
  </si>
  <si>
    <t>COLUMN 1 - COST ELEMENT</t>
  </si>
  <si>
    <t>COLUMN 2 - ASSOCIATED COST (£)</t>
  </si>
  <si>
    <t>Site Cost</t>
  </si>
  <si>
    <t>Major site development works/pre-works</t>
  </si>
  <si>
    <t>Site Works</t>
  </si>
  <si>
    <t>SubStructure</t>
  </si>
  <si>
    <t>Superstructure</t>
  </si>
  <si>
    <t>TOTAL TENDER EVALUATION SUM</t>
  </si>
  <si>
    <t xml:space="preserve">DESIGN &amp; BUILD FRAMEWORK - NON QUALIFYING COST PRICE </t>
  </si>
  <si>
    <t>Painting</t>
  </si>
  <si>
    <t>Future shower completion</t>
  </si>
  <si>
    <t>TOTAL SUM</t>
  </si>
  <si>
    <r>
      <t xml:space="preserve">TENDER DEVELOPMENT PRICE PER UNIT </t>
    </r>
    <r>
      <rPr>
        <sz val="10"/>
        <rFont val="Arial"/>
        <family val="2"/>
      </rPr>
      <t>(SEE NOTE (a) BELOW)</t>
    </r>
  </si>
  <si>
    <t>Landscaping</t>
  </si>
  <si>
    <t>Lighting</t>
  </si>
  <si>
    <t>Bathroom Tiling and finishes</t>
  </si>
  <si>
    <t>Suppliers to complete all sections marked yellow</t>
  </si>
  <si>
    <t xml:space="preserve">Work Sheet "Tender Analysis" forms the basis of the Suppliers offer.  </t>
  </si>
  <si>
    <t>Suppliers should complete the yellow boxes in row D detailing the number of units for each House Type the proposed scheme will provide.  The total number of units for each scheme will automatically calculate.</t>
  </si>
  <si>
    <t>Suppliers should complete the yellow boxes in row E detailing the individual cost of a unit for each House Type in the proposed scheme.</t>
  </si>
  <si>
    <t>Column 2 must be completed in the 'Tender Price Breakdown' tab. The breakdown will inform the Project Approval submission should the Supplier be successful in this competition.</t>
  </si>
  <si>
    <t>Supplier should complete Alpha Design requirements for any costs included within Tender Price for these items.</t>
  </si>
  <si>
    <t>Suppliers to complete Organisation Name in Yellow Box below.</t>
  </si>
  <si>
    <t>Work Sheet "Guidance Notes" Provides information on standard House Types. If your housing mix includes units not listed here please amend the table in the Tender Analysis sheet.  This Work Sheet is for information only and no section in this sheet is required to be completed by the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</si>
</sst>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00"/>
  </numFmts>
  <fonts count="8" x14ac:knownFonts="1">
    <font>
      <sz val="10"/>
      <name val="Arial"/>
    </font>
    <font>
      <b/>
      <sz val="10"/>
      <name val="Arial"/>
      <family val="2"/>
    </font>
    <font>
      <sz val="12"/>
      <name val="Arial"/>
      <family val="2"/>
    </font>
    <font>
      <b/>
      <sz val="12"/>
      <name val="Arial"/>
      <family val="2"/>
    </font>
    <font>
      <sz val="10"/>
      <name val="Arial"/>
      <family val="2"/>
    </font>
    <font>
      <b/>
      <sz val="14"/>
      <name val="Arial"/>
      <family val="2"/>
    </font>
    <font>
      <b/>
      <sz val="12"/>
      <color rgb="FFFF0000"/>
      <name val="Arial"/>
      <family val="2"/>
    </font>
    <font>
      <b/>
      <sz val="12"/>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3" tint="0.59999389629810485"/>
        <bgColor indexed="64"/>
      </patternFill>
    </fill>
  </fills>
  <borders count="2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4" fillId="0" borderId="0"/>
    <xf numFmtId="164" fontId="4" fillId="0" borderId="0" applyFont="0" applyFill="0" applyBorder="0" applyAlignment="0" applyProtection="0"/>
  </cellStyleXfs>
  <cellXfs count="117">
    <xf numFmtId="0" fontId="0" fillId="0" borderId="0" xfId="0"/>
    <xf numFmtId="0" fontId="1" fillId="0" borderId="0" xfId="0" applyFont="1"/>
    <xf numFmtId="0" fontId="2" fillId="0" borderId="0" xfId="0" applyFont="1"/>
    <xf numFmtId="0" fontId="3" fillId="0" borderId="0" xfId="0" applyFont="1" applyAlignment="1">
      <alignment horizontal="left"/>
    </xf>
    <xf numFmtId="0" fontId="1" fillId="0" borderId="1" xfId="0" applyFont="1" applyBorder="1"/>
    <xf numFmtId="0" fontId="1" fillId="0" borderId="2" xfId="0" applyFont="1" applyBorder="1"/>
    <xf numFmtId="0" fontId="1" fillId="0" borderId="5" xfId="0" applyFont="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9" fontId="0" fillId="0" borderId="0" xfId="0" applyNumberFormat="1"/>
    <xf numFmtId="9" fontId="1" fillId="0" borderId="0" xfId="0" applyNumberFormat="1" applyFon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1" fillId="0" borderId="7" xfId="0" applyFont="1" applyBorder="1" applyAlignment="1">
      <alignment horizontal="left" vertical="center"/>
    </xf>
    <xf numFmtId="0" fontId="0" fillId="0" borderId="7" xfId="0" applyBorder="1" applyAlignment="1">
      <alignment horizontal="center" vertical="center"/>
    </xf>
    <xf numFmtId="0" fontId="1" fillId="0" borderId="7" xfId="0" applyFont="1" applyBorder="1" applyAlignment="1">
      <alignment horizontal="left" vertical="center" wrapText="1"/>
    </xf>
    <xf numFmtId="0" fontId="4" fillId="0" borderId="5" xfId="0" applyFont="1" applyBorder="1" applyAlignment="1">
      <alignment horizontal="left" vertical="center"/>
    </xf>
    <xf numFmtId="0" fontId="1" fillId="0" borderId="5" xfId="0" applyFont="1" applyBorder="1" applyAlignment="1">
      <alignment horizontal="center" vertical="center"/>
    </xf>
    <xf numFmtId="0" fontId="0" fillId="0" borderId="5" xfId="0" applyBorder="1" applyAlignment="1">
      <alignment horizontal="center" vertical="center"/>
    </xf>
    <xf numFmtId="0" fontId="0" fillId="2" borderId="7" xfId="0" applyFill="1" applyBorder="1" applyAlignment="1">
      <alignment horizontal="center" vertical="center"/>
    </xf>
    <xf numFmtId="165" fontId="0" fillId="0" borderId="7" xfId="0" applyNumberFormat="1" applyBorder="1" applyAlignment="1">
      <alignment horizontal="center" vertical="center"/>
    </xf>
    <xf numFmtId="165" fontId="1" fillId="0" borderId="7" xfId="0" applyNumberFormat="1" applyFont="1" applyBorder="1" applyAlignment="1">
      <alignment horizontal="center" vertical="center"/>
    </xf>
    <xf numFmtId="0" fontId="1" fillId="2" borderId="7" xfId="0" applyFont="1" applyFill="1" applyBorder="1" applyAlignment="1">
      <alignment horizontal="center" vertical="center"/>
    </xf>
    <xf numFmtId="165" fontId="0" fillId="2" borderId="1" xfId="0" applyNumberFormat="1" applyFill="1" applyBorder="1" applyAlignment="1">
      <alignment horizontal="center" vertical="center"/>
    </xf>
    <xf numFmtId="0" fontId="0" fillId="2" borderId="5" xfId="0" applyFill="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vertical="center"/>
    </xf>
    <xf numFmtId="0" fontId="1" fillId="4" borderId="7" xfId="0" applyFont="1" applyFill="1" applyBorder="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0" fillId="4" borderId="7" xfId="0" applyFill="1" applyBorder="1" applyAlignment="1">
      <alignment horizontal="left" vertical="center"/>
    </xf>
    <xf numFmtId="0" fontId="1" fillId="7" borderId="7" xfId="0" applyFont="1" applyFill="1" applyBorder="1" applyAlignment="1">
      <alignment horizontal="center" vertical="center"/>
    </xf>
    <xf numFmtId="165" fontId="0" fillId="4" borderId="7" xfId="0" applyNumberFormat="1" applyFill="1" applyBorder="1" applyAlignment="1">
      <alignment horizontal="center" vertical="center"/>
    </xf>
    <xf numFmtId="0" fontId="1" fillId="0" borderId="0" xfId="0" applyFont="1" applyAlignment="1">
      <alignment horizontal="left" vertical="center" wrapText="1"/>
    </xf>
    <xf numFmtId="165" fontId="0" fillId="0" borderId="0" xfId="0" applyNumberFormat="1" applyAlignment="1">
      <alignment horizontal="center" vertical="center"/>
    </xf>
    <xf numFmtId="0" fontId="1"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xf numFmtId="0" fontId="0" fillId="0" borderId="15" xfId="0" applyBorder="1"/>
    <xf numFmtId="0" fontId="1" fillId="0" borderId="15" xfId="0" applyFont="1" applyBorder="1" applyAlignment="1">
      <alignment horizontal="center" vertical="center"/>
    </xf>
    <xf numFmtId="0" fontId="1" fillId="0" borderId="15" xfId="0" applyFont="1" applyBorder="1"/>
    <xf numFmtId="0" fontId="6" fillId="0" borderId="15" xfId="0" applyFont="1" applyBorder="1" applyAlignment="1">
      <alignment horizontal="left" vertical="center" wrapText="1"/>
    </xf>
    <xf numFmtId="0" fontId="0" fillId="0" borderId="19" xfId="0" applyBorder="1" applyAlignment="1">
      <alignment horizontal="center" vertical="center"/>
    </xf>
    <xf numFmtId="0" fontId="0" fillId="0" borderId="20" xfId="0" applyBorder="1"/>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2" xfId="0" applyFont="1" applyBorder="1" applyAlignment="1">
      <alignment horizontal="left" vertical="center"/>
    </xf>
    <xf numFmtId="0" fontId="5" fillId="0" borderId="0" xfId="0" applyFont="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7" fillId="0" borderId="0" xfId="0" applyFont="1" applyAlignment="1">
      <alignment horizontal="center" vertical="top"/>
    </xf>
    <xf numFmtId="0" fontId="1" fillId="0" borderId="7" xfId="0" applyFont="1" applyBorder="1"/>
    <xf numFmtId="0" fontId="1" fillId="0" borderId="9" xfId="0" applyFont="1" applyBorder="1" applyAlignment="1">
      <alignment vertical="center"/>
    </xf>
    <xf numFmtId="0" fontId="1" fillId="0" borderId="7" xfId="0" applyFont="1" applyBorder="1" applyAlignment="1">
      <alignment horizontal="center"/>
    </xf>
    <xf numFmtId="0" fontId="0" fillId="0" borderId="7" xfId="0" applyBorder="1" applyAlignment="1">
      <alignment horizontal="center"/>
    </xf>
    <xf numFmtId="0" fontId="1" fillId="0" borderId="10" xfId="0" applyFont="1" applyBorder="1" applyAlignment="1">
      <alignment horizontal="center"/>
    </xf>
    <xf numFmtId="0" fontId="1" fillId="3" borderId="4" xfId="0" applyFont="1" applyFill="1" applyBorder="1" applyAlignment="1">
      <alignment horizontal="center" vertical="top" wrapText="1"/>
    </xf>
    <xf numFmtId="0" fontId="1" fillId="5" borderId="7" xfId="0" applyFont="1" applyFill="1" applyBorder="1" applyAlignment="1">
      <alignment horizontal="center" vertical="top" wrapText="1"/>
    </xf>
    <xf numFmtId="0" fontId="1" fillId="3" borderId="7" xfId="0" applyFont="1" applyFill="1" applyBorder="1" applyAlignment="1">
      <alignment horizontal="center" vertical="top" wrapText="1"/>
    </xf>
    <xf numFmtId="165" fontId="1" fillId="0" borderId="12" xfId="0" applyNumberFormat="1" applyFont="1" applyBorder="1" applyAlignment="1">
      <alignment horizontal="center" vertical="center"/>
    </xf>
    <xf numFmtId="165" fontId="1" fillId="0" borderId="0" xfId="0" applyNumberFormat="1" applyFont="1" applyAlignment="1">
      <alignment horizontal="center" vertical="center"/>
    </xf>
    <xf numFmtId="165" fontId="1" fillId="4" borderId="7" xfId="0" applyNumberFormat="1" applyFont="1" applyFill="1" applyBorder="1" applyAlignment="1">
      <alignment horizontal="center" vertical="center"/>
    </xf>
    <xf numFmtId="0" fontId="0" fillId="0" borderId="0" xfId="0" applyAlignment="1">
      <alignment wrapText="1"/>
    </xf>
    <xf numFmtId="0" fontId="6" fillId="0" borderId="19" xfId="0" applyFont="1" applyBorder="1" applyAlignment="1">
      <alignment horizontal="left" vertical="center" wrapText="1"/>
    </xf>
    <xf numFmtId="0" fontId="1" fillId="0" borderId="3" xfId="0" applyFont="1" applyBorder="1" applyAlignment="1">
      <alignment horizontal="center"/>
    </xf>
    <xf numFmtId="0" fontId="1" fillId="0" borderId="9" xfId="0" applyFont="1" applyBorder="1" applyAlignment="1">
      <alignment horizontal="center"/>
    </xf>
    <xf numFmtId="0" fontId="1" fillId="8" borderId="7" xfId="0" applyFont="1" applyFill="1" applyBorder="1" applyAlignment="1">
      <alignment horizontal="center" vertical="top" wrapText="1"/>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6" fillId="0" borderId="15" xfId="0" applyFont="1" applyBorder="1" applyAlignment="1">
      <alignment vertical="center" wrapText="1"/>
    </xf>
    <xf numFmtId="0" fontId="1" fillId="0" borderId="23" xfId="0" applyFont="1" applyBorder="1"/>
    <xf numFmtId="0" fontId="0" fillId="0" borderId="1" xfId="0" applyBorder="1"/>
    <xf numFmtId="0" fontId="1" fillId="8" borderId="5" xfId="0" applyFont="1" applyFill="1" applyBorder="1" applyAlignment="1">
      <alignment horizontal="center" vertical="top" wrapText="1"/>
    </xf>
    <xf numFmtId="0" fontId="1" fillId="3" borderId="5" xfId="0" applyFont="1" applyFill="1" applyBorder="1" applyAlignment="1">
      <alignment horizontal="center" vertical="top"/>
    </xf>
    <xf numFmtId="0" fontId="1" fillId="7" borderId="3" xfId="0" applyFont="1" applyFill="1" applyBorder="1" applyAlignment="1">
      <alignment vertical="center"/>
    </xf>
    <xf numFmtId="0" fontId="1" fillId="7" borderId="2" xfId="0" applyFont="1" applyFill="1" applyBorder="1" applyAlignment="1">
      <alignment vertical="center"/>
    </xf>
    <xf numFmtId="0" fontId="1" fillId="0" borderId="9" xfId="0" applyFont="1" applyBorder="1" applyAlignment="1">
      <alignment horizontal="center" vertical="center"/>
    </xf>
    <xf numFmtId="165" fontId="6" fillId="0" borderId="7" xfId="0" applyNumberFormat="1" applyFont="1" applyBorder="1" applyAlignment="1">
      <alignment horizontal="center" vertical="center" wrapText="1"/>
    </xf>
    <xf numFmtId="0" fontId="1" fillId="3" borderId="10" xfId="0" applyFont="1" applyFill="1" applyBorder="1" applyAlignment="1">
      <alignment vertical="center"/>
    </xf>
    <xf numFmtId="0" fontId="1" fillId="3" borderId="8" xfId="0" applyFont="1" applyFill="1" applyBorder="1" applyAlignment="1">
      <alignment vertical="center"/>
    </xf>
    <xf numFmtId="0" fontId="1" fillId="2" borderId="8"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8" xfId="0" applyFont="1" applyFill="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wrapText="1"/>
    </xf>
    <xf numFmtId="0" fontId="0" fillId="0" borderId="0" xfId="0" applyAlignment="1">
      <alignment wrapText="1"/>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8" xfId="0" applyFont="1" applyFill="1" applyBorder="1" applyAlignment="1">
      <alignment horizontal="center"/>
    </xf>
    <xf numFmtId="0" fontId="1" fillId="3" borderId="22" xfId="0" applyFont="1" applyFill="1" applyBorder="1" applyAlignment="1">
      <alignment horizontal="center" vertical="center"/>
    </xf>
    <xf numFmtId="0" fontId="1" fillId="3" borderId="0" xfId="0" applyFont="1" applyFill="1" applyAlignment="1">
      <alignment horizontal="center" vertical="center"/>
    </xf>
    <xf numFmtId="0" fontId="1" fillId="9" borderId="9" xfId="0" applyFont="1" applyFill="1" applyBorder="1" applyAlignment="1">
      <alignment horizontal="center"/>
    </xf>
    <xf numFmtId="0" fontId="1" fillId="9" borderId="10" xfId="0" applyFont="1" applyFill="1" applyBorder="1" applyAlignment="1">
      <alignment horizontal="center"/>
    </xf>
    <xf numFmtId="0" fontId="1" fillId="9" borderId="8" xfId="0" applyFont="1" applyFill="1"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6" fillId="0" borderId="19"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6" borderId="24" xfId="0" applyFont="1" applyFill="1" applyBorder="1" applyAlignment="1">
      <alignment horizontal="center"/>
    </xf>
    <xf numFmtId="0" fontId="1" fillId="6" borderId="23" xfId="0" applyFont="1" applyFill="1" applyBorder="1" applyAlignment="1">
      <alignment horizontal="center"/>
    </xf>
    <xf numFmtId="0" fontId="1" fillId="6" borderId="6" xfId="0" applyFont="1" applyFill="1" applyBorder="1" applyAlignment="1">
      <alignment horizontal="center"/>
    </xf>
    <xf numFmtId="0" fontId="1" fillId="9" borderId="24" xfId="0" applyFont="1" applyFill="1" applyBorder="1" applyAlignment="1">
      <alignment horizontal="center"/>
    </xf>
    <xf numFmtId="0" fontId="1" fillId="9" borderId="23" xfId="0" applyFont="1" applyFill="1" applyBorder="1" applyAlignment="1">
      <alignment horizontal="center"/>
    </xf>
    <xf numFmtId="0" fontId="1" fillId="9" borderId="6" xfId="0" applyFont="1" applyFill="1" applyBorder="1" applyAlignment="1">
      <alignment horizontal="center"/>
    </xf>
    <xf numFmtId="0" fontId="1" fillId="0" borderId="0" xfId="0" applyFont="1" applyAlignment="1">
      <alignment horizontal="center" vertical="center" wrapText="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885825</xdr:colOff>
      <xdr:row>0</xdr:row>
      <xdr:rowOff>135091</xdr:rowOff>
    </xdr:from>
    <xdr:to>
      <xdr:col>15</xdr:col>
      <xdr:colOff>19685</xdr:colOff>
      <xdr:row>4</xdr:row>
      <xdr:rowOff>0</xdr:rowOff>
    </xdr:to>
    <xdr:pic>
      <xdr:nvPicPr>
        <xdr:cNvPr id="2" name="Picture 1">
          <a:extLst>
            <a:ext uri="{FF2B5EF4-FFF2-40B4-BE49-F238E27FC236}">
              <a16:creationId xmlns:a16="http://schemas.microsoft.com/office/drawing/2014/main" id="{01992EC7-487D-42C6-A026-6FED1D7A7D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35091"/>
          <a:ext cx="2991485" cy="127460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2724150</xdr:colOff>
      <xdr:row>0</xdr:row>
      <xdr:rowOff>0</xdr:rowOff>
    </xdr:from>
    <xdr:to>
      <xdr:col>2</xdr:col>
      <xdr:colOff>0</xdr:colOff>
      <xdr:row>3</xdr:row>
      <xdr:rowOff>152400</xdr:rowOff>
    </xdr:to>
    <xdr:pic>
      <xdr:nvPicPr>
        <xdr:cNvPr id="2" name="Picture 1">
          <a:extLst>
            <a:ext uri="{FF2B5EF4-FFF2-40B4-BE49-F238E27FC236}">
              <a16:creationId xmlns:a16="http://schemas.microsoft.com/office/drawing/2014/main" id="{73302014-4A42-4F64-8666-B2111A194D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0"/>
          <a:ext cx="2839085" cy="1209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2724150</xdr:colOff>
      <xdr:row>0</xdr:row>
      <xdr:rowOff>0</xdr:rowOff>
    </xdr:from>
    <xdr:to>
      <xdr:col>2</xdr:col>
      <xdr:colOff>0</xdr:colOff>
      <xdr:row>3</xdr:row>
      <xdr:rowOff>152400</xdr:rowOff>
    </xdr:to>
    <xdr:pic>
      <xdr:nvPicPr>
        <xdr:cNvPr id="2" name="Picture 1">
          <a:extLst>
            <a:ext uri="{FF2B5EF4-FFF2-40B4-BE49-F238E27FC236}">
              <a16:creationId xmlns:a16="http://schemas.microsoft.com/office/drawing/2014/main" id="{EC666290-27B2-4B34-906F-8DC85F041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0"/>
          <a:ext cx="3003790" cy="1213449"/>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showWhiteSpace="0" topLeftCell="A8" zoomScaleNormal="100" workbookViewId="0">
      <selection activeCell="B9" sqref="B9:J9"/>
    </sheetView>
  </sheetViews>
  <sheetFormatPr defaultColWidth="9.44140625" defaultRowHeight="28.35" customHeight="1" x14ac:dyDescent="0.25"/>
  <cols>
    <col min="1" max="1" width="4.5546875" style="55" customWidth="1"/>
    <col min="2" max="5" width="9.44140625" style="31"/>
    <col min="6" max="6" width="8.109375" style="31" customWidth="1"/>
    <col min="7" max="8" width="9.44140625" style="31" hidden="1" customWidth="1"/>
    <col min="9" max="9" width="8.109375" style="31" customWidth="1"/>
    <col min="10" max="10" width="37.88671875" style="31" customWidth="1"/>
    <col min="11" max="16384" width="9.44140625" style="31"/>
  </cols>
  <sheetData>
    <row r="1" spans="1:10" ht="28.35" customHeight="1" x14ac:dyDescent="0.25">
      <c r="A1" s="55">
        <v>1</v>
      </c>
      <c r="B1" s="32" t="s">
        <v>73</v>
      </c>
    </row>
    <row r="2" spans="1:10" ht="11.25" customHeight="1" x14ac:dyDescent="0.25"/>
    <row r="3" spans="1:10" ht="28.35" customHeight="1" x14ac:dyDescent="0.25">
      <c r="B3" s="89"/>
      <c r="C3" s="90"/>
      <c r="D3" s="90"/>
      <c r="E3" s="90"/>
      <c r="F3" s="90"/>
      <c r="G3" s="91"/>
    </row>
    <row r="4" spans="1:10" ht="11.25" customHeight="1" x14ac:dyDescent="0.25"/>
    <row r="5" spans="1:10" ht="28.35" customHeight="1" x14ac:dyDescent="0.25">
      <c r="A5" s="55">
        <v>2</v>
      </c>
      <c r="B5" s="32" t="s">
        <v>67</v>
      </c>
      <c r="G5" s="33"/>
    </row>
    <row r="6" spans="1:10" ht="11.25" customHeight="1" x14ac:dyDescent="0.25"/>
    <row r="7" spans="1:10" ht="42.6" customHeight="1" x14ac:dyDescent="0.25">
      <c r="A7" s="55">
        <v>3</v>
      </c>
      <c r="B7" s="87" t="s">
        <v>74</v>
      </c>
      <c r="C7" s="88"/>
      <c r="D7" s="88"/>
      <c r="E7" s="88"/>
      <c r="F7" s="88"/>
      <c r="G7" s="88"/>
      <c r="H7" s="88"/>
      <c r="I7" s="88"/>
      <c r="J7" s="88"/>
    </row>
    <row r="8" spans="1:10" ht="11.25" customHeight="1" x14ac:dyDescent="0.25"/>
    <row r="9" spans="1:10" ht="28.35" customHeight="1" x14ac:dyDescent="0.25">
      <c r="A9" s="55">
        <v>4</v>
      </c>
      <c r="B9" s="92" t="s">
        <v>68</v>
      </c>
      <c r="C9" s="93"/>
      <c r="D9" s="93"/>
      <c r="E9" s="93"/>
      <c r="F9" s="93"/>
      <c r="G9" s="93"/>
      <c r="H9" s="93"/>
      <c r="I9" s="93"/>
      <c r="J9" s="93"/>
    </row>
    <row r="10" spans="1:10" ht="11.25" customHeight="1" x14ac:dyDescent="0.25"/>
    <row r="11" spans="1:10" ht="42.6" customHeight="1" x14ac:dyDescent="0.25">
      <c r="A11" s="55">
        <v>4.0999999999999996</v>
      </c>
      <c r="B11" s="87" t="s">
        <v>69</v>
      </c>
      <c r="C11" s="88"/>
      <c r="D11" s="88"/>
      <c r="E11" s="88"/>
      <c r="F11" s="88"/>
      <c r="G11" s="88"/>
      <c r="H11" s="88"/>
      <c r="I11" s="88"/>
      <c r="J11" s="88"/>
    </row>
    <row r="12" spans="1:10" ht="11.25" customHeight="1" x14ac:dyDescent="0.25"/>
    <row r="13" spans="1:10" ht="28.35" customHeight="1" x14ac:dyDescent="0.25">
      <c r="A13" s="55">
        <v>4.2</v>
      </c>
      <c r="B13" s="87" t="s">
        <v>70</v>
      </c>
      <c r="C13" s="88"/>
      <c r="D13" s="88"/>
      <c r="E13" s="88"/>
      <c r="F13" s="88"/>
      <c r="G13" s="88"/>
      <c r="H13" s="88"/>
      <c r="I13" s="88"/>
      <c r="J13" s="88"/>
    </row>
    <row r="14" spans="1:10" ht="11.25" customHeight="1" x14ac:dyDescent="0.25"/>
    <row r="15" spans="1:10" ht="28.35" customHeight="1" x14ac:dyDescent="0.25">
      <c r="A15" s="55">
        <v>4.3</v>
      </c>
      <c r="B15" s="87" t="s">
        <v>0</v>
      </c>
      <c r="C15" s="88"/>
      <c r="D15" s="88"/>
      <c r="E15" s="88"/>
      <c r="F15" s="88"/>
      <c r="G15" s="88"/>
      <c r="H15" s="88"/>
      <c r="I15" s="88"/>
      <c r="J15" s="88"/>
    </row>
    <row r="16" spans="1:10" ht="11.25" customHeight="1" x14ac:dyDescent="0.25"/>
    <row r="17" spans="1:10" ht="11.25" customHeight="1" x14ac:dyDescent="0.25"/>
    <row r="18" spans="1:10" ht="28.35" customHeight="1" x14ac:dyDescent="0.25">
      <c r="A18" s="55">
        <v>5</v>
      </c>
      <c r="B18" s="32" t="s">
        <v>1</v>
      </c>
    </row>
    <row r="19" spans="1:10" ht="11.25" customHeight="1" x14ac:dyDescent="0.25"/>
    <row r="20" spans="1:10" ht="28.35" customHeight="1" x14ac:dyDescent="0.25">
      <c r="A20" s="55">
        <v>6</v>
      </c>
      <c r="B20" s="87" t="s">
        <v>71</v>
      </c>
      <c r="C20" s="88"/>
      <c r="D20" s="88"/>
      <c r="E20" s="88"/>
      <c r="F20" s="88"/>
      <c r="G20" s="88"/>
      <c r="H20" s="88"/>
      <c r="I20" s="88"/>
      <c r="J20" s="88"/>
    </row>
    <row r="22" spans="1:10" ht="28.35" customHeight="1" x14ac:dyDescent="0.25">
      <c r="A22" s="55">
        <v>7</v>
      </c>
      <c r="B22" s="32" t="s">
        <v>72</v>
      </c>
    </row>
    <row r="24" spans="1:10" ht="28.35" customHeight="1" x14ac:dyDescent="0.25">
      <c r="A24" s="55">
        <v>8</v>
      </c>
      <c r="B24" s="87" t="s">
        <v>2</v>
      </c>
      <c r="C24" s="88"/>
      <c r="D24" s="88"/>
      <c r="E24" s="88"/>
      <c r="F24" s="88"/>
      <c r="G24" s="88"/>
      <c r="H24" s="88"/>
      <c r="I24" s="88"/>
      <c r="J24" s="88"/>
    </row>
  </sheetData>
  <mergeCells count="8">
    <mergeCell ref="B24:J24"/>
    <mergeCell ref="B20:J20"/>
    <mergeCell ref="B3:G3"/>
    <mergeCell ref="B7:J7"/>
    <mergeCell ref="B9:J9"/>
    <mergeCell ref="B11:J11"/>
    <mergeCell ref="B13:J13"/>
    <mergeCell ref="B15:J15"/>
  </mergeCells>
  <pageMargins left="0.74803149606299213" right="0.74803149606299213" top="2.34375" bottom="0.98425196850393704" header="0.51181102362204722" footer="0.51181102362204722"/>
  <pageSetup paperSize="9" scale="91"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V14"/>
  <sheetViews>
    <sheetView view="pageLayout" topLeftCell="A7" zoomScaleNormal="100" zoomScaleSheetLayoutView="100" workbookViewId="0">
      <selection activeCell="P4" sqref="P4"/>
    </sheetView>
  </sheetViews>
  <sheetFormatPr defaultColWidth="8.5546875" defaultRowHeight="28.35" customHeight="1" x14ac:dyDescent="0.25"/>
  <cols>
    <col min="1" max="1" width="2.5546875" customWidth="1"/>
    <col min="2" max="2" width="28.5546875" customWidth="1"/>
    <col min="3" max="3" width="7.109375" customWidth="1"/>
    <col min="4" max="4" width="7" customWidth="1"/>
    <col min="5" max="5" width="6.44140625" customWidth="1"/>
    <col min="6" max="7" width="7" customWidth="1"/>
    <col min="8" max="8" width="7.44140625" customWidth="1"/>
    <col min="9" max="9" width="7" customWidth="1"/>
    <col min="10" max="12" width="7.44140625" customWidth="1"/>
    <col min="13" max="13" width="7.5546875" customWidth="1"/>
  </cols>
  <sheetData>
    <row r="3" spans="1:22" ht="28.35" customHeight="1" x14ac:dyDescent="0.25">
      <c r="A3" s="1"/>
      <c r="B3" s="94" t="s">
        <v>3</v>
      </c>
      <c r="C3" s="94"/>
      <c r="D3" s="94"/>
      <c r="E3" s="95"/>
      <c r="F3" s="95"/>
      <c r="G3" s="95"/>
      <c r="H3" s="95"/>
      <c r="I3" s="95"/>
      <c r="J3" s="95"/>
      <c r="K3" s="95"/>
      <c r="L3" s="67"/>
    </row>
    <row r="4" spans="1:22" ht="28.35" customHeight="1" x14ac:dyDescent="0.25">
      <c r="A4" s="1"/>
      <c r="B4" s="1"/>
      <c r="C4" s="1"/>
      <c r="D4" s="1"/>
    </row>
    <row r="5" spans="1:22" s="2" customFormat="1" ht="28.35" customHeight="1" x14ac:dyDescent="0.3">
      <c r="B5" s="3" t="s">
        <v>4</v>
      </c>
      <c r="C5" s="3"/>
      <c r="D5" s="3"/>
    </row>
    <row r="6" spans="1:22" s="2" customFormat="1" ht="28.35" customHeight="1" x14ac:dyDescent="0.3">
      <c r="A6" s="3"/>
    </row>
    <row r="7" spans="1:22" ht="28.35" customHeight="1" x14ac:dyDescent="0.25">
      <c r="A7" s="4"/>
      <c r="B7" s="5"/>
      <c r="C7" s="5"/>
      <c r="D7" s="76"/>
      <c r="E7" s="99" t="s">
        <v>5</v>
      </c>
      <c r="F7" s="100"/>
      <c r="G7" s="100"/>
      <c r="H7" s="100"/>
      <c r="I7" s="100"/>
      <c r="J7" s="100"/>
      <c r="K7" s="100"/>
      <c r="L7" s="79"/>
      <c r="M7" s="80"/>
    </row>
    <row r="8" spans="1:22" ht="28.35" customHeight="1" x14ac:dyDescent="0.25">
      <c r="A8" s="6"/>
      <c r="B8" s="75"/>
      <c r="C8" s="101" t="s">
        <v>6</v>
      </c>
      <c r="D8" s="102"/>
      <c r="E8" s="102"/>
      <c r="F8" s="102"/>
      <c r="G8" s="103"/>
      <c r="H8" s="96" t="s">
        <v>7</v>
      </c>
      <c r="I8" s="97"/>
      <c r="J8" s="97"/>
      <c r="K8" s="97"/>
      <c r="L8" s="97"/>
      <c r="M8" s="98"/>
    </row>
    <row r="9" spans="1:22" ht="41.25" customHeight="1" x14ac:dyDescent="0.25">
      <c r="A9" s="4">
        <v>1</v>
      </c>
      <c r="B9" s="29" t="s">
        <v>8</v>
      </c>
      <c r="C9" s="77" t="s">
        <v>9</v>
      </c>
      <c r="D9" s="77" t="s">
        <v>10</v>
      </c>
      <c r="E9" s="78" t="s">
        <v>11</v>
      </c>
      <c r="F9" s="78" t="s">
        <v>12</v>
      </c>
      <c r="G9" s="78" t="s">
        <v>13</v>
      </c>
      <c r="H9" s="61" t="s">
        <v>14</v>
      </c>
      <c r="I9" s="63" t="s">
        <v>15</v>
      </c>
      <c r="J9" s="62" t="s">
        <v>16</v>
      </c>
      <c r="K9" s="62" t="s">
        <v>17</v>
      </c>
      <c r="L9" s="71" t="s">
        <v>18</v>
      </c>
      <c r="M9" s="71" t="s">
        <v>19</v>
      </c>
      <c r="Q9" s="9"/>
      <c r="R9" s="9"/>
      <c r="S9" s="9"/>
      <c r="T9" s="9"/>
      <c r="U9" s="9"/>
      <c r="V9" s="9"/>
    </row>
    <row r="10" spans="1:22" ht="28.35" customHeight="1" x14ac:dyDescent="0.25">
      <c r="A10" s="4">
        <v>2</v>
      </c>
      <c r="B10" s="29" t="s">
        <v>20</v>
      </c>
      <c r="C10" s="69">
        <v>2</v>
      </c>
      <c r="D10" s="69">
        <v>3</v>
      </c>
      <c r="E10" s="7">
        <v>2</v>
      </c>
      <c r="F10" s="7">
        <v>3</v>
      </c>
      <c r="G10" s="7">
        <v>4</v>
      </c>
      <c r="H10" s="7">
        <v>1</v>
      </c>
      <c r="I10" s="7">
        <v>2</v>
      </c>
      <c r="J10" s="8">
        <v>1</v>
      </c>
      <c r="K10" s="8">
        <v>2</v>
      </c>
      <c r="L10" s="8">
        <v>1</v>
      </c>
      <c r="M10" s="8">
        <v>2</v>
      </c>
      <c r="N10" s="10"/>
    </row>
    <row r="11" spans="1:22" ht="28.35" customHeight="1" x14ac:dyDescent="0.25">
      <c r="A11" s="56">
        <v>3</v>
      </c>
      <c r="B11" s="57" t="s">
        <v>21</v>
      </c>
      <c r="C11" s="70">
        <v>3</v>
      </c>
      <c r="D11" s="70">
        <v>5</v>
      </c>
      <c r="E11" s="58">
        <v>3</v>
      </c>
      <c r="F11" s="58">
        <v>5</v>
      </c>
      <c r="G11" s="58">
        <v>7</v>
      </c>
      <c r="H11" s="59">
        <v>2</v>
      </c>
      <c r="I11" s="60">
        <v>3</v>
      </c>
      <c r="J11" s="58">
        <v>2</v>
      </c>
      <c r="K11" s="58">
        <v>3</v>
      </c>
      <c r="L11" s="58">
        <v>2</v>
      </c>
      <c r="M11" s="58">
        <v>3</v>
      </c>
      <c r="N11" s="10"/>
      <c r="R11" s="11"/>
      <c r="S11" s="11"/>
      <c r="T11" s="11"/>
      <c r="U11" s="11"/>
      <c r="V11" s="11"/>
    </row>
    <row r="12" spans="1:22" ht="28.35" customHeight="1" x14ac:dyDescent="0.25">
      <c r="A12" s="1"/>
      <c r="B12" s="1"/>
      <c r="C12" s="1"/>
      <c r="D12" s="1"/>
      <c r="E12" s="12"/>
      <c r="F12" s="12"/>
      <c r="G12" s="12"/>
      <c r="H12" s="12"/>
      <c r="I12" s="12"/>
      <c r="J12" s="12"/>
      <c r="K12" s="12"/>
      <c r="L12" s="12"/>
      <c r="M12" s="10"/>
      <c r="N12" s="10"/>
    </row>
    <row r="13" spans="1:22" ht="28.35" customHeight="1" x14ac:dyDescent="0.25">
      <c r="A13" s="1" t="s">
        <v>22</v>
      </c>
      <c r="B13" s="94" t="s">
        <v>23</v>
      </c>
      <c r="C13" s="94"/>
      <c r="D13" s="94"/>
      <c r="E13" s="95"/>
      <c r="F13" s="95"/>
      <c r="G13" s="95"/>
      <c r="H13" s="95"/>
      <c r="I13" s="95"/>
      <c r="J13" s="95"/>
      <c r="K13" s="95"/>
      <c r="L13" s="67"/>
    </row>
    <row r="14" spans="1:22" ht="28.35" customHeight="1" x14ac:dyDescent="0.25">
      <c r="A14" s="1"/>
      <c r="B14" s="1"/>
      <c r="C14" s="1"/>
      <c r="D14" s="1"/>
    </row>
  </sheetData>
  <mergeCells count="5">
    <mergeCell ref="B13:K13"/>
    <mergeCell ref="B3:K3"/>
    <mergeCell ref="H8:M8"/>
    <mergeCell ref="E7:K7"/>
    <mergeCell ref="C8:G8"/>
  </mergeCells>
  <pageMargins left="0.7" right="0.7" top="2.09" bottom="0.75" header="0.3" footer="0.3"/>
  <pageSetup paperSize="9" scale="96" orientation="landscape" r:id="rId1"/>
  <headerFooter>
    <oddHeader xml:space="preserve">&amp;R&amp;G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0"/>
  <sheetViews>
    <sheetView zoomScaleNormal="100" zoomScaleSheetLayoutView="70" workbookViewId="0">
      <selection activeCell="B13" sqref="B13"/>
    </sheetView>
  </sheetViews>
  <sheetFormatPr defaultColWidth="0" defaultRowHeight="28.35" customHeight="1" x14ac:dyDescent="0.25"/>
  <cols>
    <col min="1" max="1" width="6" style="13" customWidth="1"/>
    <col min="2" max="2" width="31.5546875" style="15" customWidth="1"/>
    <col min="3" max="3" width="6.5546875" style="13" customWidth="1"/>
    <col min="4" max="4" width="13.5546875" style="13" customWidth="1"/>
    <col min="5" max="5" width="11.88671875" style="13" customWidth="1"/>
    <col min="6" max="6" width="13.109375" style="13" customWidth="1"/>
    <col min="7" max="7" width="14.109375" style="14" customWidth="1"/>
    <col min="8" max="8" width="11.5546875" style="14" customWidth="1"/>
    <col min="9" max="9" width="13.44140625" style="14" customWidth="1"/>
    <col min="10" max="10" width="11.5546875" style="14" customWidth="1"/>
    <col min="11" max="13" width="13.5546875" style="14" customWidth="1"/>
    <col min="14" max="14" width="14.44140625" style="14" customWidth="1"/>
    <col min="15" max="15" width="16.109375" style="14" customWidth="1"/>
    <col min="16" max="16" width="5" customWidth="1"/>
  </cols>
  <sheetData>
    <row r="1" spans="1:16" ht="28.35" customHeight="1" x14ac:dyDescent="0.25">
      <c r="A1" s="47"/>
      <c r="B1" s="15" t="s">
        <v>24</v>
      </c>
      <c r="C1" s="38"/>
      <c r="D1" s="38"/>
      <c r="E1" s="38"/>
      <c r="F1" s="38"/>
      <c r="G1" s="39"/>
      <c r="H1" s="39"/>
      <c r="I1" s="39"/>
      <c r="J1" s="39"/>
      <c r="K1" s="39"/>
      <c r="L1" s="39"/>
      <c r="M1" s="39"/>
      <c r="N1" s="39"/>
      <c r="O1" s="39"/>
      <c r="P1" s="40"/>
    </row>
    <row r="2" spans="1:16" ht="28.35" customHeight="1" x14ac:dyDescent="0.25">
      <c r="A2" s="48"/>
      <c r="B2" s="15" t="s">
        <v>25</v>
      </c>
      <c r="C2" s="104"/>
      <c r="D2" s="105"/>
      <c r="E2" s="105"/>
      <c r="F2" s="106"/>
      <c r="P2" s="41"/>
    </row>
    <row r="3" spans="1:16" ht="28.35" customHeight="1" x14ac:dyDescent="0.25">
      <c r="A3" s="48"/>
      <c r="B3" s="15" t="s">
        <v>26</v>
      </c>
      <c r="C3" s="104">
        <f>Instructions!B3</f>
        <v>0</v>
      </c>
      <c r="D3" s="105"/>
      <c r="E3" s="105"/>
      <c r="F3" s="106"/>
      <c r="P3" s="41"/>
    </row>
    <row r="4" spans="1:16" ht="28.35" customHeight="1" x14ac:dyDescent="0.25">
      <c r="A4" s="48"/>
      <c r="B4" s="51" t="s">
        <v>27</v>
      </c>
      <c r="P4" s="41"/>
    </row>
    <row r="5" spans="1:16" s="13" customFormat="1" ht="28.35" customHeight="1" x14ac:dyDescent="0.25">
      <c r="A5" s="52"/>
      <c r="B5" s="16"/>
      <c r="C5" s="28"/>
      <c r="D5" s="86"/>
      <c r="E5" s="86"/>
      <c r="F5" s="86" t="s">
        <v>28</v>
      </c>
      <c r="G5" s="86" t="s">
        <v>29</v>
      </c>
      <c r="H5" s="86" t="s">
        <v>30</v>
      </c>
      <c r="I5" s="86" t="s">
        <v>31</v>
      </c>
      <c r="J5" s="86" t="s">
        <v>32</v>
      </c>
      <c r="K5" s="86" t="s">
        <v>33</v>
      </c>
      <c r="L5" s="86" t="s">
        <v>34</v>
      </c>
      <c r="M5" s="86" t="s">
        <v>35</v>
      </c>
      <c r="N5" s="86" t="s">
        <v>36</v>
      </c>
      <c r="O5" s="28" t="s">
        <v>37</v>
      </c>
      <c r="P5" s="42"/>
    </row>
    <row r="6" spans="1:16" s="13" customFormat="1" ht="28.35" customHeight="1" x14ac:dyDescent="0.25">
      <c r="A6" s="52"/>
      <c r="B6" s="16"/>
      <c r="C6" s="81"/>
      <c r="D6" s="72"/>
      <c r="E6" s="73"/>
      <c r="F6" s="83"/>
      <c r="G6" s="83"/>
      <c r="H6" s="83"/>
      <c r="I6" s="83"/>
      <c r="J6" s="83"/>
      <c r="K6" s="83"/>
      <c r="L6" s="83"/>
      <c r="M6" s="83"/>
      <c r="N6" s="84"/>
      <c r="O6" s="85"/>
      <c r="P6" s="42"/>
    </row>
    <row r="7" spans="1:16" s="13" customFormat="1" ht="28.35" customHeight="1" x14ac:dyDescent="0.25">
      <c r="A7" s="52"/>
      <c r="B7" s="16"/>
      <c r="C7" s="28" t="s">
        <v>38</v>
      </c>
      <c r="D7" s="113" t="s">
        <v>6</v>
      </c>
      <c r="E7" s="114"/>
      <c r="F7" s="114"/>
      <c r="G7" s="114"/>
      <c r="H7" s="115"/>
      <c r="I7" s="110" t="s">
        <v>7</v>
      </c>
      <c r="J7" s="111"/>
      <c r="K7" s="111"/>
      <c r="L7" s="111"/>
      <c r="M7" s="111"/>
      <c r="N7" s="112"/>
      <c r="O7" s="28" t="s">
        <v>39</v>
      </c>
      <c r="P7" s="42"/>
    </row>
    <row r="8" spans="1:16" s="1" customFormat="1" ht="28.35" customHeight="1" x14ac:dyDescent="0.25">
      <c r="A8" s="52" t="s">
        <v>28</v>
      </c>
      <c r="B8" s="16" t="s">
        <v>40</v>
      </c>
      <c r="C8" s="28"/>
      <c r="D8" s="77" t="s">
        <v>9</v>
      </c>
      <c r="E8" s="77" t="s">
        <v>10</v>
      </c>
      <c r="F8" s="78" t="s">
        <v>11</v>
      </c>
      <c r="G8" s="78" t="s">
        <v>12</v>
      </c>
      <c r="H8" s="78" t="s">
        <v>13</v>
      </c>
      <c r="I8" s="61" t="s">
        <v>14</v>
      </c>
      <c r="J8" s="63" t="s">
        <v>15</v>
      </c>
      <c r="K8" s="62" t="s">
        <v>16</v>
      </c>
      <c r="L8" s="62" t="s">
        <v>17</v>
      </c>
      <c r="M8" s="71" t="s">
        <v>18</v>
      </c>
      <c r="N8" s="71" t="s">
        <v>19</v>
      </c>
      <c r="O8" s="25"/>
      <c r="P8" s="43"/>
    </row>
    <row r="9" spans="1:16" ht="28.35" customHeight="1" x14ac:dyDescent="0.25">
      <c r="A9" s="52" t="s">
        <v>29</v>
      </c>
      <c r="B9" s="16" t="s">
        <v>41</v>
      </c>
      <c r="C9" s="28" t="s">
        <v>42</v>
      </c>
      <c r="D9" s="69">
        <v>2</v>
      </c>
      <c r="E9" s="69">
        <v>3</v>
      </c>
      <c r="F9" s="7">
        <v>2</v>
      </c>
      <c r="G9" s="7">
        <v>3</v>
      </c>
      <c r="H9" s="7">
        <v>4</v>
      </c>
      <c r="I9" s="7">
        <v>1</v>
      </c>
      <c r="J9" s="7">
        <v>2</v>
      </c>
      <c r="K9" s="8">
        <v>1</v>
      </c>
      <c r="L9" s="8">
        <v>2</v>
      </c>
      <c r="M9" s="8">
        <v>1</v>
      </c>
      <c r="N9" s="8">
        <v>2</v>
      </c>
      <c r="O9" s="22"/>
      <c r="P9" s="41"/>
    </row>
    <row r="10" spans="1:16" ht="28.35" customHeight="1" x14ac:dyDescent="0.25">
      <c r="A10" s="52" t="s">
        <v>30</v>
      </c>
      <c r="B10" s="16" t="s">
        <v>43</v>
      </c>
      <c r="C10" s="28" t="s">
        <v>42</v>
      </c>
      <c r="D10" s="70">
        <v>3</v>
      </c>
      <c r="E10" s="70">
        <v>5</v>
      </c>
      <c r="F10" s="58">
        <v>3</v>
      </c>
      <c r="G10" s="58">
        <v>5</v>
      </c>
      <c r="H10" s="58">
        <v>7</v>
      </c>
      <c r="I10" s="59">
        <v>2</v>
      </c>
      <c r="J10" s="60">
        <v>3</v>
      </c>
      <c r="K10" s="58">
        <v>2</v>
      </c>
      <c r="L10" s="58">
        <v>3</v>
      </c>
      <c r="M10" s="58">
        <v>2</v>
      </c>
      <c r="N10" s="58">
        <v>3</v>
      </c>
      <c r="O10" s="22"/>
      <c r="P10" s="41"/>
    </row>
    <row r="11" spans="1:16" ht="28.35" customHeight="1" x14ac:dyDescent="0.25">
      <c r="A11" s="52" t="s">
        <v>31</v>
      </c>
      <c r="B11" s="16" t="s">
        <v>44</v>
      </c>
      <c r="C11" s="28" t="s">
        <v>42</v>
      </c>
      <c r="D11" s="30"/>
      <c r="E11" s="30"/>
      <c r="F11" s="30"/>
      <c r="G11" s="30"/>
      <c r="H11" s="30"/>
      <c r="I11" s="30"/>
      <c r="J11" s="30"/>
      <c r="K11" s="30"/>
      <c r="L11" s="30"/>
      <c r="M11" s="30"/>
      <c r="N11" s="30"/>
      <c r="O11" s="34">
        <f>SUM(D11:N11)</f>
        <v>0</v>
      </c>
      <c r="P11" s="41"/>
    </row>
    <row r="12" spans="1:16" ht="28.35" customHeight="1" x14ac:dyDescent="0.25">
      <c r="A12" s="52"/>
      <c r="B12" s="16"/>
      <c r="C12" s="28"/>
      <c r="D12" s="28"/>
      <c r="E12" s="28"/>
      <c r="F12" s="28"/>
      <c r="G12" s="17"/>
      <c r="H12" s="17"/>
      <c r="I12" s="17"/>
      <c r="J12" s="17"/>
      <c r="K12" s="17"/>
      <c r="L12" s="17"/>
      <c r="M12" s="17"/>
      <c r="N12" s="17"/>
      <c r="O12" s="17"/>
      <c r="P12" s="41"/>
    </row>
    <row r="13" spans="1:16" ht="28.35" customHeight="1" x14ac:dyDescent="0.25">
      <c r="A13" s="53" t="s">
        <v>32</v>
      </c>
      <c r="B13" s="18" t="s">
        <v>63</v>
      </c>
      <c r="C13" s="28" t="s">
        <v>45</v>
      </c>
      <c r="D13" s="30"/>
      <c r="E13" s="30"/>
      <c r="F13" s="30"/>
      <c r="G13" s="35"/>
      <c r="H13" s="35"/>
      <c r="I13" s="35"/>
      <c r="J13" s="35"/>
      <c r="K13" s="35"/>
      <c r="L13" s="35"/>
      <c r="M13" s="35"/>
      <c r="N13" s="35"/>
      <c r="O13" s="26"/>
      <c r="P13" s="41"/>
    </row>
    <row r="14" spans="1:16" ht="28.35" customHeight="1" x14ac:dyDescent="0.25">
      <c r="A14" s="54"/>
      <c r="B14" s="19"/>
      <c r="C14" s="20"/>
      <c r="D14" s="20"/>
      <c r="E14" s="20"/>
      <c r="F14" s="20"/>
      <c r="G14" s="21"/>
      <c r="H14" s="21"/>
      <c r="I14" s="21"/>
      <c r="J14" s="21"/>
      <c r="K14" s="21"/>
      <c r="L14" s="21"/>
      <c r="M14" s="21"/>
      <c r="N14" s="21"/>
      <c r="O14" s="27"/>
      <c r="P14" s="41"/>
    </row>
    <row r="15" spans="1:16" ht="28.35" customHeight="1" x14ac:dyDescent="0.25">
      <c r="A15" s="52" t="s">
        <v>33</v>
      </c>
      <c r="B15" s="18" t="s">
        <v>46</v>
      </c>
      <c r="C15" s="28" t="s">
        <v>45</v>
      </c>
      <c r="D15" s="23">
        <f>D13*D11</f>
        <v>0</v>
      </c>
      <c r="E15" s="23">
        <f t="shared" ref="E15:N15" si="0">E13*E11</f>
        <v>0</v>
      </c>
      <c r="F15" s="23">
        <f t="shared" si="0"/>
        <v>0</v>
      </c>
      <c r="G15" s="23">
        <f t="shared" si="0"/>
        <v>0</v>
      </c>
      <c r="H15" s="23">
        <f t="shared" si="0"/>
        <v>0</v>
      </c>
      <c r="I15" s="23">
        <f t="shared" si="0"/>
        <v>0</v>
      </c>
      <c r="J15" s="23">
        <f t="shared" si="0"/>
        <v>0</v>
      </c>
      <c r="K15" s="23">
        <f>K13*K11</f>
        <v>0</v>
      </c>
      <c r="L15" s="23">
        <f>L13*L11</f>
        <v>0</v>
      </c>
      <c r="M15" s="23">
        <f>M13*M11</f>
        <v>0</v>
      </c>
      <c r="N15" s="23">
        <f t="shared" si="0"/>
        <v>0</v>
      </c>
      <c r="O15" s="24">
        <f>SUM(D15:N15)</f>
        <v>0</v>
      </c>
      <c r="P15" s="44"/>
    </row>
    <row r="16" spans="1:16" ht="69.75" customHeight="1" x14ac:dyDescent="0.25">
      <c r="A16" s="48"/>
      <c r="B16" s="36"/>
      <c r="G16" s="37"/>
      <c r="H16" s="37"/>
      <c r="I16" s="37"/>
      <c r="J16" s="37"/>
      <c r="K16" s="37"/>
      <c r="L16" s="37"/>
      <c r="M16" s="37"/>
      <c r="N16" s="37"/>
      <c r="O16" s="82" t="s">
        <v>47</v>
      </c>
      <c r="P16" s="74"/>
    </row>
    <row r="17" spans="1:16" ht="28.35" customHeight="1" x14ac:dyDescent="0.25">
      <c r="A17" s="48"/>
      <c r="P17" s="41"/>
    </row>
    <row r="18" spans="1:16" ht="28.35" customHeight="1" x14ac:dyDescent="0.25">
      <c r="A18" s="48"/>
      <c r="B18" s="108" t="s">
        <v>48</v>
      </c>
      <c r="C18" s="109"/>
      <c r="D18" s="109"/>
      <c r="E18" s="109"/>
      <c r="F18" s="109"/>
      <c r="G18" s="109"/>
      <c r="H18" s="109"/>
      <c r="I18" s="109"/>
      <c r="J18" s="109"/>
      <c r="K18" s="109"/>
      <c r="L18" s="109"/>
      <c r="M18" s="109"/>
      <c r="N18" s="109"/>
      <c r="P18" s="41"/>
    </row>
    <row r="19" spans="1:16" ht="28.35" customHeight="1" x14ac:dyDescent="0.25">
      <c r="A19" s="48"/>
      <c r="P19" s="41"/>
    </row>
    <row r="20" spans="1:16" ht="28.35" customHeight="1" thickBot="1" x14ac:dyDescent="0.3">
      <c r="A20" s="49"/>
      <c r="B20" s="107"/>
      <c r="C20" s="107"/>
      <c r="D20" s="68"/>
      <c r="E20" s="68"/>
      <c r="F20" s="68"/>
      <c r="G20" s="45"/>
      <c r="H20" s="45"/>
      <c r="I20" s="45"/>
      <c r="J20" s="45"/>
      <c r="K20" s="45"/>
      <c r="L20" s="45"/>
      <c r="M20" s="45"/>
      <c r="N20" s="45"/>
      <c r="O20" s="45"/>
      <c r="P20" s="46"/>
    </row>
  </sheetData>
  <mergeCells count="6">
    <mergeCell ref="C2:F2"/>
    <mergeCell ref="C3:F3"/>
    <mergeCell ref="B20:C20"/>
    <mergeCell ref="B18:N18"/>
    <mergeCell ref="I7:N7"/>
    <mergeCell ref="D7:H7"/>
  </mergeCells>
  <pageMargins left="1.87625" right="0.7" top="1.41312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18CA-9203-4F5C-ABE8-156322053C50}">
  <sheetPr>
    <pageSetUpPr fitToPage="1"/>
  </sheetPr>
  <dimension ref="A1:B13"/>
  <sheetViews>
    <sheetView zoomScaleNormal="100" zoomScaleSheetLayoutView="70" workbookViewId="0">
      <selection activeCell="B9" sqref="B9"/>
    </sheetView>
  </sheetViews>
  <sheetFormatPr defaultColWidth="0" defaultRowHeight="28.35" customHeight="1" x14ac:dyDescent="0.25"/>
  <cols>
    <col min="1" max="1" width="41.44140625" style="15" customWidth="1"/>
    <col min="2" max="2" width="41.5546875" style="65" customWidth="1"/>
  </cols>
  <sheetData>
    <row r="1" spans="1:2" ht="28.35" customHeight="1" x14ac:dyDescent="0.25">
      <c r="A1" s="50">
        <f>Instructions!B3</f>
        <v>0</v>
      </c>
      <c r="B1" s="64"/>
    </row>
    <row r="4" spans="1:2" ht="28.35" customHeight="1" x14ac:dyDescent="0.25">
      <c r="A4" s="116" t="s">
        <v>49</v>
      </c>
      <c r="B4" s="116"/>
    </row>
    <row r="5" spans="1:2" ht="28.35" customHeight="1" x14ac:dyDescent="0.25">
      <c r="A5" s="116"/>
      <c r="B5" s="116"/>
    </row>
    <row r="6" spans="1:2" ht="28.35" customHeight="1" x14ac:dyDescent="0.25">
      <c r="A6" s="51" t="s">
        <v>50</v>
      </c>
    </row>
    <row r="7" spans="1:2" s="13" customFormat="1" ht="28.35" customHeight="1" x14ac:dyDescent="0.25">
      <c r="A7" s="16" t="s">
        <v>51</v>
      </c>
      <c r="B7" s="24" t="s">
        <v>52</v>
      </c>
    </row>
    <row r="8" spans="1:2" s="13" customFormat="1" ht="28.35" customHeight="1" x14ac:dyDescent="0.25">
      <c r="A8" s="16" t="s">
        <v>53</v>
      </c>
      <c r="B8" s="66">
        <f>15%*'Tender Analysis'!O15</f>
        <v>0</v>
      </c>
    </row>
    <row r="9" spans="1:2" s="13" customFormat="1" ht="28.35" customHeight="1" x14ac:dyDescent="0.25">
      <c r="A9" s="16" t="s">
        <v>54</v>
      </c>
      <c r="B9" s="66"/>
    </row>
    <row r="10" spans="1:2" s="13" customFormat="1" ht="28.35" customHeight="1" x14ac:dyDescent="0.25">
      <c r="A10" s="16" t="s">
        <v>55</v>
      </c>
      <c r="B10" s="66"/>
    </row>
    <row r="11" spans="1:2" s="1" customFormat="1" ht="28.35" customHeight="1" x14ac:dyDescent="0.25">
      <c r="A11" s="16" t="s">
        <v>56</v>
      </c>
      <c r="B11" s="66"/>
    </row>
    <row r="12" spans="1:2" ht="28.35" customHeight="1" x14ac:dyDescent="0.25">
      <c r="A12" s="16" t="s">
        <v>57</v>
      </c>
      <c r="B12" s="66"/>
    </row>
    <row r="13" spans="1:2" ht="28.35" customHeight="1" x14ac:dyDescent="0.25">
      <c r="A13" s="16" t="s">
        <v>58</v>
      </c>
      <c r="B13" s="24">
        <f>SUM(B8:B12)</f>
        <v>0</v>
      </c>
    </row>
  </sheetData>
  <mergeCells count="1">
    <mergeCell ref="A4:B5"/>
  </mergeCells>
  <pageMargins left="1.87625" right="0.7" top="1.413125" bottom="0.75" header="0.3" footer="0.3"/>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E7EDF-50C9-46A4-9DE6-CDD98FD8A802}">
  <sheetPr>
    <pageSetUpPr fitToPage="1"/>
  </sheetPr>
  <dimension ref="A1:B13"/>
  <sheetViews>
    <sheetView tabSelected="1" zoomScaleNormal="100" zoomScaleSheetLayoutView="70" workbookViewId="0">
      <selection activeCell="A15" sqref="A15"/>
    </sheetView>
  </sheetViews>
  <sheetFormatPr defaultColWidth="0" defaultRowHeight="28.35" customHeight="1" x14ac:dyDescent="0.25"/>
  <cols>
    <col min="1" max="1" width="41.44140625" style="15" customWidth="1"/>
    <col min="2" max="2" width="41.5546875" style="65" customWidth="1"/>
  </cols>
  <sheetData>
    <row r="1" spans="1:2" ht="28.35" customHeight="1" x14ac:dyDescent="0.25">
      <c r="A1" s="50">
        <f>Instructions!B3</f>
        <v>0</v>
      </c>
      <c r="B1" s="64"/>
    </row>
    <row r="4" spans="1:2" ht="28.35" customHeight="1" x14ac:dyDescent="0.25">
      <c r="A4" s="116" t="s">
        <v>49</v>
      </c>
      <c r="B4" s="116"/>
    </row>
    <row r="5" spans="1:2" ht="28.35" customHeight="1" x14ac:dyDescent="0.25">
      <c r="A5" s="116"/>
      <c r="B5" s="116"/>
    </row>
    <row r="6" spans="1:2" ht="28.35" customHeight="1" x14ac:dyDescent="0.25">
      <c r="A6" s="51" t="s">
        <v>59</v>
      </c>
    </row>
    <row r="7" spans="1:2" s="13" customFormat="1" ht="28.35" customHeight="1" x14ac:dyDescent="0.25">
      <c r="A7" s="16" t="s">
        <v>51</v>
      </c>
      <c r="B7" s="24" t="s">
        <v>52</v>
      </c>
    </row>
    <row r="8" spans="1:2" s="13" customFormat="1" ht="28.35" customHeight="1" x14ac:dyDescent="0.25">
      <c r="A8" s="16" t="s">
        <v>60</v>
      </c>
      <c r="B8" s="66"/>
    </row>
    <row r="9" spans="1:2" s="13" customFormat="1" ht="28.35" customHeight="1" x14ac:dyDescent="0.25">
      <c r="A9" s="16" t="s">
        <v>66</v>
      </c>
      <c r="B9" s="66"/>
    </row>
    <row r="10" spans="1:2" s="13" customFormat="1" ht="28.35" customHeight="1" x14ac:dyDescent="0.25">
      <c r="A10" s="16" t="s">
        <v>65</v>
      </c>
      <c r="B10" s="66"/>
    </row>
    <row r="11" spans="1:2" s="1" customFormat="1" ht="28.35" customHeight="1" x14ac:dyDescent="0.25">
      <c r="A11" s="16" t="s">
        <v>61</v>
      </c>
      <c r="B11" s="66"/>
    </row>
    <row r="12" spans="1:2" ht="28.35" customHeight="1" x14ac:dyDescent="0.25">
      <c r="A12" s="16" t="s">
        <v>64</v>
      </c>
      <c r="B12" s="66"/>
    </row>
    <row r="13" spans="1:2" ht="28.35" customHeight="1" x14ac:dyDescent="0.25">
      <c r="A13" s="16" t="s">
        <v>62</v>
      </c>
      <c r="B13" s="24">
        <f>SUM(B8:B12)</f>
        <v>0</v>
      </c>
    </row>
  </sheetData>
  <mergeCells count="1">
    <mergeCell ref="A4:B5"/>
  </mergeCells>
  <pageMargins left="1.87625" right="0.7" top="1.413125" bottom="0.75" header="0.3" footer="0.3"/>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0BF7D7AF45B34AB7EEFF23C5CF3414" ma:contentTypeVersion="14" ma:contentTypeDescription="Create a new document." ma:contentTypeScope="" ma:versionID="eed02a1c410c6ba159d51c5638097383">
  <xsd:schema xmlns:xsd="http://www.w3.org/2001/XMLSchema" xmlns:xs="http://www.w3.org/2001/XMLSchema" xmlns:p="http://schemas.microsoft.com/office/2006/metadata/properties" xmlns:ns2="69677e4c-62a0-4a5d-a44f-4443a76cc372" xmlns:ns3="c110417e-d228-4f6e-bab3-852f1a44d7fd" targetNamespace="http://schemas.microsoft.com/office/2006/metadata/properties" ma:root="true" ma:fieldsID="bbd45c78305a6036f386e2a038fb1833" ns2:_="" ns3:_="">
    <xsd:import namespace="69677e4c-62a0-4a5d-a44f-4443a76cc372"/>
    <xsd:import namespace="c110417e-d228-4f6e-bab3-852f1a44d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677e4c-62a0-4a5d-a44f-4443a76c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c7b1d99-c3f4-4498-9dd4-abc0437cba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10417e-d228-4f6e-bab3-852f1a44d7f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ecd1af-6afe-4425-a0cd-16ba2706ecd4}" ma:internalName="TaxCatchAll" ma:showField="CatchAllData" ma:web="c110417e-d228-4f6e-bab3-852f1a44d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10417e-d228-4f6e-bab3-852f1a44d7fd" xsi:nil="true"/>
    <lcf76f155ced4ddcb4097134ff3c332f xmlns="69677e4c-62a0-4a5d-a44f-4443a76cc3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E6A48B-6C19-4662-9113-2E7ED5C91C99}">
  <ds:schemaRefs>
    <ds:schemaRef ds:uri="http://schemas.microsoft.com/sharepoint/v3/contenttype/forms"/>
  </ds:schemaRefs>
</ds:datastoreItem>
</file>

<file path=customXml/itemProps2.xml><?xml version="1.0" encoding="utf-8"?>
<ds:datastoreItem xmlns:ds="http://schemas.openxmlformats.org/officeDocument/2006/customXml" ds:itemID="{6C77B24D-AFD4-44E6-9E20-B533234ED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677e4c-62a0-4a5d-a44f-4443a76cc372"/>
    <ds:schemaRef ds:uri="c110417e-d228-4f6e-bab3-852f1a44d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BC6B9-37E4-4A31-89FE-C0B6792A1A79}">
  <ds:schemaRef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c110417e-d228-4f6e-bab3-852f1a44d7fd"/>
    <ds:schemaRef ds:uri="69677e4c-62a0-4a5d-a44f-4443a76cc37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Guidance Notes</vt:lpstr>
      <vt:lpstr>Tender Analysis</vt:lpstr>
      <vt:lpstr>Tender Price Breakdown</vt:lpstr>
      <vt:lpstr>Alpha Design Items</vt:lpstr>
      <vt:lpstr>'Guidance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Eamonn McDonnell</dc:creator>
  <cp:keywords/>
  <dc:description/>
  <cp:lastModifiedBy>James Wright</cp:lastModifiedBy>
  <cp:revision/>
  <dcterms:created xsi:type="dcterms:W3CDTF">2015-07-15T09:45:49Z</dcterms:created>
  <dcterms:modified xsi:type="dcterms:W3CDTF">2025-12-18T15:05:12Z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0x0101005C0BF7D7AF45B34AB7EEFF23C5CF3414</vt:lpwstr>
  </property>
  <property fmtid="{D5CDD505-2E9C-101B-9397-08002B2CF9AE}" pid="3" name="Order">
    <vt:r8>2721400</vt:r8>
  </property>
  <property fmtid="{D5CDD505-2E9C-101B-9397-08002B2CF9AE}" pid="4" name="MediaServiceImageTags">
    <vt:lpwstr/>
  </property>
</Properties>
</file>