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southstaffsac-my.sharepoint.com/personal/naomihughes_southstaffs_ac_uk/Documents/Desktop/Procurement/HR/MHR/"/>
    </mc:Choice>
  </mc:AlternateContent>
  <xr:revisionPtr revIDLastSave="0" documentId="8_{42F974A1-5CD7-4085-8759-C68C95E217E7}" xr6:coauthVersionLast="47" xr6:coauthVersionMax="47" xr10:uidLastSave="{00000000-0000-0000-0000-000000000000}"/>
  <bookViews>
    <workbookView xWindow="-120" yWindow="-120" windowWidth="29040" windowHeight="15720" xr2:uid="{88BDB7D0-56E6-42D8-A455-D28D71B66529}"/>
  </bookViews>
  <sheets>
    <sheet name="Instructions" sheetId="2" r:id="rId1"/>
    <sheet name="Pricing Schedule" sheetId="1" r:id="rId2"/>
  </sheets>
  <definedNames>
    <definedName name="_xlnm.Print_Area" localSheetId="1">'Pricing Schedule'!$A$7:$H$107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8" i="1" l="1"/>
  <c r="G108" i="1"/>
  <c r="F108" i="1"/>
  <c r="H98" i="1"/>
  <c r="G98" i="1"/>
  <c r="F98" i="1"/>
  <c r="H91" i="1"/>
  <c r="G91" i="1"/>
  <c r="F91" i="1"/>
  <c r="H84" i="1"/>
  <c r="G84" i="1"/>
  <c r="F84" i="1"/>
  <c r="H76" i="1"/>
  <c r="G76" i="1"/>
  <c r="F76" i="1"/>
  <c r="G69" i="1"/>
  <c r="H69" i="1"/>
  <c r="F69" i="1"/>
  <c r="H62" i="1"/>
  <c r="G62" i="1"/>
  <c r="F62" i="1"/>
  <c r="H54" i="1"/>
  <c r="G54" i="1"/>
  <c r="F54" i="1"/>
  <c r="H109" i="1"/>
  <c r="B121" i="1" s="1"/>
  <c r="H99" i="1"/>
  <c r="B120" i="1" s="1"/>
  <c r="H92" i="1"/>
  <c r="B135" i="1" s="1"/>
  <c r="H85" i="1"/>
  <c r="B119" i="1" s="1"/>
  <c r="H77" i="1"/>
  <c r="B118" i="1" s="1"/>
  <c r="H70" i="1"/>
  <c r="B117" i="1" s="1"/>
  <c r="H63" i="1"/>
  <c r="B116" i="1" s="1"/>
  <c r="H55" i="1"/>
  <c r="B115" i="1" s="1"/>
  <c r="B130" i="1" l="1"/>
  <c r="B139" i="1"/>
  <c r="B138" i="1"/>
  <c r="B129" i="1"/>
  <c r="B137" i="1"/>
  <c r="B127" i="1"/>
  <c r="B124" i="1"/>
  <c r="B133" i="1"/>
  <c r="B128" i="1"/>
  <c r="B126" i="1"/>
  <c r="B125" i="1"/>
  <c r="B134" i="1"/>
  <c r="B136" i="1"/>
  <c r="H15" i="1"/>
  <c r="H16" i="1" s="1"/>
  <c r="B114" i="1" s="1"/>
  <c r="B122" i="1" s="1"/>
  <c r="G15" i="1"/>
  <c r="F15" i="1"/>
  <c r="B131" i="1" l="1"/>
  <c r="B140" i="1"/>
  <c r="B143" i="1" l="1"/>
</calcChain>
</file>

<file path=xl/sharedStrings.xml><?xml version="1.0" encoding="utf-8"?>
<sst xmlns="http://schemas.openxmlformats.org/spreadsheetml/2006/main" count="351" uniqueCount="123">
  <si>
    <t xml:space="preserve">                                                      HR &amp; Payroll Solution Ref:SSC25-01 </t>
  </si>
  <si>
    <t xml:space="preserve">Instructions </t>
  </si>
  <si>
    <t xml:space="preserve">1. The Tenderer pricing submission must be compliant to be assessed. </t>
  </si>
  <si>
    <t xml:space="preserve">2. To be compliant the Tenderer must submit their pricing in the requested format - Appendix G Pricing. </t>
  </si>
  <si>
    <t xml:space="preserve">3. Any attempt to change the format of Appendix G Pricing  or to submit an alternative pricing model will result in disqualification from the tender process. </t>
  </si>
  <si>
    <t xml:space="preserve">4. The Tenderer is only required to provide a figure in the cells highlighted in yellow. </t>
  </si>
  <si>
    <t xml:space="preserve">5. Prices must be sustainable with annual charges fixed for the duration of the contract term. </t>
  </si>
  <si>
    <t xml:space="preserve">6. The green cells indicate the costs that will be used for tender evaluation purposes. </t>
  </si>
  <si>
    <t xml:space="preserve">HR &amp; Payroll Solution Ref: SSC25-01 </t>
  </si>
  <si>
    <t xml:space="preserve">Tenderer Name: </t>
  </si>
  <si>
    <t xml:space="preserve">Date </t>
  </si>
  <si>
    <t>Implementation Fixed Fee</t>
  </si>
  <si>
    <t xml:space="preserve">Staged Phases </t>
  </si>
  <si>
    <t>Staged Phase Description</t>
  </si>
  <si>
    <t>Staged Phase Deliverable(s)</t>
  </si>
  <si>
    <t xml:space="preserve">Unit of Measure </t>
  </si>
  <si>
    <t xml:space="preserve">Quantity </t>
  </si>
  <si>
    <t xml:space="preserve">Total Price GBP Ex VAT </t>
  </si>
  <si>
    <t xml:space="preserve">VAT Value (20%) </t>
  </si>
  <si>
    <t xml:space="preserve">Total Annual Price GBP Inc VAT </t>
  </si>
  <si>
    <t>Discovery &amp; Planning</t>
  </si>
  <si>
    <t xml:space="preserve">Account Management provided Free of Charge including attending project initiation meeting, project planning  and project co-ordination including agreeing a milestone driven process ensuring sign off processes are in place at key stages of project delivery. </t>
  </si>
  <si>
    <t xml:space="preserve">Dedicated resource attends project meetings, produces and maintains implementation plan and manages risk register. </t>
  </si>
  <si>
    <t xml:space="preserve">Each </t>
  </si>
  <si>
    <t xml:space="preserve">Configuration </t>
  </si>
  <si>
    <t xml:space="preserve">Configuring the software e.g. integration to Payroll system is essential. </t>
  </si>
  <si>
    <t xml:space="preserve">Configuration of Payroll system </t>
  </si>
  <si>
    <t xml:space="preserve">Integration </t>
  </si>
  <si>
    <t xml:space="preserve">Support, know how and provision of templates for the Authority to populate for data import activities.
</t>
  </si>
  <si>
    <t xml:space="preserve">Data migration </t>
  </si>
  <si>
    <t xml:space="preserve"> Training </t>
  </si>
  <si>
    <t xml:space="preserve">Train the trainer approach: Super User Training (Payroll &amp; HR) System Administrator Training. The wider end user community will be trained by the Super Users. Training will be provided remotely via Teams. </t>
  </si>
  <si>
    <t>Training complete,  user manuals provided.</t>
  </si>
  <si>
    <t xml:space="preserve">10 super users and  2 system administrators </t>
  </si>
  <si>
    <t xml:space="preserve">Testing &amp; User Acceptance Testing (UAT) </t>
  </si>
  <si>
    <t>Organisation set up. Creation of User Acceptance Testing scripts and test plans. Performing solution testing on the configured solution. Importing clean, formatted data provided by the Authority. Payroll  integration, pensions, employee self-service, Manager access, absence, reporting/dashboards. Assisting in UAT, fixing any issues found with the solution and provision of focused training.</t>
  </si>
  <si>
    <t>Testing complete to the satisfaction of the Authority</t>
  </si>
  <si>
    <t>Go-Live &amp; Transition/Roll out</t>
  </si>
  <si>
    <t xml:space="preserve">On call support for the Go Live, parallel system process. </t>
  </si>
  <si>
    <t xml:space="preserve">Successful Hr &amp; payroll solution launch </t>
  </si>
  <si>
    <t>Total</t>
  </si>
  <si>
    <t>Total Figure For Evaluation Purposes</t>
  </si>
  <si>
    <t xml:space="preserve">Software Annual Recurring Fees </t>
  </si>
  <si>
    <t xml:space="preserve">Requirement </t>
  </si>
  <si>
    <t>Software Description</t>
  </si>
  <si>
    <t>Duration</t>
  </si>
  <si>
    <t xml:space="preserve">No. of Employees  </t>
  </si>
  <si>
    <t xml:space="preserve">Total Annual Price  GBP (£) Exclusive of VAT </t>
  </si>
  <si>
    <t xml:space="preserve">Total Annual Price Inclusive of VAT </t>
  </si>
  <si>
    <t xml:space="preserve">Solution Software </t>
  </si>
  <si>
    <t xml:space="preserve">Annual licence for solution software including mobile application </t>
  </si>
  <si>
    <t xml:space="preserve">Per annum </t>
  </si>
  <si>
    <t xml:space="preserve">Additional Module not included in Solution Software </t>
  </si>
  <si>
    <t>Payroll, including Pensions Data Service (TPS &amp; LGPS Schemes), absence calculations, SSP, SMP, SPP etc.</t>
  </si>
  <si>
    <t xml:space="preserve">Module Maintenance associated with additional modules </t>
  </si>
  <si>
    <t>Software Maintenance associated with Module above</t>
  </si>
  <si>
    <t>Third party returns; iConnect, MCR &amp; FEW Collection</t>
  </si>
  <si>
    <t>Absence management, incl. holiday, sickness, other absence booking and management approvals, and self-certification/return to work forms</t>
  </si>
  <si>
    <t>Performance Management: 1:1's, Annual Performance Reviews, Probation Reviews, Objectives/Target setting</t>
  </si>
  <si>
    <t>GDPR - SAR extracts, compliance with retention rules</t>
  </si>
  <si>
    <t>Case Management: Disciplinary, Capability &amp; Grievance</t>
  </si>
  <si>
    <t>Management Information Dashboards</t>
  </si>
  <si>
    <t>Recruitment &amp; Onboarding with Applicant Tracking System, and vacancy request authorisation workflows</t>
  </si>
  <si>
    <t>People Information: Personal details, Employment information, qualifications, EDI &amp; Sensitive information, Health data (Occupational Health reports, Reasonable Adjustments, DSE Equipment), Offices held (First Aider, Fire Marshal, Union etc.)</t>
  </si>
  <si>
    <t>Compliance &amp; Vetting: DBS Checks, References, Driving Licence and insurance, expiry/refresher workflows</t>
  </si>
  <si>
    <t>Organisational Structure and Chart</t>
  </si>
  <si>
    <t>Employee Engagement: satisfaction surveys, wellbeing pulse checks</t>
  </si>
  <si>
    <t>Reward &amp; Recognition (Benefits tracking and management)</t>
  </si>
  <si>
    <t>Learning &amp; Development: Issuing and tracking mandatory training, booking onto in-house training</t>
  </si>
  <si>
    <t>Document management: electronic contract/other correspondence creation with e-signature capability and in-system countersigning</t>
  </si>
  <si>
    <t>Calendar Integration 0365</t>
  </si>
  <si>
    <t xml:space="preserve">Total  </t>
  </si>
  <si>
    <t>Hosting Total Annual Recurring Fees</t>
  </si>
  <si>
    <t xml:space="preserve">Description </t>
  </si>
  <si>
    <t xml:space="preserve">Annual Price  GBP (£) Exclusive of VAT </t>
  </si>
  <si>
    <t>Hosting Services</t>
  </si>
  <si>
    <t xml:space="preserve">Solution Hosting </t>
  </si>
  <si>
    <t>2 System Administrators</t>
  </si>
  <si>
    <t xml:space="preserve">Active users (employees) processing charge (if applicable) </t>
  </si>
  <si>
    <t>Analytics Total Annual Recurring Fees</t>
  </si>
  <si>
    <t xml:space="preserve">Reporting and Analytics </t>
  </si>
  <si>
    <t>Reporting and Analytics: standard and bespoke reporting capability with customisable security permissions according to access levels</t>
  </si>
  <si>
    <t>Per Annum</t>
  </si>
  <si>
    <t>Hosting Maintenance Total Annual Recurring Fees</t>
  </si>
  <si>
    <t xml:space="preserve">Hosting Maintenance </t>
  </si>
  <si>
    <t>Security, Upgrades and patches etc</t>
  </si>
  <si>
    <t>Support Total Annual Recurring Fees</t>
  </si>
  <si>
    <t xml:space="preserve">Support/Help Desk </t>
  </si>
  <si>
    <t xml:space="preserve">09:00 - 18:00 Monday to Friday excluding English Bank Holidays. </t>
  </si>
  <si>
    <t xml:space="preserve">Blended Support Package </t>
  </si>
  <si>
    <t>Support for ad hoc requirements throughout the year</t>
  </si>
  <si>
    <t>Artificial Intelligence (AI) Annual Recurring Fees</t>
  </si>
  <si>
    <t>AI Licence</t>
  </si>
  <si>
    <t xml:space="preserve">Artificial Intelligence (AI) enabled </t>
  </si>
  <si>
    <t>Integration Annual Recurring Fees</t>
  </si>
  <si>
    <t xml:space="preserve">Outlook </t>
  </si>
  <si>
    <t xml:space="preserve">Non Recuring Fees Ad-Hoc Requirements </t>
  </si>
  <si>
    <t xml:space="preserve">Project Management </t>
  </si>
  <si>
    <t>Flat rate regardless of grade</t>
  </si>
  <si>
    <t>Per hour</t>
  </si>
  <si>
    <t xml:space="preserve">Consultancy Blended Rate </t>
  </si>
  <si>
    <t xml:space="preserve">Report Writing Blended Rate </t>
  </si>
  <si>
    <t xml:space="preserve">Per Report </t>
  </si>
  <si>
    <t xml:space="preserve">Ad-Hoc remote super user training requests </t>
  </si>
  <si>
    <t>Per Session</t>
  </si>
  <si>
    <t xml:space="preserve">For Evaluation Purposes </t>
  </si>
  <si>
    <t xml:space="preserve">Year 1 Summary of Charges </t>
  </si>
  <si>
    <t>Year 1 Total Inclusive of VAT</t>
  </si>
  <si>
    <t xml:space="preserve">Implementation </t>
  </si>
  <si>
    <t xml:space="preserve">Software </t>
  </si>
  <si>
    <t xml:space="preserve">Hosting </t>
  </si>
  <si>
    <t>Analytics</t>
  </si>
  <si>
    <t>Support</t>
  </si>
  <si>
    <t>Artificial Intelligence (AI)</t>
  </si>
  <si>
    <t xml:space="preserve">Non Recuring Fees </t>
  </si>
  <si>
    <t xml:space="preserve">Total </t>
  </si>
  <si>
    <t xml:space="preserve">Year 2 Summary of Charges </t>
  </si>
  <si>
    <t>Year 2 Total Inclusive of VAT</t>
  </si>
  <si>
    <t xml:space="preserve">Year 3 Summary of Charges </t>
  </si>
  <si>
    <t>Year 3 Total Inclusive of VAT</t>
  </si>
  <si>
    <t xml:space="preserve">Total 3 Year Cost (inclusive of VAT) for evaluation purposes </t>
  </si>
  <si>
    <t>7. The orange cell will be the figure used for the price evaluation. This is the figure that must be provided in Appendix F Form of Tender.</t>
  </si>
  <si>
    <t xml:space="preserve">8. Tenderers must not convert Appendix G Pricing into another format e.g. 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</si>
</sst>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4" x14ac:knownFonts="1">
    <font>
      <sz val="11"/>
      <color theme="1"/>
      <name val="Aptos Narrow"/>
      <family val="2"/>
      <scheme val="minor"/>
    </font>
    <font>
      <b/>
      <sz val="11"/>
      <color theme="1"/>
      <name val="Arial"/>
      <family val="2"/>
    </font>
    <font>
      <sz val="11"/>
      <color theme="1"/>
      <name val="Arial"/>
      <family val="2"/>
    </font>
    <font>
      <b/>
      <sz val="11"/>
      <color theme="0"/>
      <name val="Arial"/>
      <family val="2"/>
    </font>
    <font>
      <sz val="8"/>
      <name val="Aptos Narrow"/>
      <family val="2"/>
      <scheme val="minor"/>
    </font>
    <font>
      <b/>
      <sz val="10"/>
      <color theme="1"/>
      <name val="Arial"/>
      <family val="2"/>
    </font>
    <font>
      <sz val="10"/>
      <color theme="1"/>
      <name val="Arial"/>
      <family val="2"/>
    </font>
    <font>
      <sz val="10"/>
      <color theme="1"/>
      <name val="Aptos Narrow"/>
      <family val="2"/>
      <scheme val="minor"/>
    </font>
    <font>
      <sz val="10"/>
      <name val="Arial"/>
      <family val="2"/>
    </font>
    <font>
      <b/>
      <sz val="11"/>
      <color theme="0"/>
      <name val="Aptos Narrow"/>
      <family val="2"/>
      <scheme val="minor"/>
    </font>
    <font>
      <b/>
      <sz val="11"/>
      <color theme="1"/>
      <name val="Aptos Narrow"/>
      <family val="2"/>
      <scheme val="minor"/>
    </font>
    <font>
      <b/>
      <sz val="10"/>
      <color theme="0"/>
      <name val="Arial"/>
      <family val="2"/>
    </font>
    <font>
      <sz val="10"/>
      <color theme="0"/>
      <name val="Arial"/>
      <family val="2"/>
    </font>
    <font>
      <sz val="10"/>
      <color rgb="FF000000"/>
      <name val="Arial"/>
      <family val="2"/>
    </font>
  </fonts>
  <fills count="10">
    <fill>
      <patternFill patternType="none"/>
    </fill>
    <fill>
      <patternFill patternType="gray125"/>
    </fill>
    <fill>
      <patternFill patternType="solid">
        <fgColor rgb="FFFFFF00"/>
        <bgColor indexed="64"/>
      </patternFill>
    </fill>
    <fill>
      <patternFill patternType="solid">
        <fgColor rgb="FF0A86C8"/>
        <bgColor indexed="64"/>
      </patternFill>
    </fill>
    <fill>
      <patternFill patternType="solid">
        <fgColor rgb="FFEC7814"/>
        <bgColor indexed="64"/>
      </patternFill>
    </fill>
    <fill>
      <patternFill patternType="solid">
        <fgColor theme="0"/>
        <bgColor indexed="64"/>
      </patternFill>
    </fill>
    <fill>
      <patternFill patternType="solid">
        <fgColor rgb="FF6FB42E"/>
        <bgColor indexed="64"/>
      </patternFill>
    </fill>
    <fill>
      <patternFill patternType="solid">
        <fgColor rgb="FFE30C7D"/>
        <bgColor indexed="64"/>
      </patternFill>
    </fill>
    <fill>
      <patternFill patternType="solid">
        <fgColor theme="0"/>
        <bgColor rgb="FF000000"/>
      </patternFill>
    </fill>
    <fill>
      <patternFill patternType="solid">
        <fgColor rgb="FF0A86C8"/>
        <bgColor rgb="FF000000"/>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bottom style="thin">
        <color indexed="64"/>
      </bottom>
      <diagonal/>
    </border>
  </borders>
  <cellStyleXfs count="1">
    <xf numFmtId="0" fontId="0" fillId="0" borderId="0"/>
  </cellStyleXfs>
  <cellXfs count="68">
    <xf numFmtId="0" fontId="0" fillId="0" borderId="0" xfId="0"/>
    <xf numFmtId="0" fontId="0" fillId="0" borderId="0" xfId="0" applyAlignment="1">
      <alignment wrapText="1"/>
    </xf>
    <xf numFmtId="0" fontId="2" fillId="0" borderId="0" xfId="0" applyFont="1" applyAlignment="1">
      <alignment wrapText="1"/>
    </xf>
    <xf numFmtId="0" fontId="1" fillId="0" borderId="0" xfId="0" applyFont="1" applyAlignment="1">
      <alignment wrapText="1"/>
    </xf>
    <xf numFmtId="0" fontId="0" fillId="0" borderId="0" xfId="0" applyAlignment="1">
      <alignment horizontal="left" wrapText="1"/>
    </xf>
    <xf numFmtId="0" fontId="0" fillId="0" borderId="0" xfId="0" applyAlignment="1" applyProtection="1">
      <alignment wrapText="1"/>
      <protection locked="0"/>
    </xf>
    <xf numFmtId="0" fontId="1" fillId="0" borderId="0" xfId="0" applyFont="1" applyAlignment="1" applyProtection="1">
      <alignment wrapText="1"/>
      <protection locked="0"/>
    </xf>
    <xf numFmtId="0" fontId="1" fillId="0" borderId="1" xfId="0" applyFont="1" applyBorder="1" applyAlignment="1" applyProtection="1">
      <alignment wrapText="1"/>
      <protection locked="0"/>
    </xf>
    <xf numFmtId="0" fontId="2" fillId="2" borderId="1" xfId="0" applyFont="1" applyFill="1" applyBorder="1" applyAlignment="1" applyProtection="1">
      <alignment wrapText="1"/>
      <protection locked="0"/>
    </xf>
    <xf numFmtId="164" fontId="5" fillId="2" borderId="1" xfId="0" applyNumberFormat="1" applyFont="1" applyFill="1" applyBorder="1" applyAlignment="1" applyProtection="1">
      <alignment horizontal="center" vertical="center" wrapText="1"/>
      <protection locked="0"/>
    </xf>
    <xf numFmtId="0" fontId="5" fillId="5" borderId="0" xfId="0" applyFont="1" applyFill="1" applyAlignment="1" applyProtection="1">
      <alignment horizontal="center" vertical="center" wrapText="1"/>
      <protection locked="0"/>
    </xf>
    <xf numFmtId="0" fontId="6" fillId="5" borderId="0" xfId="0" applyFont="1" applyFill="1" applyAlignment="1" applyProtection="1">
      <alignment horizontal="center" vertical="center" wrapText="1"/>
      <protection locked="0"/>
    </xf>
    <xf numFmtId="0" fontId="11" fillId="5" borderId="5" xfId="0" applyFont="1" applyFill="1" applyBorder="1" applyAlignment="1" applyProtection="1">
      <alignment horizontal="center" vertical="center" wrapText="1"/>
      <protection locked="0"/>
    </xf>
    <xf numFmtId="0" fontId="12" fillId="5" borderId="0" xfId="0" applyFont="1" applyFill="1" applyAlignment="1" applyProtection="1">
      <alignment horizontal="center" vertical="center" wrapText="1"/>
      <protection locked="0"/>
    </xf>
    <xf numFmtId="0" fontId="11" fillId="5" borderId="0" xfId="0" applyFont="1" applyFill="1" applyAlignment="1" applyProtection="1">
      <alignment horizontal="center" vertical="center" wrapText="1"/>
      <protection locked="0"/>
    </xf>
    <xf numFmtId="164" fontId="11" fillId="5" borderId="0" xfId="0" applyNumberFormat="1" applyFont="1" applyFill="1" applyAlignment="1" applyProtection="1">
      <alignment horizontal="center" vertical="center" wrapText="1"/>
      <protection locked="0"/>
    </xf>
    <xf numFmtId="0" fontId="1" fillId="5" borderId="5" xfId="0" applyFont="1" applyFill="1" applyBorder="1" applyAlignment="1" applyProtection="1">
      <alignment wrapText="1"/>
      <protection locked="0"/>
    </xf>
    <xf numFmtId="0" fontId="2" fillId="0" borderId="0" xfId="0" applyFont="1" applyAlignment="1" applyProtection="1">
      <alignment wrapText="1"/>
      <protection locked="0"/>
    </xf>
    <xf numFmtId="0" fontId="1" fillId="5" borderId="0" xfId="0" applyFont="1" applyFill="1" applyAlignment="1" applyProtection="1">
      <alignment wrapText="1"/>
      <protection locked="0"/>
    </xf>
    <xf numFmtId="0" fontId="2" fillId="5" borderId="0" xfId="0" applyFont="1" applyFill="1" applyAlignment="1" applyProtection="1">
      <alignment wrapText="1"/>
      <protection locked="0"/>
    </xf>
    <xf numFmtId="0" fontId="2" fillId="5" borderId="0" xfId="0" applyFont="1" applyFill="1" applyAlignment="1" applyProtection="1">
      <alignment horizontal="center" vertical="center" wrapText="1"/>
      <protection locked="0"/>
    </xf>
    <xf numFmtId="0" fontId="0" fillId="5" borderId="0" xfId="0" applyFill="1" applyAlignment="1" applyProtection="1">
      <alignment horizontal="center" vertical="center" wrapText="1"/>
      <protection locked="0"/>
    </xf>
    <xf numFmtId="164" fontId="1" fillId="5" borderId="0" xfId="0" applyNumberFormat="1" applyFont="1" applyFill="1" applyAlignment="1" applyProtection="1">
      <alignment horizontal="center" vertical="center" wrapText="1"/>
      <protection locked="0"/>
    </xf>
    <xf numFmtId="0" fontId="3" fillId="7" borderId="2" xfId="0" applyFont="1" applyFill="1" applyBorder="1" applyAlignment="1" applyProtection="1">
      <alignment horizontal="center" vertical="center" wrapText="1"/>
    </xf>
    <xf numFmtId="0" fontId="0" fillId="7" borderId="3" xfId="0" applyFill="1" applyBorder="1" applyAlignment="1" applyProtection="1">
      <alignment horizontal="center" vertical="center" wrapText="1"/>
    </xf>
    <xf numFmtId="0" fontId="3" fillId="3" borderId="1" xfId="0" applyFont="1" applyFill="1" applyBorder="1" applyAlignment="1" applyProtection="1">
      <alignment horizontal="center" vertical="center" wrapText="1"/>
    </xf>
    <xf numFmtId="0" fontId="11" fillId="3" borderId="1" xfId="0" applyFont="1" applyFill="1" applyBorder="1" applyAlignment="1" applyProtection="1">
      <alignment horizontal="left" vertical="center" wrapText="1"/>
    </xf>
    <xf numFmtId="0" fontId="6" fillId="0" borderId="1" xfId="0" applyFont="1" applyBorder="1" applyAlignment="1" applyProtection="1">
      <alignment horizontal="left" vertical="center" wrapText="1"/>
    </xf>
    <xf numFmtId="0" fontId="6" fillId="0" borderId="1" xfId="0" applyFont="1" applyBorder="1" applyAlignment="1" applyProtection="1">
      <alignment horizontal="center" vertical="center" wrapText="1"/>
    </xf>
    <xf numFmtId="0" fontId="7" fillId="0" borderId="0" xfId="0" applyFont="1" applyAlignment="1" applyProtection="1">
      <alignment horizontal="left" wrapText="1"/>
    </xf>
    <xf numFmtId="0" fontId="8" fillId="5" borderId="1" xfId="0" applyFont="1" applyFill="1" applyBorder="1" applyAlignment="1" applyProtection="1">
      <alignment horizontal="left" vertical="center" wrapText="1"/>
    </xf>
    <xf numFmtId="0" fontId="8" fillId="0" borderId="1" xfId="0" applyFont="1" applyBorder="1" applyAlignment="1" applyProtection="1">
      <alignment horizontal="left" vertical="center" wrapText="1"/>
    </xf>
    <xf numFmtId="0" fontId="6" fillId="5" borderId="1" xfId="0" applyFont="1" applyFill="1" applyBorder="1" applyAlignment="1" applyProtection="1">
      <alignment horizontal="center" vertical="center" wrapText="1"/>
    </xf>
    <xf numFmtId="0" fontId="6" fillId="5" borderId="1" xfId="0" applyFont="1" applyFill="1" applyBorder="1" applyAlignment="1" applyProtection="1">
      <alignment horizontal="left" vertical="center" wrapText="1"/>
    </xf>
    <xf numFmtId="0" fontId="6" fillId="3" borderId="1" xfId="0" applyFont="1" applyFill="1" applyBorder="1" applyAlignment="1" applyProtection="1">
      <alignment horizontal="center" vertical="center" wrapText="1"/>
    </xf>
    <xf numFmtId="0" fontId="5" fillId="3" borderId="1" xfId="0" applyFont="1" applyFill="1" applyBorder="1" applyAlignment="1" applyProtection="1">
      <alignment horizontal="center" vertical="center" wrapText="1"/>
    </xf>
    <xf numFmtId="164" fontId="5" fillId="3" borderId="1" xfId="0" applyNumberFormat="1" applyFont="1" applyFill="1" applyBorder="1" applyAlignment="1" applyProtection="1">
      <alignment horizontal="center" vertical="center" wrapText="1"/>
    </xf>
    <xf numFmtId="0" fontId="12" fillId="3"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164" fontId="11" fillId="6" borderId="1" xfId="0" applyNumberFormat="1" applyFont="1" applyFill="1" applyBorder="1" applyAlignment="1" applyProtection="1">
      <alignment horizontal="center" vertical="center" wrapText="1"/>
    </xf>
    <xf numFmtId="0" fontId="3" fillId="7" borderId="2" xfId="0" applyFont="1" applyFill="1" applyBorder="1" applyAlignment="1" applyProtection="1">
      <alignment horizontal="center" wrapText="1"/>
    </xf>
    <xf numFmtId="0" fontId="0" fillId="7" borderId="3" xfId="0" applyFill="1" applyBorder="1" applyAlignment="1" applyProtection="1">
      <alignment horizontal="center" wrapText="1"/>
    </xf>
    <xf numFmtId="0" fontId="3" fillId="3" borderId="4" xfId="0" applyFont="1" applyFill="1" applyBorder="1" applyAlignment="1" applyProtection="1">
      <alignment horizontal="center" vertical="center" wrapText="1"/>
    </xf>
    <xf numFmtId="0" fontId="11" fillId="3" borderId="1" xfId="0" applyFont="1" applyFill="1" applyBorder="1" applyAlignment="1" applyProtection="1">
      <alignment wrapText="1"/>
    </xf>
    <xf numFmtId="0" fontId="13" fillId="5" borderId="1" xfId="0" applyFont="1" applyFill="1" applyBorder="1" applyAlignment="1" applyProtection="1">
      <alignment wrapText="1"/>
    </xf>
    <xf numFmtId="0" fontId="7" fillId="5" borderId="1" xfId="0" applyFont="1" applyFill="1" applyBorder="1" applyAlignment="1" applyProtection="1">
      <alignment horizontal="center" vertical="center" wrapText="1"/>
    </xf>
    <xf numFmtId="0" fontId="13" fillId="8" borderId="1" xfId="0" applyFont="1" applyFill="1" applyBorder="1" applyAlignment="1" applyProtection="1">
      <alignment wrapText="1"/>
    </xf>
    <xf numFmtId="0" fontId="6" fillId="5" borderId="1" xfId="0" applyFont="1" applyFill="1" applyBorder="1" applyAlignment="1" applyProtection="1">
      <alignment wrapText="1"/>
    </xf>
    <xf numFmtId="0" fontId="6" fillId="3" borderId="1" xfId="0" applyFont="1" applyFill="1" applyBorder="1" applyAlignment="1" applyProtection="1">
      <alignment wrapText="1"/>
    </xf>
    <xf numFmtId="0" fontId="7" fillId="3" borderId="1" xfId="0" applyFont="1" applyFill="1" applyBorder="1" applyAlignment="1" applyProtection="1">
      <alignment horizontal="center" vertical="center" wrapText="1"/>
    </xf>
    <xf numFmtId="0" fontId="3" fillId="7" borderId="1" xfId="0" applyFont="1" applyFill="1" applyBorder="1" applyAlignment="1" applyProtection="1">
      <alignment horizontal="center" wrapText="1"/>
    </xf>
    <xf numFmtId="0" fontId="0" fillId="7" borderId="1" xfId="0" applyFill="1" applyBorder="1" applyAlignment="1" applyProtection="1">
      <alignment horizontal="center" wrapText="1"/>
    </xf>
    <xf numFmtId="0" fontId="13" fillId="8" borderId="1" xfId="0" applyFont="1" applyFill="1" applyBorder="1" applyAlignment="1" applyProtection="1">
      <alignment horizontal="center" vertical="center" wrapText="1"/>
    </xf>
    <xf numFmtId="0" fontId="13" fillId="9" borderId="1" xfId="0" applyFont="1" applyFill="1" applyBorder="1" applyAlignment="1" applyProtection="1">
      <alignment wrapText="1"/>
    </xf>
    <xf numFmtId="0" fontId="13" fillId="9" borderId="1" xfId="0" applyFont="1" applyFill="1" applyBorder="1" applyAlignment="1" applyProtection="1">
      <alignment horizontal="center" vertical="center" wrapText="1"/>
    </xf>
    <xf numFmtId="0" fontId="11" fillId="3" borderId="5" xfId="0" applyFont="1" applyFill="1" applyBorder="1" applyAlignment="1" applyProtection="1">
      <alignment wrapText="1"/>
    </xf>
    <xf numFmtId="0" fontId="5" fillId="5" borderId="1" xfId="0" applyFont="1" applyFill="1" applyBorder="1" applyAlignment="1" applyProtection="1">
      <alignment wrapText="1"/>
    </xf>
    <xf numFmtId="0" fontId="3" fillId="7" borderId="4" xfId="0" applyFont="1" applyFill="1" applyBorder="1" applyAlignment="1" applyProtection="1">
      <alignment horizontal="center" wrapText="1"/>
    </xf>
    <xf numFmtId="0" fontId="0" fillId="7" borderId="4" xfId="0" applyFill="1" applyBorder="1" applyAlignment="1" applyProtection="1">
      <alignment horizontal="center" wrapText="1"/>
    </xf>
    <xf numFmtId="0" fontId="3" fillId="7" borderId="6" xfId="0" applyFont="1" applyFill="1" applyBorder="1" applyAlignment="1" applyProtection="1">
      <alignment horizontal="center" wrapText="1"/>
    </xf>
    <xf numFmtId="0" fontId="3" fillId="0" borderId="6" xfId="0" applyFont="1" applyBorder="1" applyAlignment="1" applyProtection="1">
      <alignment horizontal="center" wrapText="1"/>
    </xf>
    <xf numFmtId="0" fontId="3" fillId="3" borderId="1" xfId="0" applyFont="1" applyFill="1" applyBorder="1" applyAlignment="1" applyProtection="1">
      <alignment wrapText="1"/>
    </xf>
    <xf numFmtId="0" fontId="9" fillId="3" borderId="1" xfId="0" applyFont="1" applyFill="1" applyBorder="1" applyAlignment="1" applyProtection="1">
      <alignment wrapText="1"/>
    </xf>
    <xf numFmtId="0" fontId="10" fillId="0" borderId="1" xfId="0" applyFont="1" applyBorder="1" applyAlignment="1" applyProtection="1">
      <alignment wrapText="1"/>
    </xf>
    <xf numFmtId="164" fontId="0" fillId="0" borderId="1" xfId="0" applyNumberFormat="1" applyBorder="1" applyAlignment="1" applyProtection="1">
      <alignment wrapText="1"/>
    </xf>
    <xf numFmtId="0" fontId="0" fillId="6" borderId="1" xfId="0" applyFill="1" applyBorder="1" applyAlignment="1" applyProtection="1">
      <alignment wrapText="1"/>
    </xf>
    <xf numFmtId="164" fontId="0" fillId="6" borderId="1" xfId="0" applyNumberFormat="1" applyFill="1" applyBorder="1" applyAlignment="1" applyProtection="1">
      <alignment wrapText="1"/>
    </xf>
    <xf numFmtId="164" fontId="0" fillId="4" borderId="1" xfId="0" applyNumberFormat="1" applyFill="1" applyBorder="1" applyAlignment="1" applyProtection="1">
      <alignment horizontal="center" vertical="center" wrapText="1"/>
    </xf>
  </cellXfs>
  <cellStyles count="1">
    <cellStyle name="Normal" xfId="0" builtinId="0"/>
  </cellStyles>
  <dxfs count="0"/>
  <tableStyles count="0" defaultTableStyle="TableStyleMedium2" defaultPivotStyle="PivotStyleLight16"/>
  <colors>
    <mruColors>
      <color rgb="FFEC7814"/>
      <color rgb="FFE30C7D"/>
      <color rgb="FF0A86C8"/>
      <color rgb="FF6FB4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975360</xdr:colOff>
      <xdr:row>3</xdr:row>
      <xdr:rowOff>127349</xdr:rowOff>
    </xdr:to>
    <xdr:pic>
      <xdr:nvPicPr>
        <xdr:cNvPr id="3" name="Picture 2">
          <a:extLst>
            <a:ext uri="{FF2B5EF4-FFF2-40B4-BE49-F238E27FC236}">
              <a16:creationId xmlns:a16="http://schemas.microsoft.com/office/drawing/2014/main" id="{E09A2B0F-60A5-557A-6363-989D76E361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975360" cy="6855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71437</xdr:colOff>
      <xdr:row>0</xdr:row>
      <xdr:rowOff>47625</xdr:rowOff>
    </xdr:from>
    <xdr:to>
      <xdr:col>0</xdr:col>
      <xdr:colOff>1423987</xdr:colOff>
      <xdr:row>5</xdr:row>
      <xdr:rowOff>83838</xdr:rowOff>
    </xdr:to>
    <xdr:pic>
      <xdr:nvPicPr>
        <xdr:cNvPr id="3" name="Picture 2">
          <a:extLst>
            <a:ext uri="{FF2B5EF4-FFF2-40B4-BE49-F238E27FC236}">
              <a16:creationId xmlns:a16="http://schemas.microsoft.com/office/drawing/2014/main" id="{649EBAE2-A273-447C-0F6C-0BFFF83122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437" y="47625"/>
          <a:ext cx="1352550" cy="98871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F8BB1-51FB-4A89-9DED-582ADBC1B4EC}">
  <dimension ref="A1:A14"/>
  <sheetViews>
    <sheetView showGridLines="0" tabSelected="1" workbookViewId="0">
      <selection activeCell="C23" sqref="C23"/>
    </sheetView>
  </sheetViews>
  <sheetFormatPr defaultRowHeight="15" x14ac:dyDescent="0.25"/>
  <cols>
    <col min="1" max="1" width="152" style="1" customWidth="1"/>
  </cols>
  <sheetData>
    <row r="1" spans="1:1" x14ac:dyDescent="0.25">
      <c r="A1" s="3" t="s">
        <v>0</v>
      </c>
    </row>
    <row r="5" spans="1:1" x14ac:dyDescent="0.25">
      <c r="A5" s="3" t="s">
        <v>1</v>
      </c>
    </row>
    <row r="6" spans="1:1" x14ac:dyDescent="0.25">
      <c r="A6" s="2" t="s">
        <v>2</v>
      </c>
    </row>
    <row r="7" spans="1:1" x14ac:dyDescent="0.25">
      <c r="A7" s="2" t="s">
        <v>3</v>
      </c>
    </row>
    <row r="8" spans="1:1" x14ac:dyDescent="0.25">
      <c r="A8" s="2" t="s">
        <v>4</v>
      </c>
    </row>
    <row r="9" spans="1:1" x14ac:dyDescent="0.25">
      <c r="A9" s="2" t="s">
        <v>5</v>
      </c>
    </row>
    <row r="10" spans="1:1" x14ac:dyDescent="0.25">
      <c r="A10" s="2" t="s">
        <v>6</v>
      </c>
    </row>
    <row r="11" spans="1:1" x14ac:dyDescent="0.25">
      <c r="A11" s="2" t="s">
        <v>7</v>
      </c>
    </row>
    <row r="12" spans="1:1" x14ac:dyDescent="0.25">
      <c r="A12" s="2" t="s">
        <v>121</v>
      </c>
    </row>
    <row r="13" spans="1:1" x14ac:dyDescent="0.25">
      <c r="A13" s="2" t="s">
        <v>122</v>
      </c>
    </row>
    <row r="14" spans="1:1" x14ac:dyDescent="0.25">
      <c r="A14" s="4"/>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6AB9F-DCE0-4B5B-9C6A-F3CEFA028F79}">
  <sheetPr>
    <pageSetUpPr fitToPage="1"/>
  </sheetPr>
  <dimension ref="A1:H143"/>
  <sheetViews>
    <sheetView showGridLines="0" zoomScale="82" zoomScaleNormal="82" workbookViewId="0">
      <selection activeCell="O9" sqref="O9"/>
    </sheetView>
  </sheetViews>
  <sheetFormatPr defaultColWidth="9.140625" defaultRowHeight="15" x14ac:dyDescent="0.25"/>
  <cols>
    <col min="1" max="1" width="46" style="5" customWidth="1"/>
    <col min="2" max="2" width="42.28515625" style="5" customWidth="1"/>
    <col min="3" max="3" width="44.5703125" style="5" customWidth="1"/>
    <col min="4" max="4" width="18.28515625" style="5" customWidth="1"/>
    <col min="5" max="5" width="26" style="5" customWidth="1"/>
    <col min="6" max="6" width="20.7109375" style="5" customWidth="1"/>
    <col min="7" max="7" width="18.85546875" style="5" customWidth="1"/>
    <col min="8" max="8" width="18" style="5" customWidth="1"/>
    <col min="9" max="16384" width="9.140625" style="5"/>
  </cols>
  <sheetData>
    <row r="1" spans="1:8" x14ac:dyDescent="0.25">
      <c r="B1" s="6" t="s">
        <v>8</v>
      </c>
    </row>
    <row r="3" spans="1:8" x14ac:dyDescent="0.25">
      <c r="F3" s="7" t="s">
        <v>9</v>
      </c>
      <c r="G3" s="8"/>
    </row>
    <row r="4" spans="1:8" x14ac:dyDescent="0.25">
      <c r="F4" s="7" t="s">
        <v>10</v>
      </c>
      <c r="G4" s="8"/>
    </row>
    <row r="7" spans="1:8" ht="29.25" customHeight="1" x14ac:dyDescent="0.25">
      <c r="A7" s="23" t="s">
        <v>11</v>
      </c>
      <c r="B7" s="24"/>
      <c r="C7" s="24"/>
      <c r="D7" s="24"/>
      <c r="E7" s="24"/>
      <c r="F7" s="24"/>
      <c r="G7" s="24"/>
      <c r="H7" s="24"/>
    </row>
    <row r="8" spans="1:8" ht="78.75" customHeight="1" x14ac:dyDescent="0.25">
      <c r="A8" s="25" t="s">
        <v>12</v>
      </c>
      <c r="B8" s="25" t="s">
        <v>13</v>
      </c>
      <c r="C8" s="25" t="s">
        <v>14</v>
      </c>
      <c r="D8" s="25" t="s">
        <v>15</v>
      </c>
      <c r="E8" s="25" t="s">
        <v>16</v>
      </c>
      <c r="F8" s="25" t="s">
        <v>17</v>
      </c>
      <c r="G8" s="25" t="s">
        <v>18</v>
      </c>
      <c r="H8" s="25" t="s">
        <v>19</v>
      </c>
    </row>
    <row r="9" spans="1:8" ht="76.5" x14ac:dyDescent="0.25">
      <c r="A9" s="26" t="s">
        <v>20</v>
      </c>
      <c r="B9" s="27" t="s">
        <v>21</v>
      </c>
      <c r="C9" s="27" t="s">
        <v>22</v>
      </c>
      <c r="D9" s="28" t="s">
        <v>23</v>
      </c>
      <c r="E9" s="28">
        <v>1</v>
      </c>
      <c r="F9" s="9">
        <v>0</v>
      </c>
      <c r="G9" s="9">
        <v>0</v>
      </c>
      <c r="H9" s="9">
        <v>0</v>
      </c>
    </row>
    <row r="10" spans="1:8" ht="25.5" x14ac:dyDescent="0.25">
      <c r="A10" s="26" t="s">
        <v>24</v>
      </c>
      <c r="B10" s="27" t="s">
        <v>25</v>
      </c>
      <c r="C10" s="29" t="s">
        <v>26</v>
      </c>
      <c r="D10" s="28" t="s">
        <v>23</v>
      </c>
      <c r="E10" s="28">
        <v>1</v>
      </c>
      <c r="F10" s="9">
        <v>0</v>
      </c>
      <c r="G10" s="9">
        <v>0</v>
      </c>
      <c r="H10" s="9">
        <v>0</v>
      </c>
    </row>
    <row r="11" spans="1:8" ht="60" customHeight="1" x14ac:dyDescent="0.25">
      <c r="A11" s="26" t="s">
        <v>27</v>
      </c>
      <c r="B11" s="30" t="s">
        <v>28</v>
      </c>
      <c r="C11" s="27" t="s">
        <v>29</v>
      </c>
      <c r="D11" s="28" t="s">
        <v>23</v>
      </c>
      <c r="E11" s="28">
        <v>1</v>
      </c>
      <c r="F11" s="9">
        <v>0</v>
      </c>
      <c r="G11" s="9">
        <v>0</v>
      </c>
      <c r="H11" s="9">
        <v>0</v>
      </c>
    </row>
    <row r="12" spans="1:8" ht="63.75" x14ac:dyDescent="0.25">
      <c r="A12" s="26" t="s">
        <v>30</v>
      </c>
      <c r="B12" s="31" t="s">
        <v>31</v>
      </c>
      <c r="C12" s="27" t="s">
        <v>32</v>
      </c>
      <c r="D12" s="28" t="s">
        <v>23</v>
      </c>
      <c r="E12" s="32" t="s">
        <v>33</v>
      </c>
      <c r="F12" s="9">
        <v>0</v>
      </c>
      <c r="G12" s="9">
        <v>0</v>
      </c>
      <c r="H12" s="9">
        <v>0</v>
      </c>
    </row>
    <row r="13" spans="1:8" ht="114.75" x14ac:dyDescent="0.25">
      <c r="A13" s="26" t="s">
        <v>34</v>
      </c>
      <c r="B13" s="33" t="s">
        <v>35</v>
      </c>
      <c r="C13" s="27" t="s">
        <v>36</v>
      </c>
      <c r="D13" s="28" t="s">
        <v>23</v>
      </c>
      <c r="E13" s="28">
        <v>1</v>
      </c>
      <c r="F13" s="9">
        <v>0</v>
      </c>
      <c r="G13" s="9">
        <v>0</v>
      </c>
      <c r="H13" s="9">
        <v>0</v>
      </c>
    </row>
    <row r="14" spans="1:8" ht="25.5" x14ac:dyDescent="0.25">
      <c r="A14" s="26" t="s">
        <v>37</v>
      </c>
      <c r="B14" s="27" t="s">
        <v>38</v>
      </c>
      <c r="C14" s="27" t="s">
        <v>39</v>
      </c>
      <c r="D14" s="28" t="s">
        <v>23</v>
      </c>
      <c r="E14" s="28">
        <v>1</v>
      </c>
      <c r="F14" s="9">
        <v>0</v>
      </c>
      <c r="G14" s="9">
        <v>0</v>
      </c>
      <c r="H14" s="9">
        <v>0</v>
      </c>
    </row>
    <row r="15" spans="1:8" x14ac:dyDescent="0.25">
      <c r="A15" s="26" t="s">
        <v>40</v>
      </c>
      <c r="B15" s="34"/>
      <c r="C15" s="34"/>
      <c r="D15" s="35"/>
      <c r="E15" s="34"/>
      <c r="F15" s="36">
        <f>SUM(F9:F14)</f>
        <v>0</v>
      </c>
      <c r="G15" s="36">
        <f>SUM(G9:G14)</f>
        <v>0</v>
      </c>
      <c r="H15" s="36">
        <f>SUM(H9:H14)</f>
        <v>0</v>
      </c>
    </row>
    <row r="16" spans="1:8" x14ac:dyDescent="0.25">
      <c r="A16" s="26" t="s">
        <v>41</v>
      </c>
      <c r="B16" s="37"/>
      <c r="C16" s="37"/>
      <c r="D16" s="38"/>
      <c r="E16" s="37"/>
      <c r="F16" s="38"/>
      <c r="G16" s="38"/>
      <c r="H16" s="39">
        <f>H15</f>
        <v>0</v>
      </c>
    </row>
    <row r="17" spans="1:8" x14ac:dyDescent="0.25">
      <c r="A17" s="10"/>
      <c r="B17" s="11"/>
      <c r="C17" s="11"/>
      <c r="D17" s="10"/>
      <c r="E17" s="11"/>
      <c r="F17" s="11"/>
      <c r="G17" s="11"/>
      <c r="H17" s="11"/>
    </row>
    <row r="18" spans="1:8" x14ac:dyDescent="0.25">
      <c r="A18" s="10"/>
      <c r="B18" s="11"/>
      <c r="C18" s="11"/>
      <c r="D18" s="10"/>
      <c r="E18" s="11"/>
      <c r="F18" s="11"/>
      <c r="G18" s="11"/>
      <c r="H18" s="11"/>
    </row>
    <row r="19" spans="1:8" x14ac:dyDescent="0.25">
      <c r="A19" s="40" t="s">
        <v>42</v>
      </c>
      <c r="B19" s="41"/>
      <c r="C19" s="41"/>
      <c r="D19" s="41"/>
      <c r="E19" s="41"/>
      <c r="F19" s="41"/>
      <c r="G19" s="41"/>
      <c r="H19" s="41"/>
    </row>
    <row r="20" spans="1:8" ht="45" x14ac:dyDescent="0.25">
      <c r="A20" s="42" t="s">
        <v>43</v>
      </c>
      <c r="B20" s="42" t="s">
        <v>44</v>
      </c>
      <c r="C20" s="42" t="s">
        <v>45</v>
      </c>
      <c r="D20" s="42" t="s">
        <v>15</v>
      </c>
      <c r="E20" s="42" t="s">
        <v>46</v>
      </c>
      <c r="F20" s="42" t="s">
        <v>47</v>
      </c>
      <c r="G20" s="42" t="s">
        <v>18</v>
      </c>
      <c r="H20" s="42" t="s">
        <v>48</v>
      </c>
    </row>
    <row r="21" spans="1:8" ht="31.15" customHeight="1" x14ac:dyDescent="0.25">
      <c r="A21" s="43" t="s">
        <v>49</v>
      </c>
      <c r="B21" s="44" t="s">
        <v>50</v>
      </c>
      <c r="C21" s="32" t="s">
        <v>51</v>
      </c>
      <c r="D21" s="45" t="s">
        <v>23</v>
      </c>
      <c r="E21" s="32">
        <v>720</v>
      </c>
      <c r="F21" s="9">
        <v>0</v>
      </c>
      <c r="G21" s="9">
        <v>0</v>
      </c>
      <c r="H21" s="9">
        <v>0</v>
      </c>
    </row>
    <row r="22" spans="1:8" ht="39" customHeight="1" x14ac:dyDescent="0.25">
      <c r="A22" s="43" t="s">
        <v>52</v>
      </c>
      <c r="B22" s="46" t="s">
        <v>53</v>
      </c>
      <c r="C22" s="32" t="s">
        <v>51</v>
      </c>
      <c r="D22" s="45" t="s">
        <v>23</v>
      </c>
      <c r="E22" s="32">
        <v>720</v>
      </c>
      <c r="F22" s="9">
        <v>0</v>
      </c>
      <c r="G22" s="9">
        <v>0</v>
      </c>
      <c r="H22" s="9">
        <v>0</v>
      </c>
    </row>
    <row r="23" spans="1:8" ht="39" customHeight="1" x14ac:dyDescent="0.25">
      <c r="A23" s="43" t="s">
        <v>54</v>
      </c>
      <c r="B23" s="47" t="s">
        <v>55</v>
      </c>
      <c r="C23" s="32" t="s">
        <v>51</v>
      </c>
      <c r="D23" s="45" t="s">
        <v>23</v>
      </c>
      <c r="E23" s="32">
        <v>720</v>
      </c>
      <c r="F23" s="9">
        <v>0</v>
      </c>
      <c r="G23" s="9">
        <v>0</v>
      </c>
      <c r="H23" s="9">
        <v>0</v>
      </c>
    </row>
    <row r="24" spans="1:8" ht="39" customHeight="1" x14ac:dyDescent="0.25">
      <c r="A24" s="43" t="s">
        <v>52</v>
      </c>
      <c r="B24" s="46" t="s">
        <v>56</v>
      </c>
      <c r="C24" s="32" t="s">
        <v>51</v>
      </c>
      <c r="D24" s="45" t="s">
        <v>23</v>
      </c>
      <c r="E24" s="32">
        <v>720</v>
      </c>
      <c r="F24" s="9">
        <v>0</v>
      </c>
      <c r="G24" s="9">
        <v>0</v>
      </c>
      <c r="H24" s="9">
        <v>0</v>
      </c>
    </row>
    <row r="25" spans="1:8" ht="39" customHeight="1" x14ac:dyDescent="0.25">
      <c r="A25" s="43" t="s">
        <v>54</v>
      </c>
      <c r="B25" s="47" t="s">
        <v>55</v>
      </c>
      <c r="C25" s="32" t="s">
        <v>51</v>
      </c>
      <c r="D25" s="45" t="s">
        <v>23</v>
      </c>
      <c r="E25" s="32">
        <v>720</v>
      </c>
      <c r="F25" s="9">
        <v>0</v>
      </c>
      <c r="G25" s="9">
        <v>0</v>
      </c>
      <c r="H25" s="9">
        <v>0</v>
      </c>
    </row>
    <row r="26" spans="1:8" ht="57" customHeight="1" x14ac:dyDescent="0.25">
      <c r="A26" s="43" t="s">
        <v>52</v>
      </c>
      <c r="B26" s="46" t="s">
        <v>57</v>
      </c>
      <c r="C26" s="32" t="s">
        <v>51</v>
      </c>
      <c r="D26" s="45" t="s">
        <v>23</v>
      </c>
      <c r="E26" s="32">
        <v>720</v>
      </c>
      <c r="F26" s="9">
        <v>0</v>
      </c>
      <c r="G26" s="9">
        <v>0</v>
      </c>
      <c r="H26" s="9">
        <v>0</v>
      </c>
    </row>
    <row r="27" spans="1:8" ht="39" customHeight="1" x14ac:dyDescent="0.25">
      <c r="A27" s="43" t="s">
        <v>54</v>
      </c>
      <c r="B27" s="47" t="s">
        <v>55</v>
      </c>
      <c r="C27" s="32" t="s">
        <v>51</v>
      </c>
      <c r="D27" s="45" t="s">
        <v>23</v>
      </c>
      <c r="E27" s="32">
        <v>720</v>
      </c>
      <c r="F27" s="9">
        <v>0</v>
      </c>
      <c r="G27" s="9">
        <v>0</v>
      </c>
      <c r="H27" s="9">
        <v>0</v>
      </c>
    </row>
    <row r="28" spans="1:8" ht="39" customHeight="1" x14ac:dyDescent="0.25">
      <c r="A28" s="43" t="s">
        <v>52</v>
      </c>
      <c r="B28" s="46" t="s">
        <v>58</v>
      </c>
      <c r="C28" s="32" t="s">
        <v>51</v>
      </c>
      <c r="D28" s="45" t="s">
        <v>23</v>
      </c>
      <c r="E28" s="32">
        <v>720</v>
      </c>
      <c r="F28" s="9">
        <v>0</v>
      </c>
      <c r="G28" s="9">
        <v>0</v>
      </c>
      <c r="H28" s="9">
        <v>0</v>
      </c>
    </row>
    <row r="29" spans="1:8" ht="39" customHeight="1" x14ac:dyDescent="0.25">
      <c r="A29" s="43" t="s">
        <v>54</v>
      </c>
      <c r="B29" s="47" t="s">
        <v>55</v>
      </c>
      <c r="C29" s="32" t="s">
        <v>51</v>
      </c>
      <c r="D29" s="45" t="s">
        <v>23</v>
      </c>
      <c r="E29" s="32">
        <v>720</v>
      </c>
      <c r="F29" s="9">
        <v>0</v>
      </c>
      <c r="G29" s="9">
        <v>0</v>
      </c>
      <c r="H29" s="9">
        <v>0</v>
      </c>
    </row>
    <row r="30" spans="1:8" ht="39" customHeight="1" x14ac:dyDescent="0.25">
      <c r="A30" s="43" t="s">
        <v>52</v>
      </c>
      <c r="B30" s="46" t="s">
        <v>59</v>
      </c>
      <c r="C30" s="32" t="s">
        <v>51</v>
      </c>
      <c r="D30" s="45" t="s">
        <v>23</v>
      </c>
      <c r="E30" s="32">
        <v>720</v>
      </c>
      <c r="F30" s="9">
        <v>0</v>
      </c>
      <c r="G30" s="9">
        <v>0</v>
      </c>
      <c r="H30" s="9">
        <v>0</v>
      </c>
    </row>
    <row r="31" spans="1:8" ht="39" customHeight="1" x14ac:dyDescent="0.25">
      <c r="A31" s="43" t="s">
        <v>54</v>
      </c>
      <c r="B31" s="47" t="s">
        <v>55</v>
      </c>
      <c r="C31" s="32" t="s">
        <v>51</v>
      </c>
      <c r="D31" s="45" t="s">
        <v>23</v>
      </c>
      <c r="E31" s="32">
        <v>720</v>
      </c>
      <c r="F31" s="9">
        <v>0</v>
      </c>
      <c r="G31" s="9">
        <v>0</v>
      </c>
      <c r="H31" s="9">
        <v>0</v>
      </c>
    </row>
    <row r="32" spans="1:8" ht="39" customHeight="1" x14ac:dyDescent="0.25">
      <c r="A32" s="43" t="s">
        <v>52</v>
      </c>
      <c r="B32" s="46" t="s">
        <v>60</v>
      </c>
      <c r="C32" s="32" t="s">
        <v>51</v>
      </c>
      <c r="D32" s="45" t="s">
        <v>23</v>
      </c>
      <c r="E32" s="32">
        <v>720</v>
      </c>
      <c r="F32" s="9">
        <v>0</v>
      </c>
      <c r="G32" s="9">
        <v>0</v>
      </c>
      <c r="H32" s="9">
        <v>0</v>
      </c>
    </row>
    <row r="33" spans="1:8" ht="39" customHeight="1" x14ac:dyDescent="0.25">
      <c r="A33" s="43" t="s">
        <v>54</v>
      </c>
      <c r="B33" s="47" t="s">
        <v>55</v>
      </c>
      <c r="C33" s="32" t="s">
        <v>51</v>
      </c>
      <c r="D33" s="45" t="s">
        <v>23</v>
      </c>
      <c r="E33" s="32">
        <v>720</v>
      </c>
      <c r="F33" s="9">
        <v>0</v>
      </c>
      <c r="G33" s="9">
        <v>0</v>
      </c>
      <c r="H33" s="9">
        <v>0</v>
      </c>
    </row>
    <row r="34" spans="1:8" ht="39" customHeight="1" x14ac:dyDescent="0.25">
      <c r="A34" s="43" t="s">
        <v>52</v>
      </c>
      <c r="B34" s="46" t="s">
        <v>61</v>
      </c>
      <c r="C34" s="32" t="s">
        <v>51</v>
      </c>
      <c r="D34" s="45" t="s">
        <v>23</v>
      </c>
      <c r="E34" s="32">
        <v>720</v>
      </c>
      <c r="F34" s="9">
        <v>0</v>
      </c>
      <c r="G34" s="9">
        <v>0</v>
      </c>
      <c r="H34" s="9">
        <v>0</v>
      </c>
    </row>
    <row r="35" spans="1:8" ht="39" customHeight="1" x14ac:dyDescent="0.25">
      <c r="A35" s="43" t="s">
        <v>54</v>
      </c>
      <c r="B35" s="47" t="s">
        <v>55</v>
      </c>
      <c r="C35" s="32" t="s">
        <v>51</v>
      </c>
      <c r="D35" s="45" t="s">
        <v>23</v>
      </c>
      <c r="E35" s="32">
        <v>720</v>
      </c>
      <c r="F35" s="9">
        <v>0</v>
      </c>
      <c r="G35" s="9">
        <v>0</v>
      </c>
      <c r="H35" s="9">
        <v>0</v>
      </c>
    </row>
    <row r="36" spans="1:8" ht="39" customHeight="1" x14ac:dyDescent="0.25">
      <c r="A36" s="43" t="s">
        <v>52</v>
      </c>
      <c r="B36" s="46" t="s">
        <v>62</v>
      </c>
      <c r="C36" s="32" t="s">
        <v>51</v>
      </c>
      <c r="D36" s="45" t="s">
        <v>23</v>
      </c>
      <c r="E36" s="32">
        <v>720</v>
      </c>
      <c r="F36" s="9">
        <v>0</v>
      </c>
      <c r="G36" s="9">
        <v>0</v>
      </c>
      <c r="H36" s="9">
        <v>0</v>
      </c>
    </row>
    <row r="37" spans="1:8" ht="39" customHeight="1" x14ac:dyDescent="0.25">
      <c r="A37" s="43" t="s">
        <v>54</v>
      </c>
      <c r="B37" s="47" t="s">
        <v>55</v>
      </c>
      <c r="C37" s="32" t="s">
        <v>51</v>
      </c>
      <c r="D37" s="45" t="s">
        <v>23</v>
      </c>
      <c r="E37" s="32">
        <v>720</v>
      </c>
      <c r="F37" s="9">
        <v>0</v>
      </c>
      <c r="G37" s="9">
        <v>0</v>
      </c>
      <c r="H37" s="9">
        <v>0</v>
      </c>
    </row>
    <row r="38" spans="1:8" ht="49.9" customHeight="1" x14ac:dyDescent="0.25">
      <c r="A38" s="43" t="s">
        <v>52</v>
      </c>
      <c r="B38" s="46" t="s">
        <v>63</v>
      </c>
      <c r="C38" s="32" t="s">
        <v>51</v>
      </c>
      <c r="D38" s="45" t="s">
        <v>23</v>
      </c>
      <c r="E38" s="32">
        <v>720</v>
      </c>
      <c r="F38" s="9">
        <v>0</v>
      </c>
      <c r="G38" s="9">
        <v>0</v>
      </c>
      <c r="H38" s="9">
        <v>0</v>
      </c>
    </row>
    <row r="39" spans="1:8" ht="49.9" customHeight="1" x14ac:dyDescent="0.25">
      <c r="A39" s="43" t="s">
        <v>54</v>
      </c>
      <c r="B39" s="47" t="s">
        <v>55</v>
      </c>
      <c r="C39" s="32" t="s">
        <v>51</v>
      </c>
      <c r="D39" s="45" t="s">
        <v>23</v>
      </c>
      <c r="E39" s="32">
        <v>720</v>
      </c>
      <c r="F39" s="9">
        <v>0</v>
      </c>
      <c r="G39" s="9">
        <v>0</v>
      </c>
      <c r="H39" s="9">
        <v>0</v>
      </c>
    </row>
    <row r="40" spans="1:8" ht="49.9" customHeight="1" x14ac:dyDescent="0.25">
      <c r="A40" s="43" t="s">
        <v>52</v>
      </c>
      <c r="B40" s="46" t="s">
        <v>64</v>
      </c>
      <c r="C40" s="32" t="s">
        <v>51</v>
      </c>
      <c r="D40" s="45" t="s">
        <v>23</v>
      </c>
      <c r="E40" s="32">
        <v>720</v>
      </c>
      <c r="F40" s="9">
        <v>0</v>
      </c>
      <c r="G40" s="9">
        <v>0</v>
      </c>
      <c r="H40" s="9">
        <v>0</v>
      </c>
    </row>
    <row r="41" spans="1:8" ht="49.9" customHeight="1" x14ac:dyDescent="0.25">
      <c r="A41" s="43" t="s">
        <v>54</v>
      </c>
      <c r="B41" s="47" t="s">
        <v>55</v>
      </c>
      <c r="C41" s="32" t="s">
        <v>51</v>
      </c>
      <c r="D41" s="45" t="s">
        <v>23</v>
      </c>
      <c r="E41" s="32">
        <v>720</v>
      </c>
      <c r="F41" s="9">
        <v>0</v>
      </c>
      <c r="G41" s="9">
        <v>0</v>
      </c>
      <c r="H41" s="9">
        <v>0</v>
      </c>
    </row>
    <row r="42" spans="1:8" ht="49.9" customHeight="1" x14ac:dyDescent="0.25">
      <c r="A42" s="43" t="s">
        <v>52</v>
      </c>
      <c r="B42" s="46" t="s">
        <v>65</v>
      </c>
      <c r="C42" s="32" t="s">
        <v>51</v>
      </c>
      <c r="D42" s="45" t="s">
        <v>23</v>
      </c>
      <c r="E42" s="32">
        <v>720</v>
      </c>
      <c r="F42" s="9">
        <v>0</v>
      </c>
      <c r="G42" s="9">
        <v>0</v>
      </c>
      <c r="H42" s="9">
        <v>0</v>
      </c>
    </row>
    <row r="43" spans="1:8" ht="49.9" customHeight="1" x14ac:dyDescent="0.25">
      <c r="A43" s="43" t="s">
        <v>54</v>
      </c>
      <c r="B43" s="47" t="s">
        <v>55</v>
      </c>
      <c r="C43" s="32" t="s">
        <v>51</v>
      </c>
      <c r="D43" s="45" t="s">
        <v>23</v>
      </c>
      <c r="E43" s="32">
        <v>720</v>
      </c>
      <c r="F43" s="9">
        <v>0</v>
      </c>
      <c r="G43" s="9">
        <v>0</v>
      </c>
      <c r="H43" s="9">
        <v>0</v>
      </c>
    </row>
    <row r="44" spans="1:8" ht="49.9" customHeight="1" x14ac:dyDescent="0.25">
      <c r="A44" s="43" t="s">
        <v>52</v>
      </c>
      <c r="B44" s="46" t="s">
        <v>66</v>
      </c>
      <c r="C44" s="32" t="s">
        <v>51</v>
      </c>
      <c r="D44" s="45" t="s">
        <v>23</v>
      </c>
      <c r="E44" s="32">
        <v>720</v>
      </c>
      <c r="F44" s="9">
        <v>0</v>
      </c>
      <c r="G44" s="9">
        <v>0</v>
      </c>
      <c r="H44" s="9">
        <v>0</v>
      </c>
    </row>
    <row r="45" spans="1:8" ht="49.9" customHeight="1" x14ac:dyDescent="0.25">
      <c r="A45" s="43" t="s">
        <v>54</v>
      </c>
      <c r="B45" s="47" t="s">
        <v>55</v>
      </c>
      <c r="C45" s="32" t="s">
        <v>51</v>
      </c>
      <c r="D45" s="45" t="s">
        <v>23</v>
      </c>
      <c r="E45" s="32">
        <v>720</v>
      </c>
      <c r="F45" s="9">
        <v>0</v>
      </c>
      <c r="G45" s="9">
        <v>0</v>
      </c>
      <c r="H45" s="9">
        <v>0</v>
      </c>
    </row>
    <row r="46" spans="1:8" ht="49.9" customHeight="1" x14ac:dyDescent="0.25">
      <c r="A46" s="43" t="s">
        <v>52</v>
      </c>
      <c r="B46" s="46" t="s">
        <v>67</v>
      </c>
      <c r="C46" s="32" t="s">
        <v>51</v>
      </c>
      <c r="D46" s="45" t="s">
        <v>23</v>
      </c>
      <c r="E46" s="32">
        <v>720</v>
      </c>
      <c r="F46" s="9">
        <v>0</v>
      </c>
      <c r="G46" s="9">
        <v>0</v>
      </c>
      <c r="H46" s="9">
        <v>0</v>
      </c>
    </row>
    <row r="47" spans="1:8" ht="49.9" customHeight="1" x14ac:dyDescent="0.25">
      <c r="A47" s="43" t="s">
        <v>54</v>
      </c>
      <c r="B47" s="47" t="s">
        <v>55</v>
      </c>
      <c r="C47" s="32" t="s">
        <v>51</v>
      </c>
      <c r="D47" s="45" t="s">
        <v>23</v>
      </c>
      <c r="E47" s="32">
        <v>720</v>
      </c>
      <c r="F47" s="9">
        <v>0</v>
      </c>
      <c r="G47" s="9">
        <v>0</v>
      </c>
      <c r="H47" s="9">
        <v>0</v>
      </c>
    </row>
    <row r="48" spans="1:8" ht="49.9" customHeight="1" x14ac:dyDescent="0.25">
      <c r="A48" s="43" t="s">
        <v>52</v>
      </c>
      <c r="B48" s="46" t="s">
        <v>68</v>
      </c>
      <c r="C48" s="32" t="s">
        <v>51</v>
      </c>
      <c r="D48" s="45" t="s">
        <v>23</v>
      </c>
      <c r="E48" s="32">
        <v>720</v>
      </c>
      <c r="F48" s="9">
        <v>0</v>
      </c>
      <c r="G48" s="9">
        <v>0</v>
      </c>
      <c r="H48" s="9">
        <v>0</v>
      </c>
    </row>
    <row r="49" spans="1:8" ht="49.9" customHeight="1" x14ac:dyDescent="0.25">
      <c r="A49" s="43" t="s">
        <v>54</v>
      </c>
      <c r="B49" s="47" t="s">
        <v>55</v>
      </c>
      <c r="C49" s="32" t="s">
        <v>51</v>
      </c>
      <c r="D49" s="45" t="s">
        <v>23</v>
      </c>
      <c r="E49" s="32">
        <v>720</v>
      </c>
      <c r="F49" s="9">
        <v>0</v>
      </c>
      <c r="G49" s="9">
        <v>0</v>
      </c>
      <c r="H49" s="9">
        <v>0</v>
      </c>
    </row>
    <row r="50" spans="1:8" ht="49.9" customHeight="1" x14ac:dyDescent="0.25">
      <c r="A50" s="43" t="s">
        <v>52</v>
      </c>
      <c r="B50" s="46" t="s">
        <v>69</v>
      </c>
      <c r="C50" s="32" t="s">
        <v>51</v>
      </c>
      <c r="D50" s="45" t="s">
        <v>23</v>
      </c>
      <c r="E50" s="32">
        <v>720</v>
      </c>
      <c r="F50" s="9">
        <v>0</v>
      </c>
      <c r="G50" s="9">
        <v>0</v>
      </c>
      <c r="H50" s="9">
        <v>0</v>
      </c>
    </row>
    <row r="51" spans="1:8" ht="49.9" customHeight="1" x14ac:dyDescent="0.25">
      <c r="A51" s="43" t="s">
        <v>54</v>
      </c>
      <c r="B51" s="47" t="s">
        <v>55</v>
      </c>
      <c r="C51" s="32" t="s">
        <v>51</v>
      </c>
      <c r="D51" s="45" t="s">
        <v>23</v>
      </c>
      <c r="E51" s="32">
        <v>720</v>
      </c>
      <c r="F51" s="9">
        <v>0</v>
      </c>
      <c r="G51" s="9">
        <v>0</v>
      </c>
      <c r="H51" s="9">
        <v>0</v>
      </c>
    </row>
    <row r="52" spans="1:8" ht="49.9" customHeight="1" x14ac:dyDescent="0.25">
      <c r="A52" s="43" t="s">
        <v>52</v>
      </c>
      <c r="B52" s="46" t="s">
        <v>70</v>
      </c>
      <c r="C52" s="32" t="s">
        <v>51</v>
      </c>
      <c r="D52" s="45" t="s">
        <v>23</v>
      </c>
      <c r="E52" s="32">
        <v>720</v>
      </c>
      <c r="F52" s="9">
        <v>0</v>
      </c>
      <c r="G52" s="9">
        <v>0</v>
      </c>
      <c r="H52" s="9">
        <v>0</v>
      </c>
    </row>
    <row r="53" spans="1:8" ht="39" customHeight="1" x14ac:dyDescent="0.25">
      <c r="A53" s="43" t="s">
        <v>54</v>
      </c>
      <c r="B53" s="47" t="s">
        <v>55</v>
      </c>
      <c r="C53" s="32" t="s">
        <v>51</v>
      </c>
      <c r="D53" s="45" t="s">
        <v>23</v>
      </c>
      <c r="E53" s="32">
        <v>720</v>
      </c>
      <c r="F53" s="9">
        <v>0</v>
      </c>
      <c r="G53" s="9">
        <v>0</v>
      </c>
      <c r="H53" s="9">
        <v>0</v>
      </c>
    </row>
    <row r="54" spans="1:8" x14ac:dyDescent="0.25">
      <c r="A54" s="43" t="s">
        <v>71</v>
      </c>
      <c r="B54" s="48"/>
      <c r="C54" s="34"/>
      <c r="D54" s="49"/>
      <c r="E54" s="34"/>
      <c r="F54" s="36">
        <f>SUM(F21:F53)</f>
        <v>0</v>
      </c>
      <c r="G54" s="36">
        <f>SUM(G21:G53)</f>
        <v>0</v>
      </c>
      <c r="H54" s="36">
        <f>SUM(H21:H53)</f>
        <v>0</v>
      </c>
    </row>
    <row r="55" spans="1:8" x14ac:dyDescent="0.25">
      <c r="A55" s="26" t="s">
        <v>41</v>
      </c>
      <c r="B55" s="37"/>
      <c r="C55" s="37"/>
      <c r="D55" s="38"/>
      <c r="E55" s="37"/>
      <c r="F55" s="38"/>
      <c r="G55" s="38"/>
      <c r="H55" s="39">
        <f>SUM(H21:H53)</f>
        <v>0</v>
      </c>
    </row>
    <row r="56" spans="1:8" x14ac:dyDescent="0.25">
      <c r="A56" s="12"/>
      <c r="B56" s="13"/>
      <c r="C56" s="13"/>
      <c r="D56" s="14"/>
      <c r="E56" s="13"/>
      <c r="F56" s="14"/>
      <c r="G56" s="14"/>
      <c r="H56" s="15"/>
    </row>
    <row r="57" spans="1:8" x14ac:dyDescent="0.25">
      <c r="A57" s="16"/>
      <c r="B57" s="17"/>
      <c r="C57" s="17"/>
      <c r="D57" s="17"/>
      <c r="E57" s="17"/>
      <c r="F57" s="17"/>
      <c r="G57" s="17"/>
      <c r="H57" s="17"/>
    </row>
    <row r="58" spans="1:8" x14ac:dyDescent="0.25">
      <c r="A58" s="50" t="s">
        <v>72</v>
      </c>
      <c r="B58" s="51"/>
      <c r="C58" s="51"/>
      <c r="D58" s="51"/>
      <c r="E58" s="51"/>
      <c r="F58" s="51"/>
      <c r="G58" s="51"/>
      <c r="H58" s="51"/>
    </row>
    <row r="59" spans="1:8" ht="45" x14ac:dyDescent="0.25">
      <c r="A59" s="25" t="s">
        <v>43</v>
      </c>
      <c r="B59" s="25" t="s">
        <v>73</v>
      </c>
      <c r="C59" s="42" t="s">
        <v>45</v>
      </c>
      <c r="D59" s="25" t="s">
        <v>15</v>
      </c>
      <c r="E59" s="42" t="s">
        <v>46</v>
      </c>
      <c r="F59" s="42" t="s">
        <v>74</v>
      </c>
      <c r="G59" s="42" t="s">
        <v>18</v>
      </c>
      <c r="H59" s="42" t="s">
        <v>48</v>
      </c>
    </row>
    <row r="60" spans="1:8" ht="31.15" customHeight="1" x14ac:dyDescent="0.25">
      <c r="A60" s="43" t="s">
        <v>75</v>
      </c>
      <c r="B60" s="47" t="s">
        <v>76</v>
      </c>
      <c r="C60" s="32" t="s">
        <v>51</v>
      </c>
      <c r="D60" s="45" t="s">
        <v>23</v>
      </c>
      <c r="E60" s="45" t="s">
        <v>77</v>
      </c>
      <c r="F60" s="9">
        <v>0</v>
      </c>
      <c r="G60" s="9">
        <v>0</v>
      </c>
      <c r="H60" s="9">
        <v>0</v>
      </c>
    </row>
    <row r="61" spans="1:8" ht="26.25" x14ac:dyDescent="0.25">
      <c r="A61" s="43" t="s">
        <v>75</v>
      </c>
      <c r="B61" s="47" t="s">
        <v>78</v>
      </c>
      <c r="C61" s="32" t="s">
        <v>51</v>
      </c>
      <c r="D61" s="45" t="s">
        <v>23</v>
      </c>
      <c r="E61" s="45">
        <v>720</v>
      </c>
      <c r="F61" s="9">
        <v>0</v>
      </c>
      <c r="G61" s="9">
        <v>0</v>
      </c>
      <c r="H61" s="9">
        <v>0</v>
      </c>
    </row>
    <row r="62" spans="1:8" x14ac:dyDescent="0.25">
      <c r="A62" s="43" t="s">
        <v>71</v>
      </c>
      <c r="B62" s="48"/>
      <c r="C62" s="34"/>
      <c r="D62" s="49"/>
      <c r="E62" s="34"/>
      <c r="F62" s="36">
        <f>SUM(F60:F61)</f>
        <v>0</v>
      </c>
      <c r="G62" s="36">
        <f t="shared" ref="G62:H62" si="0">SUM(G60:G61)</f>
        <v>0</v>
      </c>
      <c r="H62" s="36">
        <f t="shared" si="0"/>
        <v>0</v>
      </c>
    </row>
    <row r="63" spans="1:8" x14ac:dyDescent="0.25">
      <c r="A63" s="26" t="s">
        <v>41</v>
      </c>
      <c r="B63" s="37"/>
      <c r="C63" s="37"/>
      <c r="D63" s="38"/>
      <c r="E63" s="37"/>
      <c r="F63" s="38"/>
      <c r="G63" s="38"/>
      <c r="H63" s="39">
        <f>SUM(H60:H61)</f>
        <v>0</v>
      </c>
    </row>
    <row r="64" spans="1:8" x14ac:dyDescent="0.25">
      <c r="A64" s="12"/>
      <c r="B64" s="13"/>
      <c r="C64" s="13"/>
      <c r="D64" s="14"/>
      <c r="E64" s="13"/>
      <c r="F64" s="14"/>
      <c r="G64" s="14"/>
      <c r="H64" s="15"/>
    </row>
    <row r="65" spans="1:8" x14ac:dyDescent="0.25">
      <c r="A65" s="16"/>
      <c r="B65" s="17"/>
      <c r="C65" s="17"/>
      <c r="D65" s="17"/>
      <c r="E65" s="17"/>
      <c r="F65" s="17"/>
      <c r="G65" s="17"/>
      <c r="H65" s="17"/>
    </row>
    <row r="66" spans="1:8" x14ac:dyDescent="0.25">
      <c r="A66" s="50" t="s">
        <v>79</v>
      </c>
      <c r="B66" s="51"/>
      <c r="C66" s="51"/>
      <c r="D66" s="51"/>
      <c r="E66" s="51"/>
      <c r="F66" s="51"/>
      <c r="G66" s="51"/>
      <c r="H66" s="51"/>
    </row>
    <row r="67" spans="1:8" ht="45" x14ac:dyDescent="0.25">
      <c r="A67" s="25" t="s">
        <v>43</v>
      </c>
      <c r="B67" s="25" t="s">
        <v>73</v>
      </c>
      <c r="C67" s="42" t="s">
        <v>45</v>
      </c>
      <c r="D67" s="25" t="s">
        <v>15</v>
      </c>
      <c r="E67" s="42" t="s">
        <v>46</v>
      </c>
      <c r="F67" s="42" t="s">
        <v>74</v>
      </c>
      <c r="G67" s="42" t="s">
        <v>18</v>
      </c>
      <c r="H67" s="42" t="s">
        <v>48</v>
      </c>
    </row>
    <row r="68" spans="1:8" ht="39" x14ac:dyDescent="0.25">
      <c r="A68" s="43" t="s">
        <v>80</v>
      </c>
      <c r="B68" s="46" t="s">
        <v>81</v>
      </c>
      <c r="C68" s="52" t="s">
        <v>82</v>
      </c>
      <c r="D68" s="45" t="s">
        <v>23</v>
      </c>
      <c r="E68" s="32">
        <v>1</v>
      </c>
      <c r="F68" s="9">
        <v>0</v>
      </c>
      <c r="G68" s="9">
        <v>0</v>
      </c>
      <c r="H68" s="9">
        <v>0</v>
      </c>
    </row>
    <row r="69" spans="1:8" x14ac:dyDescent="0.25">
      <c r="A69" s="43" t="s">
        <v>71</v>
      </c>
      <c r="B69" s="53"/>
      <c r="C69" s="54"/>
      <c r="D69" s="49"/>
      <c r="E69" s="34"/>
      <c r="F69" s="36">
        <f>F68</f>
        <v>0</v>
      </c>
      <c r="G69" s="36">
        <f t="shared" ref="G69:H69" si="1">G68</f>
        <v>0</v>
      </c>
      <c r="H69" s="36">
        <f t="shared" si="1"/>
        <v>0</v>
      </c>
    </row>
    <row r="70" spans="1:8" x14ac:dyDescent="0.25">
      <c r="A70" s="26" t="s">
        <v>41</v>
      </c>
      <c r="B70" s="37"/>
      <c r="C70" s="37"/>
      <c r="D70" s="38"/>
      <c r="E70" s="37"/>
      <c r="F70" s="38"/>
      <c r="G70" s="38"/>
      <c r="H70" s="39">
        <f>H68</f>
        <v>0</v>
      </c>
    </row>
    <row r="71" spans="1:8" x14ac:dyDescent="0.25">
      <c r="A71" s="12"/>
      <c r="B71" s="13"/>
      <c r="C71" s="13"/>
      <c r="D71" s="14"/>
      <c r="E71" s="13"/>
      <c r="F71" s="14"/>
      <c r="G71" s="14"/>
      <c r="H71" s="15"/>
    </row>
    <row r="72" spans="1:8" x14ac:dyDescent="0.25">
      <c r="A72" s="16"/>
      <c r="B72" s="17"/>
      <c r="C72" s="17"/>
      <c r="D72" s="17"/>
      <c r="E72" s="17"/>
      <c r="F72" s="17"/>
      <c r="G72" s="17"/>
      <c r="H72" s="17"/>
    </row>
    <row r="73" spans="1:8" x14ac:dyDescent="0.25">
      <c r="A73" s="50" t="s">
        <v>83</v>
      </c>
      <c r="B73" s="51"/>
      <c r="C73" s="51"/>
      <c r="D73" s="51"/>
      <c r="E73" s="51"/>
      <c r="F73" s="51"/>
      <c r="G73" s="51"/>
      <c r="H73" s="51"/>
    </row>
    <row r="74" spans="1:8" ht="45" x14ac:dyDescent="0.25">
      <c r="A74" s="25" t="s">
        <v>43</v>
      </c>
      <c r="B74" s="25" t="s">
        <v>73</v>
      </c>
      <c r="C74" s="42" t="s">
        <v>45</v>
      </c>
      <c r="D74" s="25" t="s">
        <v>15</v>
      </c>
      <c r="E74" s="42" t="s">
        <v>46</v>
      </c>
      <c r="F74" s="42" t="s">
        <v>74</v>
      </c>
      <c r="G74" s="42" t="s">
        <v>18</v>
      </c>
      <c r="H74" s="42" t="s">
        <v>48</v>
      </c>
    </row>
    <row r="75" spans="1:8" ht="29.45" customHeight="1" x14ac:dyDescent="0.25">
      <c r="A75" s="55" t="s">
        <v>84</v>
      </c>
      <c r="B75" s="47" t="s">
        <v>85</v>
      </c>
      <c r="C75" s="32" t="s">
        <v>51</v>
      </c>
      <c r="D75" s="45" t="s">
        <v>23</v>
      </c>
      <c r="E75" s="32">
        <v>2</v>
      </c>
      <c r="F75" s="9">
        <v>0</v>
      </c>
      <c r="G75" s="9">
        <v>0</v>
      </c>
      <c r="H75" s="9">
        <v>0</v>
      </c>
    </row>
    <row r="76" spans="1:8" x14ac:dyDescent="0.25">
      <c r="A76" s="43" t="s">
        <v>71</v>
      </c>
      <c r="B76" s="53"/>
      <c r="C76" s="54"/>
      <c r="D76" s="49"/>
      <c r="E76" s="34"/>
      <c r="F76" s="36">
        <f>F75</f>
        <v>0</v>
      </c>
      <c r="G76" s="36">
        <f t="shared" ref="G76:H76" si="2">G75</f>
        <v>0</v>
      </c>
      <c r="H76" s="36">
        <f t="shared" si="2"/>
        <v>0</v>
      </c>
    </row>
    <row r="77" spans="1:8" x14ac:dyDescent="0.25">
      <c r="A77" s="26" t="s">
        <v>41</v>
      </c>
      <c r="B77" s="37"/>
      <c r="C77" s="37"/>
      <c r="D77" s="38"/>
      <c r="E77" s="37"/>
      <c r="F77" s="38"/>
      <c r="G77" s="38"/>
      <c r="H77" s="39">
        <f>H75</f>
        <v>0</v>
      </c>
    </row>
    <row r="78" spans="1:8" x14ac:dyDescent="0.25">
      <c r="A78" s="12"/>
      <c r="B78" s="13"/>
      <c r="C78" s="13"/>
      <c r="D78" s="14"/>
      <c r="E78" s="13"/>
      <c r="F78" s="14"/>
      <c r="G78" s="14"/>
      <c r="H78" s="15"/>
    </row>
    <row r="79" spans="1:8" x14ac:dyDescent="0.25">
      <c r="A79" s="16"/>
      <c r="B79" s="17"/>
      <c r="C79" s="17"/>
      <c r="D79" s="17"/>
      <c r="E79" s="17"/>
      <c r="F79" s="17"/>
      <c r="G79" s="17"/>
      <c r="H79" s="17"/>
    </row>
    <row r="80" spans="1:8" x14ac:dyDescent="0.25">
      <c r="A80" s="50" t="s">
        <v>86</v>
      </c>
      <c r="B80" s="51"/>
      <c r="C80" s="51"/>
      <c r="D80" s="51"/>
      <c r="E80" s="51"/>
      <c r="F80" s="51"/>
      <c r="G80" s="51"/>
      <c r="H80" s="51"/>
    </row>
    <row r="81" spans="1:8" ht="45" x14ac:dyDescent="0.25">
      <c r="A81" s="25" t="s">
        <v>43</v>
      </c>
      <c r="B81" s="25" t="s">
        <v>73</v>
      </c>
      <c r="C81" s="42" t="s">
        <v>45</v>
      </c>
      <c r="D81" s="25" t="s">
        <v>15</v>
      </c>
      <c r="E81" s="42" t="s">
        <v>46</v>
      </c>
      <c r="F81" s="42" t="s">
        <v>74</v>
      </c>
      <c r="G81" s="42" t="s">
        <v>18</v>
      </c>
      <c r="H81" s="42" t="s">
        <v>48</v>
      </c>
    </row>
    <row r="82" spans="1:8" ht="26.25" x14ac:dyDescent="0.25">
      <c r="A82" s="43" t="s">
        <v>87</v>
      </c>
      <c r="B82" s="47" t="s">
        <v>88</v>
      </c>
      <c r="C82" s="32" t="s">
        <v>51</v>
      </c>
      <c r="D82" s="45" t="s">
        <v>23</v>
      </c>
      <c r="E82" s="32">
        <v>2</v>
      </c>
      <c r="F82" s="9">
        <v>0</v>
      </c>
      <c r="G82" s="9">
        <v>0</v>
      </c>
      <c r="H82" s="9">
        <v>0</v>
      </c>
    </row>
    <row r="83" spans="1:8" ht="26.25" x14ac:dyDescent="0.25">
      <c r="A83" s="43" t="s">
        <v>89</v>
      </c>
      <c r="B83" s="47" t="s">
        <v>90</v>
      </c>
      <c r="C83" s="32" t="s">
        <v>51</v>
      </c>
      <c r="D83" s="45" t="s">
        <v>23</v>
      </c>
      <c r="E83" s="32">
        <v>2</v>
      </c>
      <c r="F83" s="9">
        <v>0</v>
      </c>
      <c r="G83" s="9">
        <v>0</v>
      </c>
      <c r="H83" s="9">
        <v>0</v>
      </c>
    </row>
    <row r="84" spans="1:8" x14ac:dyDescent="0.25">
      <c r="A84" s="43" t="s">
        <v>71</v>
      </c>
      <c r="B84" s="48"/>
      <c r="C84" s="34"/>
      <c r="D84" s="49"/>
      <c r="E84" s="34"/>
      <c r="F84" s="36">
        <f>SUM(F82:F83)</f>
        <v>0</v>
      </c>
      <c r="G84" s="36">
        <f>SUM(G82:G83)</f>
        <v>0</v>
      </c>
      <c r="H84" s="36">
        <f>SUM(H82:H83)</f>
        <v>0</v>
      </c>
    </row>
    <row r="85" spans="1:8" x14ac:dyDescent="0.25">
      <c r="A85" s="26" t="s">
        <v>41</v>
      </c>
      <c r="B85" s="37"/>
      <c r="C85" s="37"/>
      <c r="D85" s="38"/>
      <c r="E85" s="37"/>
      <c r="F85" s="38"/>
      <c r="G85" s="38"/>
      <c r="H85" s="39">
        <f>SUM(H82:H83)</f>
        <v>0</v>
      </c>
    </row>
    <row r="86" spans="1:8" x14ac:dyDescent="0.25">
      <c r="A86" s="12"/>
      <c r="B86" s="13"/>
      <c r="C86" s="13"/>
      <c r="D86" s="14"/>
      <c r="E86" s="13"/>
      <c r="F86" s="14"/>
      <c r="G86" s="14"/>
      <c r="H86" s="15"/>
    </row>
    <row r="87" spans="1:8" x14ac:dyDescent="0.25">
      <c r="A87" s="16"/>
      <c r="B87" s="17"/>
      <c r="C87" s="17"/>
      <c r="D87" s="17"/>
      <c r="E87" s="17"/>
      <c r="F87" s="17"/>
      <c r="G87" s="17"/>
      <c r="H87" s="17"/>
    </row>
    <row r="88" spans="1:8" x14ac:dyDescent="0.25">
      <c r="A88" s="50" t="s">
        <v>91</v>
      </c>
      <c r="B88" s="51"/>
      <c r="C88" s="51"/>
      <c r="D88" s="51"/>
      <c r="E88" s="51"/>
      <c r="F88" s="51"/>
      <c r="G88" s="51"/>
      <c r="H88" s="51"/>
    </row>
    <row r="89" spans="1:8" ht="45" x14ac:dyDescent="0.25">
      <c r="A89" s="25" t="s">
        <v>43</v>
      </c>
      <c r="B89" s="25" t="s">
        <v>73</v>
      </c>
      <c r="C89" s="42" t="s">
        <v>45</v>
      </c>
      <c r="D89" s="25" t="s">
        <v>15</v>
      </c>
      <c r="E89" s="42" t="s">
        <v>46</v>
      </c>
      <c r="F89" s="42" t="s">
        <v>74</v>
      </c>
      <c r="G89" s="42" t="s">
        <v>18</v>
      </c>
      <c r="H89" s="42" t="s">
        <v>48</v>
      </c>
    </row>
    <row r="90" spans="1:8" x14ac:dyDescent="0.25">
      <c r="A90" s="56" t="s">
        <v>92</v>
      </c>
      <c r="B90" s="47" t="s">
        <v>93</v>
      </c>
      <c r="C90" s="32" t="s">
        <v>82</v>
      </c>
      <c r="D90" s="45" t="s">
        <v>23</v>
      </c>
      <c r="E90" s="32">
        <v>720</v>
      </c>
      <c r="F90" s="9">
        <v>0</v>
      </c>
      <c r="G90" s="9">
        <v>0</v>
      </c>
      <c r="H90" s="9">
        <v>0</v>
      </c>
    </row>
    <row r="91" spans="1:8" x14ac:dyDescent="0.25">
      <c r="A91" s="43" t="s">
        <v>71</v>
      </c>
      <c r="B91" s="48"/>
      <c r="C91" s="34"/>
      <c r="D91" s="49"/>
      <c r="E91" s="34"/>
      <c r="F91" s="36">
        <f>F90</f>
        <v>0</v>
      </c>
      <c r="G91" s="36">
        <f>G90</f>
        <v>0</v>
      </c>
      <c r="H91" s="36">
        <f>H90</f>
        <v>0</v>
      </c>
    </row>
    <row r="92" spans="1:8" x14ac:dyDescent="0.25">
      <c r="A92" s="26" t="s">
        <v>41</v>
      </c>
      <c r="B92" s="37"/>
      <c r="C92" s="37"/>
      <c r="D92" s="38"/>
      <c r="E92" s="37"/>
      <c r="F92" s="38"/>
      <c r="G92" s="38"/>
      <c r="H92" s="39">
        <f>H90</f>
        <v>0</v>
      </c>
    </row>
    <row r="94" spans="1:8" x14ac:dyDescent="0.25">
      <c r="A94" s="18"/>
      <c r="B94" s="17"/>
      <c r="C94" s="17"/>
      <c r="E94" s="19"/>
      <c r="F94" s="17"/>
      <c r="G94" s="17"/>
      <c r="H94" s="17"/>
    </row>
    <row r="95" spans="1:8" x14ac:dyDescent="0.25">
      <c r="A95" s="57" t="s">
        <v>94</v>
      </c>
      <c r="B95" s="58"/>
      <c r="C95" s="58"/>
      <c r="D95" s="58"/>
      <c r="E95" s="58"/>
      <c r="F95" s="58"/>
      <c r="G95" s="58"/>
      <c r="H95" s="58"/>
    </row>
    <row r="96" spans="1:8" ht="45" x14ac:dyDescent="0.25">
      <c r="A96" s="25" t="s">
        <v>43</v>
      </c>
      <c r="B96" s="25" t="s">
        <v>73</v>
      </c>
      <c r="C96" s="42" t="s">
        <v>45</v>
      </c>
      <c r="D96" s="25" t="s">
        <v>15</v>
      </c>
      <c r="E96" s="42" t="s">
        <v>46</v>
      </c>
      <c r="F96" s="42" t="s">
        <v>74</v>
      </c>
      <c r="G96" s="42" t="s">
        <v>18</v>
      </c>
      <c r="H96" s="42" t="s">
        <v>48</v>
      </c>
    </row>
    <row r="97" spans="1:8" x14ac:dyDescent="0.25">
      <c r="A97" s="56" t="s">
        <v>27</v>
      </c>
      <c r="B97" s="47" t="s">
        <v>95</v>
      </c>
      <c r="C97" s="32" t="s">
        <v>82</v>
      </c>
      <c r="D97" s="45" t="s">
        <v>23</v>
      </c>
      <c r="E97" s="32">
        <v>720</v>
      </c>
      <c r="F97" s="9">
        <v>0</v>
      </c>
      <c r="G97" s="9">
        <v>0</v>
      </c>
      <c r="H97" s="9">
        <v>0</v>
      </c>
    </row>
    <row r="98" spans="1:8" x14ac:dyDescent="0.25">
      <c r="A98" s="43" t="s">
        <v>71</v>
      </c>
      <c r="B98" s="48"/>
      <c r="C98" s="34"/>
      <c r="D98" s="49"/>
      <c r="E98" s="34"/>
      <c r="F98" s="36">
        <f>F97</f>
        <v>0</v>
      </c>
      <c r="G98" s="36">
        <f>G97</f>
        <v>0</v>
      </c>
      <c r="H98" s="36">
        <f>H97</f>
        <v>0</v>
      </c>
    </row>
    <row r="99" spans="1:8" x14ac:dyDescent="0.25">
      <c r="A99" s="26" t="s">
        <v>41</v>
      </c>
      <c r="B99" s="37"/>
      <c r="C99" s="37"/>
      <c r="D99" s="38"/>
      <c r="E99" s="37"/>
      <c r="F99" s="38"/>
      <c r="G99" s="38"/>
      <c r="H99" s="39">
        <f>H97</f>
        <v>0</v>
      </c>
    </row>
    <row r="100" spans="1:8" x14ac:dyDescent="0.25">
      <c r="A100" s="18"/>
      <c r="B100" s="19"/>
      <c r="C100" s="20"/>
      <c r="D100" s="21"/>
      <c r="E100" s="20"/>
      <c r="F100" s="22"/>
      <c r="G100" s="22"/>
      <c r="H100" s="22"/>
    </row>
    <row r="101" spans="1:8" x14ac:dyDescent="0.25">
      <c r="A101" s="18"/>
      <c r="B101" s="17"/>
      <c r="C101" s="17"/>
      <c r="E101" s="19"/>
      <c r="F101" s="17"/>
      <c r="G101" s="17"/>
      <c r="H101" s="17"/>
    </row>
    <row r="102" spans="1:8" x14ac:dyDescent="0.25">
      <c r="A102" s="40" t="s">
        <v>96</v>
      </c>
      <c r="B102" s="41"/>
      <c r="C102" s="41"/>
      <c r="D102" s="41"/>
      <c r="E102" s="41"/>
      <c r="F102" s="41"/>
      <c r="G102" s="41"/>
      <c r="H102" s="41"/>
    </row>
    <row r="103" spans="1:8" ht="45" x14ac:dyDescent="0.25">
      <c r="A103" s="25" t="s">
        <v>43</v>
      </c>
      <c r="B103" s="25" t="s">
        <v>73</v>
      </c>
      <c r="C103" s="42" t="s">
        <v>45</v>
      </c>
      <c r="D103" s="25" t="s">
        <v>15</v>
      </c>
      <c r="E103" s="42" t="s">
        <v>46</v>
      </c>
      <c r="F103" s="42" t="s">
        <v>74</v>
      </c>
      <c r="G103" s="42" t="s">
        <v>18</v>
      </c>
      <c r="H103" s="42" t="s">
        <v>48</v>
      </c>
    </row>
    <row r="104" spans="1:8" x14ac:dyDescent="0.25">
      <c r="A104" s="56" t="s">
        <v>97</v>
      </c>
      <c r="B104" s="47" t="s">
        <v>98</v>
      </c>
      <c r="C104" s="45" t="s">
        <v>23</v>
      </c>
      <c r="D104" s="32" t="s">
        <v>99</v>
      </c>
      <c r="E104" s="32">
        <v>2</v>
      </c>
      <c r="F104" s="9">
        <v>0</v>
      </c>
      <c r="G104" s="9">
        <v>0</v>
      </c>
      <c r="H104" s="9">
        <v>0</v>
      </c>
    </row>
    <row r="105" spans="1:8" x14ac:dyDescent="0.25">
      <c r="A105" s="56" t="s">
        <v>100</v>
      </c>
      <c r="B105" s="47" t="s">
        <v>98</v>
      </c>
      <c r="C105" s="45" t="s">
        <v>23</v>
      </c>
      <c r="D105" s="32" t="s">
        <v>99</v>
      </c>
      <c r="E105" s="32">
        <v>2</v>
      </c>
      <c r="F105" s="9">
        <v>0</v>
      </c>
      <c r="G105" s="9">
        <v>0</v>
      </c>
      <c r="H105" s="9">
        <v>0</v>
      </c>
    </row>
    <row r="106" spans="1:8" x14ac:dyDescent="0.25">
      <c r="A106" s="56" t="s">
        <v>101</v>
      </c>
      <c r="B106" s="47" t="s">
        <v>98</v>
      </c>
      <c r="C106" s="45" t="s">
        <v>23</v>
      </c>
      <c r="D106" s="32" t="s">
        <v>102</v>
      </c>
      <c r="E106" s="32">
        <v>2</v>
      </c>
      <c r="F106" s="9">
        <v>0</v>
      </c>
      <c r="G106" s="9">
        <v>0</v>
      </c>
      <c r="H106" s="9">
        <v>0</v>
      </c>
    </row>
    <row r="107" spans="1:8" x14ac:dyDescent="0.25">
      <c r="A107" s="56" t="s">
        <v>103</v>
      </c>
      <c r="B107" s="47" t="s">
        <v>98</v>
      </c>
      <c r="C107" s="45" t="s">
        <v>23</v>
      </c>
      <c r="D107" s="32" t="s">
        <v>104</v>
      </c>
      <c r="E107" s="32">
        <v>2</v>
      </c>
      <c r="F107" s="9">
        <v>0</v>
      </c>
      <c r="G107" s="9">
        <v>0</v>
      </c>
      <c r="H107" s="9">
        <v>0</v>
      </c>
    </row>
    <row r="108" spans="1:8" x14ac:dyDescent="0.25">
      <c r="A108" s="43" t="s">
        <v>71</v>
      </c>
      <c r="B108" s="48"/>
      <c r="C108" s="34"/>
      <c r="D108" s="49"/>
      <c r="E108" s="34"/>
      <c r="F108" s="36">
        <f>SUM(F104:F107)</f>
        <v>0</v>
      </c>
      <c r="G108" s="36">
        <f t="shared" ref="G108:H108" si="3">SUM(G104:G107)</f>
        <v>0</v>
      </c>
      <c r="H108" s="36">
        <f t="shared" si="3"/>
        <v>0</v>
      </c>
    </row>
    <row r="109" spans="1:8" x14ac:dyDescent="0.25">
      <c r="A109" s="26" t="s">
        <v>41</v>
      </c>
      <c r="B109" s="37"/>
      <c r="C109" s="37"/>
      <c r="D109" s="38"/>
      <c r="E109" s="37"/>
      <c r="F109" s="38"/>
      <c r="G109" s="38"/>
      <c r="H109" s="39">
        <f>SUM(H104:H107)</f>
        <v>0</v>
      </c>
    </row>
    <row r="112" spans="1:8" x14ac:dyDescent="0.25">
      <c r="A112" s="59" t="s">
        <v>105</v>
      </c>
      <c r="B112" s="60"/>
    </row>
    <row r="113" spans="1:2" x14ac:dyDescent="0.25">
      <c r="A113" s="61" t="s">
        <v>106</v>
      </c>
      <c r="B113" s="62" t="s">
        <v>107</v>
      </c>
    </row>
    <row r="114" spans="1:2" x14ac:dyDescent="0.25">
      <c r="A114" s="63" t="s">
        <v>108</v>
      </c>
      <c r="B114" s="64">
        <f>H16</f>
        <v>0</v>
      </c>
    </row>
    <row r="115" spans="1:2" x14ac:dyDescent="0.25">
      <c r="A115" s="63" t="s">
        <v>109</v>
      </c>
      <c r="B115" s="64">
        <f>H55</f>
        <v>0</v>
      </c>
    </row>
    <row r="116" spans="1:2" x14ac:dyDescent="0.25">
      <c r="A116" s="63" t="s">
        <v>110</v>
      </c>
      <c r="B116" s="64">
        <f>H63</f>
        <v>0</v>
      </c>
    </row>
    <row r="117" spans="1:2" x14ac:dyDescent="0.25">
      <c r="A117" s="63" t="s">
        <v>111</v>
      </c>
      <c r="B117" s="64">
        <f>H70</f>
        <v>0</v>
      </c>
    </row>
    <row r="118" spans="1:2" x14ac:dyDescent="0.25">
      <c r="A118" s="63" t="s">
        <v>84</v>
      </c>
      <c r="B118" s="64">
        <f>H77</f>
        <v>0</v>
      </c>
    </row>
    <row r="119" spans="1:2" x14ac:dyDescent="0.25">
      <c r="A119" s="63" t="s">
        <v>112</v>
      </c>
      <c r="B119" s="64">
        <f>H85</f>
        <v>0</v>
      </c>
    </row>
    <row r="120" spans="1:2" x14ac:dyDescent="0.25">
      <c r="A120" s="63" t="s">
        <v>113</v>
      </c>
      <c r="B120" s="64">
        <f>H99</f>
        <v>0</v>
      </c>
    </row>
    <row r="121" spans="1:2" x14ac:dyDescent="0.25">
      <c r="A121" s="63" t="s">
        <v>114</v>
      </c>
      <c r="B121" s="64">
        <f>H109</f>
        <v>0</v>
      </c>
    </row>
    <row r="122" spans="1:2" x14ac:dyDescent="0.25">
      <c r="A122" s="65" t="s">
        <v>115</v>
      </c>
      <c r="B122" s="66">
        <f>SUM(B114:B121)</f>
        <v>0</v>
      </c>
    </row>
    <row r="123" spans="1:2" x14ac:dyDescent="0.25">
      <c r="A123" s="61" t="s">
        <v>116</v>
      </c>
      <c r="B123" s="62" t="s">
        <v>117</v>
      </c>
    </row>
    <row r="124" spans="1:2" x14ac:dyDescent="0.25">
      <c r="A124" s="63" t="s">
        <v>109</v>
      </c>
      <c r="B124" s="64">
        <f>H55</f>
        <v>0</v>
      </c>
    </row>
    <row r="125" spans="1:2" x14ac:dyDescent="0.25">
      <c r="A125" s="63" t="s">
        <v>110</v>
      </c>
      <c r="B125" s="64">
        <f>H63</f>
        <v>0</v>
      </c>
    </row>
    <row r="126" spans="1:2" x14ac:dyDescent="0.25">
      <c r="A126" s="63" t="s">
        <v>111</v>
      </c>
      <c r="B126" s="64">
        <f>H70</f>
        <v>0</v>
      </c>
    </row>
    <row r="127" spans="1:2" x14ac:dyDescent="0.25">
      <c r="A127" s="63" t="s">
        <v>84</v>
      </c>
      <c r="B127" s="64">
        <f>H77</f>
        <v>0</v>
      </c>
    </row>
    <row r="128" spans="1:2" x14ac:dyDescent="0.25">
      <c r="A128" s="63" t="s">
        <v>112</v>
      </c>
      <c r="B128" s="64">
        <f>H85</f>
        <v>0</v>
      </c>
    </row>
    <row r="129" spans="1:2" x14ac:dyDescent="0.25">
      <c r="A129" s="63" t="s">
        <v>113</v>
      </c>
      <c r="B129" s="64">
        <f>H92</f>
        <v>0</v>
      </c>
    </row>
    <row r="130" spans="1:2" x14ac:dyDescent="0.25">
      <c r="A130" s="63" t="s">
        <v>114</v>
      </c>
      <c r="B130" s="64">
        <f>H109</f>
        <v>0</v>
      </c>
    </row>
    <row r="131" spans="1:2" x14ac:dyDescent="0.25">
      <c r="A131" s="65" t="s">
        <v>115</v>
      </c>
      <c r="B131" s="66">
        <f>SUM(B124:B130)</f>
        <v>0</v>
      </c>
    </row>
    <row r="132" spans="1:2" x14ac:dyDescent="0.25">
      <c r="A132" s="61" t="s">
        <v>118</v>
      </c>
      <c r="B132" s="62" t="s">
        <v>119</v>
      </c>
    </row>
    <row r="133" spans="1:2" x14ac:dyDescent="0.25">
      <c r="A133" s="63" t="s">
        <v>109</v>
      </c>
      <c r="B133" s="64">
        <f>H55</f>
        <v>0</v>
      </c>
    </row>
    <row r="134" spans="1:2" x14ac:dyDescent="0.25">
      <c r="A134" s="63" t="s">
        <v>110</v>
      </c>
      <c r="B134" s="64">
        <f>H85</f>
        <v>0</v>
      </c>
    </row>
    <row r="135" spans="1:2" x14ac:dyDescent="0.25">
      <c r="A135" s="63" t="s">
        <v>111</v>
      </c>
      <c r="B135" s="64">
        <f>H92</f>
        <v>0</v>
      </c>
    </row>
    <row r="136" spans="1:2" x14ac:dyDescent="0.25">
      <c r="A136" s="63" t="s">
        <v>84</v>
      </c>
      <c r="B136" s="64">
        <f>H99</f>
        <v>0</v>
      </c>
    </row>
    <row r="137" spans="1:2" x14ac:dyDescent="0.25">
      <c r="A137" s="63" t="s">
        <v>112</v>
      </c>
      <c r="B137" s="64">
        <f>H85</f>
        <v>0</v>
      </c>
    </row>
    <row r="138" spans="1:2" x14ac:dyDescent="0.25">
      <c r="A138" s="63" t="s">
        <v>113</v>
      </c>
      <c r="B138" s="64">
        <f>H99</f>
        <v>0</v>
      </c>
    </row>
    <row r="139" spans="1:2" x14ac:dyDescent="0.25">
      <c r="A139" s="63" t="s">
        <v>114</v>
      </c>
      <c r="B139" s="64">
        <f>H109</f>
        <v>0</v>
      </c>
    </row>
    <row r="140" spans="1:2" x14ac:dyDescent="0.25">
      <c r="A140" s="65" t="s">
        <v>115</v>
      </c>
      <c r="B140" s="66">
        <f>SUM(B133:B139)</f>
        <v>0</v>
      </c>
    </row>
    <row r="143" spans="1:2" ht="30" x14ac:dyDescent="0.25">
      <c r="A143" s="61" t="s">
        <v>120</v>
      </c>
      <c r="B143" s="67">
        <f>B122+B131+B140</f>
        <v>0</v>
      </c>
    </row>
  </sheetData>
  <sheetProtection algorithmName="SHA-512" hashValue="mXoo/TbbLJ+F9JpuIFhMQNXn13saLcGAK92l0R13z6g3Gv5GBktSSRcic3Ci0Tzsg1GTbqLEhh+ZY8OMph4FIw==" saltValue="Ekc1OTxbgyup49AAuVEdBQ==" spinCount="100000" sheet="1" objects="1" scenarios="1"/>
  <mergeCells count="10">
    <mergeCell ref="A112:B112"/>
    <mergeCell ref="A19:H19"/>
    <mergeCell ref="A88:H88"/>
    <mergeCell ref="A102:H102"/>
    <mergeCell ref="A7:H7"/>
    <mergeCell ref="A58:H58"/>
    <mergeCell ref="A66:H66"/>
    <mergeCell ref="A73:H73"/>
    <mergeCell ref="A80:H80"/>
    <mergeCell ref="A95:H95"/>
  </mergeCells>
  <phoneticPr fontId="4" type="noConversion"/>
  <pageMargins left="0.70866141732283472" right="0.70866141732283472" top="0.74803149606299213" bottom="0.74803149606299213" header="0.31496062992125984" footer="0.31496062992125984"/>
  <pageSetup paperSize="9" scale="35"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19bccf8-2f82-496c-8a05-810872044e9f">
      <Terms xmlns="http://schemas.microsoft.com/office/infopath/2007/PartnerControls"/>
    </lcf76f155ced4ddcb4097134ff3c332f>
    <TaxCatchAll xmlns="f6a22800-f60c-42fe-9c5b-1ead03f2812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AF8547BCDEFE44190D2CAC353844139" ma:contentTypeVersion="11" ma:contentTypeDescription="Create a new document." ma:contentTypeScope="" ma:versionID="2953fed9fb5c82890f0a2b93f5509d12">
  <xsd:schema xmlns:xsd="http://www.w3.org/2001/XMLSchema" xmlns:xs="http://www.w3.org/2001/XMLSchema" xmlns:p="http://schemas.microsoft.com/office/2006/metadata/properties" xmlns:ns2="019bccf8-2f82-496c-8a05-810872044e9f" xmlns:ns3="f6a22800-f60c-42fe-9c5b-1ead03f28126" targetNamespace="http://schemas.microsoft.com/office/2006/metadata/properties" ma:root="true" ma:fieldsID="ff92eb4727260a22c33f9dbac9b13ce6" ns2:_="" ns3:_="">
    <xsd:import namespace="019bccf8-2f82-496c-8a05-810872044e9f"/>
    <xsd:import namespace="f6a22800-f60c-42fe-9c5b-1ead03f2812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9bccf8-2f82-496c-8a05-810872044e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42bccb10-84cb-4b9d-ada9-813a970182b5"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6a22800-f60c-42fe-9c5b-1ead03f28126"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3caec7aa-7032-497c-980e-d699207fdc0a}" ma:internalName="TaxCatchAll" ma:showField="CatchAllData" ma:web="f6a22800-f60c-42fe-9c5b-1ead03f2812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64206B0-2659-414F-8B68-475E7907E716}">
  <ds:schemaRefs>
    <ds:schemaRef ds:uri="http://schemas.microsoft.com/sharepoint/v3/contenttype/forms"/>
  </ds:schemaRefs>
</ds:datastoreItem>
</file>

<file path=customXml/itemProps2.xml><?xml version="1.0" encoding="utf-8"?>
<ds:datastoreItem xmlns:ds="http://schemas.openxmlformats.org/officeDocument/2006/customXml" ds:itemID="{C3F9BBCB-4646-4716-BD5F-CE1626B41957}">
  <ds:schemaRefs>
    <ds:schemaRef ds:uri="http://schemas.microsoft.com/office/2006/metadata/properties"/>
    <ds:schemaRef ds:uri="http://schemas.microsoft.com/office/infopath/2007/PartnerControls"/>
    <ds:schemaRef ds:uri="019bccf8-2f82-496c-8a05-810872044e9f"/>
    <ds:schemaRef ds:uri="f6a22800-f60c-42fe-9c5b-1ead03f28126"/>
  </ds:schemaRefs>
</ds:datastoreItem>
</file>

<file path=customXml/itemProps3.xml><?xml version="1.0" encoding="utf-8"?>
<ds:datastoreItem xmlns:ds="http://schemas.openxmlformats.org/officeDocument/2006/customXml" ds:itemID="{C58DD254-A960-4DE8-B7AC-BE256D7F41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9bccf8-2f82-496c-8a05-810872044e9f"/>
    <ds:schemaRef ds:uri="f6a22800-f60c-42fe-9c5b-1ead03f281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Pricing Schedule</vt:lpstr>
      <vt:lpstr>'Pricing Schedule'!Print_Area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Naomi Hughes</dc:creator>
  <cp:keywords/>
  <dc:description/>
  <cp:lastModifiedBy>Naomi Hughes</cp:lastModifiedBy>
  <cp:revision/>
  <dcterms:created xsi:type="dcterms:W3CDTF">2025-11-11T08:32:04Z</dcterms:created>
  <dcterms:modified xsi:type="dcterms:W3CDTF">2025-12-15T14:08:18Z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0x010100BAF8547BCDEFE44190D2CAC353844139</vt:lpwstr>
  </property>
  <property fmtid="{D5CDD505-2E9C-101B-9397-08002B2CF9AE}" pid="3" name="MediaServiceImageTags">
    <vt:lpwstr/>
  </property>
</Properties>
</file>