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arrivagroup-my.sharepoint.com/personal/molloym_arrivatrains_co_uk/Documents/2025/Tenders/Onboard Retail/Final Documents/Tender Notice Documents/"/>
    </mc:Choice>
  </mc:AlternateContent>
  <xr:revisionPtr revIDLastSave="40" documentId="8_{0CCDB1EE-3885-4DC7-8A3D-BCBAD4237826}" xr6:coauthVersionLast="47" xr6:coauthVersionMax="47" xr10:uidLastSave="{C434E1DF-B7BB-4830-86B1-11EEEEAD3FBC}"/>
  <bookViews>
    <workbookView xWindow="-110" yWindow="-110" windowWidth="19420" windowHeight="11500" activeTab="1" xr2:uid="{7E38F918-9401-4BFF-AD8D-F22A89D93262}"/>
  </bookViews>
  <sheets>
    <sheet name="Glossary" sheetId="5" r:id="rId1"/>
    <sheet name="Base Requirements" sheetId="6" r:id="rId2"/>
    <sheet name="Functional Requirements" sheetId="1" r:id="rId3"/>
    <sheet name="Non-functional Requirements" sheetId="2" r:id="rId4"/>
    <sheet name="Hardware Requirements" sheetId="3" r:id="rId5"/>
    <sheet name="Service Level Requirements" sheetId="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6" l="1"/>
  <c r="G38" i="6"/>
  <c r="F38" i="6"/>
  <c r="E38" i="6"/>
  <c r="D38" i="6"/>
  <c r="G15" i="6"/>
  <c r="F15" i="6"/>
  <c r="E15" i="6"/>
  <c r="F32" i="6"/>
  <c r="G32" i="6"/>
  <c r="E32" i="6"/>
  <c r="J38" i="6"/>
  <c r="K38" i="6"/>
  <c r="L38" i="6"/>
  <c r="I38" i="6"/>
  <c r="N38" i="6" a="1"/>
  <c r="N38" i="6" s="1"/>
  <c r="N40" i="6" s="1"/>
  <c r="D32" i="6"/>
  <c r="D40" i="6" l="1"/>
  <c r="G40" i="6"/>
  <c r="E40" i="6"/>
  <c r="F4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<sst xmlns="http://schemas.openxmlformats.org/spreadsheetml/2006/main" count="2183" uniqueCount="986">
  <si>
    <t>Acronym</t>
  </si>
  <si>
    <t>Full Term</t>
  </si>
  <si>
    <t>1D</t>
  </si>
  <si>
    <t>One-Dimensional (referring to barcode type).</t>
  </si>
  <si>
    <t>2D</t>
  </si>
  <si>
    <t>Two-Dimensional (referring to barcode type, e.g., QR code).</t>
  </si>
  <si>
    <t>3DES / TDES</t>
  </si>
  <si>
    <t>Triple Data Encryption Standard.</t>
  </si>
  <si>
    <t>5G</t>
  </si>
  <si>
    <t>Fifth Generation (of mobile communication technology).</t>
  </si>
  <si>
    <t>AI</t>
  </si>
  <si>
    <t>Artificial Intelligence.</t>
  </si>
  <si>
    <t>AmEx</t>
  </si>
  <si>
    <t>American Express (payment card scheme).</t>
  </si>
  <si>
    <t>App</t>
  </si>
  <si>
    <t>Application (software program, often mobile).</t>
  </si>
  <si>
    <t>CCST</t>
  </si>
  <si>
    <t>Card Credit/Stored Ticket (a type of railway ticket format).</t>
  </si>
  <si>
    <t>CBO</t>
  </si>
  <si>
    <t>Central Back Office (RDG).</t>
  </si>
  <si>
    <t>CMS</t>
  </si>
  <si>
    <t>Customer Management System</t>
  </si>
  <si>
    <t>CRS</t>
  </si>
  <si>
    <t>Computer Reservation System (station code).</t>
  </si>
  <si>
    <t>Cyber Essentials Plus</t>
  </si>
  <si>
    <t>A UK government-backed scheme for cyber security certification.</t>
  </si>
  <si>
    <t>DES</t>
  </si>
  <si>
    <t>Data Encryption Standard.</t>
  </si>
  <si>
    <t>DPA</t>
  </si>
  <si>
    <t>Data Protection Act (UK).</t>
  </si>
  <si>
    <t>End User</t>
  </si>
  <si>
    <t>The TOC member of staff using the device/solution</t>
  </si>
  <si>
    <t>eTVD</t>
  </si>
  <si>
    <t>Electronic Ticket Validation Database.</t>
  </si>
  <si>
    <t>EMV</t>
  </si>
  <si>
    <t>Europay, Mastercard, and Visa (payment card standard).</t>
  </si>
  <si>
    <t>EU</t>
  </si>
  <si>
    <t>European Union.</t>
  </si>
  <si>
    <t>FeliCa</t>
  </si>
  <si>
    <t>A contactless smart card system, primarily used in Japan.</t>
  </si>
  <si>
    <t>GDPR</t>
  </si>
  <si>
    <t>General Data Protection Regulation (UK).</t>
  </si>
  <si>
    <t>GPS</t>
  </si>
  <si>
    <t>Global Positioning System (location tracking).</t>
  </si>
  <si>
    <t>HOPS</t>
  </si>
  <si>
    <t>Host Operator Processing System</t>
  </si>
  <si>
    <t>ICO</t>
  </si>
  <si>
    <t>Information Commissioner's Office (UK data protection authority).</t>
  </si>
  <si>
    <t>IEC</t>
  </si>
  <si>
    <t>International Electrotechnical Commission.</t>
  </si>
  <si>
    <t>IPE</t>
  </si>
  <si>
    <t>ITSO Product Entity (an ITSO Product)</t>
  </si>
  <si>
    <t>IRCAS</t>
  </si>
  <si>
    <t>Independent Revenue Collection and Support - a Management Service for Penalty Fares and Unpaid Fare Notices</t>
  </si>
  <si>
    <t>ISAM</t>
  </si>
  <si>
    <t>Utilised within handheld devices for ITSO functionality (a 'SIM-like' card number provided by RDG)</t>
  </si>
  <si>
    <t>ISO</t>
  </si>
  <si>
    <t>International Organization for Standardization (e.g., ISO27001).</t>
  </si>
  <si>
    <t>ITSO</t>
  </si>
  <si>
    <t>Acronym for a UK smart ticketing specification.</t>
  </si>
  <si>
    <t>ITAL</t>
  </si>
  <si>
    <t>Acronym for a specific Revenue Protection software/organisation.</t>
  </si>
  <si>
    <t>KPI</t>
  </si>
  <si>
    <t>Key Performance Indicator.</t>
  </si>
  <si>
    <t>LAN</t>
  </si>
  <si>
    <t>Local Area Network.</t>
  </si>
  <si>
    <t>LED</t>
  </si>
  <si>
    <t>Light Emitting Diode (display backlight).</t>
  </si>
  <si>
    <t>LSM</t>
  </si>
  <si>
    <t>Live Sales Management (service for retrieving booked tickets).</t>
  </si>
  <si>
    <t>Mag Stripe</t>
  </si>
  <si>
    <t>Magnetic Stripe (on payment cards).</t>
  </si>
  <si>
    <t>MFI</t>
  </si>
  <si>
    <t>Made For iPhone/iPod/iPad (Apple certification program).</t>
  </si>
  <si>
    <t>MG11s</t>
  </si>
  <si>
    <t>A specific form/document used in law enforcement/evidence gathering by Revenu Protection Teams</t>
  </si>
  <si>
    <t>MP</t>
  </si>
  <si>
    <t>Megapixels (camera resolution).</t>
  </si>
  <si>
    <t>MFA</t>
  </si>
  <si>
    <t>Multi-Factor Authentication.</t>
  </si>
  <si>
    <t>Nano SIM</t>
  </si>
  <si>
    <t>A small form factor of SIM card.</t>
  </si>
  <si>
    <t>NFC</t>
  </si>
  <si>
    <t>Near-Field Communication (contactless technology).</t>
  </si>
  <si>
    <t>PCI DSS</t>
  </si>
  <si>
    <t>Payment Card Industry Data Security Standard.</t>
  </si>
  <si>
    <t>PCI PTS</t>
  </si>
  <si>
    <t>Payment Card Industry Pin Transaction Security.</t>
  </si>
  <si>
    <t>PED</t>
  </si>
  <si>
    <t>PIN Entry Device (for payment).</t>
  </si>
  <si>
    <t>PFs</t>
  </si>
  <si>
    <t>Penalty Fare Notices.</t>
  </si>
  <si>
    <t>PMS</t>
  </si>
  <si>
    <t>Product Management System (TOC).</t>
  </si>
  <si>
    <t>PRT</t>
  </si>
  <si>
    <t>Portable Ticket Printer (format/device).</t>
  </si>
  <si>
    <t>RARS</t>
  </si>
  <si>
    <t>Rail Availability and Reservation Service</t>
  </si>
  <si>
    <t>RCS</t>
  </si>
  <si>
    <t xml:space="preserve">Retail Control Service </t>
  </si>
  <si>
    <t>RDG</t>
  </si>
  <si>
    <t>Rail Delivery Group (UK railway industry body).</t>
  </si>
  <si>
    <t>RSP</t>
  </si>
  <si>
    <t>Rail Settlement Plan.</t>
  </si>
  <si>
    <t>RSA</t>
  </si>
  <si>
    <t>Rivest–Shamir–Adleman (cryptographic algorithm).</t>
  </si>
  <si>
    <t>RTD</t>
  </si>
  <si>
    <t>Remote Ticket Download (ITSO).</t>
  </si>
  <si>
    <t>SIM</t>
  </si>
  <si>
    <t>Subscriber Identity Module (for mobile network).</t>
  </si>
  <si>
    <t>SLC</t>
  </si>
  <si>
    <t>Single-Level Cell (type of flash memory).</t>
  </si>
  <si>
    <t>SLA</t>
  </si>
  <si>
    <t>Service Level Agreement.</t>
  </si>
  <si>
    <t>SOC</t>
  </si>
  <si>
    <t>System and Organization Controls (reporting framework).</t>
  </si>
  <si>
    <t>SRED</t>
  </si>
  <si>
    <t>Secure Reading and Exchange of Data (PCI standard).</t>
  </si>
  <si>
    <t>STANOX</t>
  </si>
  <si>
    <t>Standard Station Codes (UK railway).</t>
  </si>
  <si>
    <t>TIS</t>
  </si>
  <si>
    <t>Ticket Issuing System.</t>
  </si>
  <si>
    <t>TMS</t>
  </si>
  <si>
    <t>Ticket Management System</t>
  </si>
  <si>
    <t>ToD</t>
  </si>
  <si>
    <t>Ticket on Departure.</t>
  </si>
  <si>
    <t>TOC</t>
  </si>
  <si>
    <t>Train Operating Company.</t>
  </si>
  <si>
    <t>UFNs</t>
  </si>
  <si>
    <t>Unpaid Fare Notices.</t>
  </si>
  <si>
    <t>UK</t>
  </si>
  <si>
    <t>United Kingdom.</t>
  </si>
  <si>
    <t>UMS</t>
  </si>
  <si>
    <t>User Management System</t>
  </si>
  <si>
    <t>URL</t>
  </si>
  <si>
    <t>Uniform Resource Locator (web address).</t>
  </si>
  <si>
    <t>USB</t>
  </si>
  <si>
    <t>Universal Serial Bus (connection standard).</t>
  </si>
  <si>
    <t>UTN</t>
  </si>
  <si>
    <t>Unique Ticket Number (barcode).</t>
  </si>
  <si>
    <t>VAR</t>
  </si>
  <si>
    <t>Variation (railway timetable information).</t>
  </si>
  <si>
    <t>VSTP</t>
  </si>
  <si>
    <t>Very Short Term Plan (railway timetable information).</t>
  </si>
  <si>
    <t>Wi-Fi</t>
  </si>
  <si>
    <t>Wireless Fidelity (wireless networking technology).</t>
  </si>
  <si>
    <t>XC</t>
  </si>
  <si>
    <t>CrossCountry Trains</t>
  </si>
  <si>
    <t>Z codes</t>
  </si>
  <si>
    <t>Short-term codes for timetable variations (related to STANOX).</t>
  </si>
  <si>
    <t>Unit Requirement By Depot</t>
  </si>
  <si>
    <t>Logins Required by Depot</t>
  </si>
  <si>
    <t>Depot/Station</t>
  </si>
  <si>
    <t>Address</t>
  </si>
  <si>
    <t>Handsets</t>
  </si>
  <si>
    <t>PRT Printers</t>
  </si>
  <si>
    <t>CCST Printers</t>
  </si>
  <si>
    <t>PEDs</t>
  </si>
  <si>
    <t>SCs</t>
  </si>
  <si>
    <t>TMs</t>
  </si>
  <si>
    <t>RPIs</t>
  </si>
  <si>
    <t>UAT</t>
  </si>
  <si>
    <t>Total</t>
  </si>
  <si>
    <t>Chiltern</t>
  </si>
  <si>
    <t>Melcombe Pl, London NW1 6JJ</t>
  </si>
  <si>
    <t>Station Way West, Aylesbury, HP20 1RU</t>
  </si>
  <si>
    <t>Amersham Hill, High Wycombe, Buckinghamshire, HP13 6NN</t>
  </si>
  <si>
    <t>Station Road, Banbury OX16 5AB</t>
  </si>
  <si>
    <t>Moor St. Queensway Birmingham West Midlands B4 7UL</t>
  </si>
  <si>
    <t>Brook Road Stourbridge West Midlands DY8 1NH</t>
  </si>
  <si>
    <t>Chiltern Total</t>
  </si>
  <si>
    <t>CrossCountry</t>
  </si>
  <si>
    <t>Reading</t>
  </si>
  <si>
    <t>Forbury Works, 37-43, Blagrave Street, Reading, RG1 1PZ </t>
  </si>
  <si>
    <t>Cambridge</t>
  </si>
  <si>
    <t>Meade house House, 2 Mill Park Rd, Cambridge CB1 2FG</t>
  </si>
  <si>
    <t>Bournemouth</t>
  </si>
  <si>
    <t>Holdenhurst Road, Bournemouth, BH8 8HX</t>
  </si>
  <si>
    <t>Manchester Piccadilly</t>
  </si>
  <si>
    <t>Piccadilly Station Approach, Manchester, M60 7RA</t>
  </si>
  <si>
    <t>Newcastle upon Tyne</t>
  </si>
  <si>
    <t>Neville Street, Newcastle-upon-Tyne, NE1 5DL</t>
  </si>
  <si>
    <t>Leicester</t>
  </si>
  <si>
    <t>London Road, Leicester, LE2 0QB</t>
  </si>
  <si>
    <t>Leeds</t>
  </si>
  <si>
    <t>New Station Street, Leeds, LS1 4DY</t>
  </si>
  <si>
    <t>Edinburgh Waverley</t>
  </si>
  <si>
    <t>Princes Street, Edinburgh, EH1 1BB</t>
  </si>
  <si>
    <t>Plymouth</t>
  </si>
  <si>
    <t xml:space="preserve">North Road, Plymouth, PL4 6AB </t>
  </si>
  <si>
    <t>Bristol Temple Meads</t>
  </si>
  <si>
    <t>Station Approach, off Bath Road Bristol, Bristol, BS1 6QF</t>
  </si>
  <si>
    <t>Birmingham New Street</t>
  </si>
  <si>
    <t>Station Street, Birmingham, B2 4QA</t>
  </si>
  <si>
    <t>Derby (Training)</t>
  </si>
  <si>
    <t>Railway Terrace, Derby, DE1 2RU</t>
  </si>
  <si>
    <t>Cannon House</t>
  </si>
  <si>
    <t>5th Floor, Cannon House, 18 The Priory Queensway, Birmingham, B4 6BS</t>
  </si>
  <si>
    <t>All at XC</t>
  </si>
  <si>
    <t>RSS</t>
  </si>
  <si>
    <t>Various</t>
  </si>
  <si>
    <t>CrossCountry Total</t>
  </si>
  <si>
    <t>Great Central House</t>
  </si>
  <si>
    <t>Great Central House, Marylebone Station, Melcombe Place, London, NW1 6JJ</t>
  </si>
  <si>
    <t>UAT Total</t>
  </si>
  <si>
    <t>AUKT Total</t>
  </si>
  <si>
    <t>Req_ID</t>
  </si>
  <si>
    <t>Category</t>
  </si>
  <si>
    <t>Sub-Category</t>
  </si>
  <si>
    <t>Priority (MoSCoW)</t>
  </si>
  <si>
    <t>Requirement</t>
  </si>
  <si>
    <t>Acceptance Criteria</t>
  </si>
  <si>
    <t>Applicable TOCs</t>
  </si>
  <si>
    <t>ACC-FNC-001</t>
  </si>
  <si>
    <t>Accounts</t>
  </si>
  <si>
    <t>Function</t>
  </si>
  <si>
    <t>M</t>
  </si>
  <si>
    <t>Individual users must be assigned login criteria (username/password determined by TOC) and be able to log into any device.</t>
  </si>
  <si>
    <t>- User can log in using assigned username/password. _x000D_
- Login works across different device types (if applicable). _x000D_
- TOC can define username/password format/rules via the User Management System.</t>
  </si>
  <si>
    <t>All</t>
  </si>
  <si>
    <t>ACC-FNC-002</t>
  </si>
  <si>
    <t>A user, once logged onto a device, must be able to start a shift to enable retailing and validation functions.</t>
  </si>
  <si>
    <t>- 'Start Shift' function is available after successful login. 
- Retailing &amp; validation functions are enabled only after a shift is started.</t>
  </si>
  <si>
    <t>ACC-FNC-003</t>
  </si>
  <si>
    <t>A user, once logged into a device, must have the ability to end a shift as part of the logging off process.</t>
  </si>
  <si>
    <t>- 'End Shift' function is available while logged in and shift is active. _x000D_
- Ending a shift is a prerequisite or part of the logout process.</t>
  </si>
  <si>
    <t>ACC-FNC-004</t>
  </si>
  <si>
    <t>At End of Shift, details of the Shift must be available for reporting, including a print-off summary for the End User to access.</t>
  </si>
  <si>
    <t>- Shift summary report is generated upon 'End Shift'. 
- End User can print the summary report (if printer available).
- Shift Report details must include a minimum of: User (ID or Name), Shift Number, NLC, Ticket Shift Total (£)
- Shift Report details could also include: Ticket Debit, Sundry Debit, Total Debit &amp; Ticket Credit, Sundry Credit and Total Credit, Start of Shift and End of Shift (time).</t>
  </si>
  <si>
    <t>ACC-FNC-005</t>
  </si>
  <si>
    <t>A user, while logged into the device and shift, must have the ability to log back into the same active shift (e.g., after sleep mode or device power loss/recharge).</t>
  </si>
  <si>
    <t>- If device wakes from sleep or restarts after power loss while a shift was active, user is prompted to log back into the existing shift. _x000D_
- Re-joining the shift retains the previous shift state (e.g., transaction history, settings).</t>
  </si>
  <si>
    <t>ACC-FNC-006</t>
  </si>
  <si>
    <t>S</t>
  </si>
  <si>
    <t>A device should not automatically log a user out of their shift due to loss of handset power or other events outside user control.</t>
  </si>
  <si>
    <t>- Shift remains active/recoverable after unexpected power loss and restart (See ACC-FNC-005 AC). _x000D_
- Shift remains active/recoverable after temporary loss of connectivity.</t>
  </si>
  <si>
    <t>ACC-FNC-007</t>
  </si>
  <si>
    <t>Each individual TOC must be provided with its own User Management System or Customer Management System instance to manage its own users and logins.</t>
  </si>
  <si>
    <t>- Separate, secure UMS/CMS instance exists for each TOC. _x000D_
- TOC Admins can only access/manage users within their own TOC's instance.</t>
  </si>
  <si>
    <t>ACC-FNC-008</t>
  </si>
  <si>
    <t>The TOC must be able to assign, administer (e.g., change passwords, roles), and remove individual logins for its users via the UMS/CMS or a supplier support function.</t>
  </si>
  <si>
    <t>- TOC Admin users can create new user accounts within their UMS/CMS. _x000D_
- TOC Admin users can modify existing user accounts (e.g., reset password, assign roles/permissions). _x000D_
- TOC Admin users can deactivate/remove user accounts. _x000D_
- Alternatively, a defined supplier process exists for TOC admins to request these actions.</t>
  </si>
  <si>
    <t>ACC-FNC-009</t>
  </si>
  <si>
    <t>It must be possible for users to view the status of all connected hardware components (e.g., Printer, PED) on one User Menu screen.</t>
  </si>
  <si>
    <t>- A screen/menu displays connected hardware (Printer, PED). _x000D_
- Status indicators (e.g., Connected, Disconnected, Error) are shown for each component.</t>
  </si>
  <si>
    <t>ACC-FNC-010</t>
  </si>
  <si>
    <t>It must be possible for users to pair and unpair individual hardware components (i.e. Printer, PED) via a menu screen.</t>
  </si>
  <si>
    <t>- A menu option exists to initiate pairing/unpairing of peripherals. _x000D_
- User can select a specific component (Printer, PED) to pair/unpair. _x000D_
- Successful pairing/unpairing is confirmed to the user.</t>
  </si>
  <si>
    <t>ACC-FNC-011</t>
  </si>
  <si>
    <t>Login options should be available for the End User to determine what type of validation activity they are performing (e.g., validating on train, validating at station, supervisor).</t>
  </si>
  <si>
    <t>- User is prompted to select activity type/role upon login or start shift. 
- Available options include: On-train (Train Manager, Senior Conductor), Gateline (entry, exit), Revenue Protection (On-train, Gateline).
- System functionality may be adjusted based on selected role.</t>
  </si>
  <si>
    <t>ACC-FNC-012</t>
  </si>
  <si>
    <t>The solution must be able to perform automatic data synchronisation.</t>
  </si>
  <si>
    <t>The solution must be able to perform both automatic and manual data syncronisation (should an End User require the need to do so) 
- automatic data syncs should occur following the end of a shift (this could occure while docked overnight)
- User should be able to force a manual sync. 
- Device should additionally have ability to automatically sync during a shift.
- Mechanism exists to monitor sync status.
- Mechanism exists to manually synchronise.</t>
  </si>
  <si>
    <t>ACC-FNC-013</t>
  </si>
  <si>
    <t>The solution must offer a variety of login options with different functions available based on the option chosen.</t>
  </si>
  <si>
    <t>- Different login types/roles exist e.g., On-train (Train Manager, Senior Conductor), Supervisor, Gateline (entry, exit), Revenue Protection, Customer Service, Telesales (for desktop TIS) Super User, Administrator.
- The functions/menus available differ based on the logged-in user's role i.e., on-train retail, gateline retail, customer service (refund ony), super user (access to all roles), Supervisor (able to end shifts of other roles, access reports), Telesales (for group travel retailing), Administrator (administer accounts, access reports).</t>
  </si>
  <si>
    <t>RET-FNC-001</t>
  </si>
  <si>
    <t>Retailing</t>
  </si>
  <si>
    <t>The handset must be able to retail 'Anywhere to Anywhere' tickets.</t>
  </si>
  <si>
    <t>- User can search for and select origin/destination stations nationwide. _x000D_
- System can price and issue tickets for valid national rail journeys.</t>
  </si>
  <si>
    <t>RET-FNC-002</t>
  </si>
  <si>
    <t>The handset must be able to retail tickets for 'travel today' and for any valid future date.</t>
  </si>
  <si>
    <t>- User can select 'today' as the travel date. _x000D_
- User can select a future date for travel within the valid booking horizon. _x000D_
- Correct fares and validities are applied based on the selected travel date.</t>
  </si>
  <si>
    <t>RET-FNC-003</t>
  </si>
  <si>
    <t>The TIS must allow the user to 'Clear' a selection of tickets in the basket/transaction, in order to restart a customer sale session.</t>
  </si>
  <si>
    <t>- A 'Clear' or 'Cancel' button/option exists within the sales transaction workflow. _x000D_
- Activating 'Clear' removes all items from the current transaction basket and returns to the start of the sales process.</t>
  </si>
  <si>
    <t>RET-FNC-004</t>
  </si>
  <si>
    <t>The TIS should allow the user to perform a repeat purchase (selling the same ticket immediately without re-entering journey details).</t>
  </si>
  <si>
    <t>- After a sale completion, an option for 'Repeat Sale' or similar is available. _x000D_
- Selecting 'Repeat Sale' pre-populates the next transaction with the details of the previous sale (journey, ticket type, date etc.).</t>
  </si>
  <si>
    <t>RET-TTY-001</t>
  </si>
  <si>
    <t>Ticket Types</t>
  </si>
  <si>
    <t>The handset must be able to retail all enabled Ticket Types as established within the TOC's Product &amp; Fares Management System (PMS) and enabled within RCS.</t>
  </si>
  <si>
    <t>- The TIS correctly retrieves and offers for sale the ticket types configured as active for the relevant route/date/time in the TOC's PMS/RCS. _x000D_
- Test sales confirm availability of a range of configured ticket types (e.g., Anytime, Off-Peak, Advance).</t>
  </si>
  <si>
    <t>RET-TTY-002</t>
  </si>
  <si>
    <t>The handset must be able to offer Excess Fare options to customers.</t>
  </si>
  <si>
    <t>- An 'Excess Fare' function is available. _x000D_
- User can input original ticket details and new journey requirements. _x000D_
- System correctly calculates and offers the appropriate excess fare.</t>
  </si>
  <si>
    <t>RET-TTY-003</t>
  </si>
  <si>
    <t>The handset must be able to offer Railcard discounts when conducting a transaction.</t>
  </si>
  <si>
    <t>- User can select applicable Railcards during the sales process. _x000D_
- System correctly applies the discount associated with the selected Railcard to eligible fares. _x000D_
- Multiple Railcards can be applied if applicable (e.g., Family &amp; Friends).</t>
  </si>
  <si>
    <t>RET-TTY-004</t>
  </si>
  <si>
    <t>C</t>
  </si>
  <si>
    <t>The handset could provide Ticket on Departure (ToD) capabilities, allowing the End User to issue pre-booked tickets retrieved via Live Sales Management (LSM) service.</t>
  </si>
  <si>
    <t>- A 'Collect ToD' or similar function is available. _x000D_
- User can input booking reference/collection details. _x000D_
- System connects to LSM service to retrieve booking details. _x000D_
- System can fulfil the retrieved booking to the appropriate media (e.g., print PRT/CCST).</t>
  </si>
  <si>
    <t>RET-TTY-005</t>
  </si>
  <si>
    <t>The handset must offer passengers 1st Class Upgrades / Supplements where made available for retail by the TOC(s).</t>
  </si>
  <si>
    <t>- '1st Class Upgrade' option is available during or after ticket selection for eligible journeys/tickets. _x000D_
- System correctly calculates and offers the upgrade supplement based on TOC configuration.</t>
  </si>
  <si>
    <t>RET-TTY-006</t>
  </si>
  <si>
    <t>The TIS must offer 7 Day Season Tickets (Point to Point), excluding Sleeper Services or Cross-London flows.</t>
  </si>
  <si>
    <t>- User can select 'Season Ticket' option. _x000D_
- System offers 7-day validity for point-to-point journeys. _x000D_
- Sleeper services and Cross-London flows are correctly excluded from 7-day season ticket options.</t>
  </si>
  <si>
    <t>RET-TTY-007</t>
  </si>
  <si>
    <t>The TIS must offer Weekend Upgrades as part of its retail catalogue, where available.</t>
  </si>
  <si>
    <t>- 'Weekend Upgrade' option is available for eligible journeys/tickets based on TOC configuration. _x000D_
- System correctly calculates and offers the Weekend Upgrade supplement.</t>
  </si>
  <si>
    <t>RET-TTY-008</t>
  </si>
  <si>
    <t>The TIS, where appropriate, must be able to issue a ticket as a Zero Fare or Zero Excess fare.</t>
  </si>
  <si>
    <t>- System allows issuance of tickets with zero value when rules permit (e.g., some seat reservations, fulfilment of warrants, valid excess calculations resulting in zero). _x000D_
- Correct ticketing procedures are followed for zero value transactions.</t>
  </si>
  <si>
    <t>RET-FUL-001</t>
  </si>
  <si>
    <t>Fulfilment</t>
  </si>
  <si>
    <t>The handset must fulfil tickets to PRT format (per latest RDG Specification) as default, unless a TOC requires no PRT printer.</t>
  </si>
  <si>
    <t>- Tickets print correctly formatted PRT coupons matching RDG specifications. _x000D_
- PRT is the default fulfilment method where printer is present.</t>
  </si>
  <si>
    <t>RET-FUL-002</t>
  </si>
  <si>
    <t>The handset must fulfil tickets to CCST format (per latest RDG Specification) as default, if required by an individual TOC.</t>
  </si>
  <si>
    <t>- Tickets print correctly formatted CCST coupons matching RDG specifications. _x000D_
- CCST can be configured as the default fulfilment method for a TOC.</t>
  </si>
  <si>
    <t>RET-FUL-003</t>
  </si>
  <si>
    <t>The handset should fulfil RCS-enabled smartcard tickets (excluding Seasons &gt; 7 Days).</t>
  </si>
  <si>
    <t>- TIS integrates with appropriate system for smartcard fulfilment. 
- Eligible single/return/7-day season products can be loaded onto ITSO smartcards presented by the customer using the Remote Ticket Download protocol. 
- Season tickets with &gt;7 days validity are correctly excluded.</t>
  </si>
  <si>
    <t>RET-FUL-004</t>
  </si>
  <si>
    <t>The handset should fulfil ITSO smartcard tickets to Instant Cards (anonymous/blank smartcards).</t>
  </si>
  <si>
    <t>- TIS supports loading products onto anonymous ITSO cards provided by the TOC. _x000D_
- Fulfilment process works correctly for these 'Instant Cards'.</t>
  </si>
  <si>
    <t>RET-FUL-005</t>
  </si>
  <si>
    <t>The solution could support fulfilment of a ticket to email, removing the need for printing.</t>
  </si>
  <si>
    <t>- Option exists to select email as fulfilment method. 
- User can input customer's email. 
- A valid barcode (e-ticket and/or s-ticket) ticket is sent to the customer's specified contact email. 
- A receipt is sent the customers specified contact email.
- Integration with relevant message sending platforms is secure and functional.</t>
  </si>
  <si>
    <t>RET-FUL-006</t>
  </si>
  <si>
    <t>The solution could support fulfilment via Ticket on Departure (ToD) as an alternative to printing (e.g., backup if printer fails).</t>
  </si>
  <si>
    <t>- If primary fulfilment (print/smartcard) fails, ToD is offered as a backup. _x000D_
- System generates a ToD booking reference. _x000D_
- Customer is informed they can collect tickets at a nominated station.</t>
  </si>
  <si>
    <t>RET-EXT-001</t>
  </si>
  <si>
    <t>Extras</t>
  </si>
  <si>
    <t>The handset could offer integrated functionality to issue Penalty Fare Notices (PFs) or Unpaid Fare Notices (UFNs) and forward details to the TOC's Admin Office (e.g., IRCAS).</t>
  </si>
  <si>
    <t>- PF/UFN issuing module is available within the TIS application. _x000D_
- User can input required details for PF/UFN. _x000D_
- Data is transmitted securely to the designated Admin Office system (e.g., IRCAS). _x000D_
- If printer available, notice can be printed.</t>
  </si>
  <si>
    <t>RET-EXT-002</t>
  </si>
  <si>
    <t>The solution should include Aftersales options (e.g., processing refunds/changes) both for in-person and remote/office-based scenarios.</t>
  </si>
  <si>
    <t>- Aftersales module/functions are available. 
- Supports common aftersales tasks Refunds, Change of Journey (Desktop only), duplicate season ticket (Desktop only), Excess (ticket type, over distance and travel class) and non-issue. 
- Functions are available/appropriate for both portable device desktop device as appropriate.</t>
  </si>
  <si>
    <t>RET-PAY-001</t>
  </si>
  <si>
    <t>Payments</t>
  </si>
  <si>
    <t>The handset must sell tickets using split payments (e.g., cash &amp; card).</t>
  </si>
  <si>
    <t>- Payment screen allows selection of multiple payment methods for a single transaction. 
- User can enter amounts for each part-payment method. 
- System correctly processes and records split payments for cards and cash.</t>
  </si>
  <si>
    <t>RET-PAY-002</t>
  </si>
  <si>
    <t>The solution must be able to take a customer payment when offline (e.g., due to poor network connectivity).</t>
  </si>
  <si>
    <t>- Offline payment mode is automatically or manually activated when connectivity is lost. _x000D_
- Device securely stores transaction details for later upload. _x000D_
- Offline transaction limits (value/number) can be configured per TOC policy. _x000D_
- Stored transactions are automatically submitted when connectivity is restored.</t>
  </si>
  <si>
    <t>VAL-BAS-001</t>
  </si>
  <si>
    <t>Validation</t>
  </si>
  <si>
    <t>Basic</t>
  </si>
  <si>
    <t>The handset/solution must be accredited by Rail Delivery Group (RDG) and listed as an 'accredited machine or system' for validation.</t>
  </si>
  <si>
    <t>- Current RDG accreditation certificate for the proposed solution's validation capabilities is provided. _x000D_
- Solution is listed on the relevant RDG accredited supplier list.</t>
  </si>
  <si>
    <t>VAL-FNC-001</t>
  </si>
  <si>
    <t>The solution must be supplied with an Electronic Ticket Validation Database (eTVD) to verify presented tickets.</t>
  </si>
  <si>
    <t>- Device has access to an up-to-date eTVD linked to the national scheme. 
- Device displays the contents of the barcode to the End User. 
- Bardcode ticket status is updated in the eTVD.</t>
  </si>
  <si>
    <t>VAL-FNC-002</t>
  </si>
  <si>
    <t xml:space="preserve">The solution must, as a minimum, be able to read any presented ITSO smartcard to verify presented tickets. </t>
  </si>
  <si>
    <t>- Device is capable of reading the contents of the card.
- Device displays the contents of the card to the End User. 
- The card is updated with the latest ticket status.</t>
  </si>
  <si>
    <t>VAL-FNC-003</t>
  </si>
  <si>
    <t>The device should complete a validation attempt within 300ms.</t>
  </si>
  <si>
    <t>- Average validation transaction time (scan to result display) is &lt;= 300ms under typical operating conditions.</t>
  </si>
  <si>
    <t>VAL-FNC-004</t>
  </si>
  <si>
    <t>The device must display standardised ticket details upon successful barcode ticket validation, including: Validity, Origin/Destination, Railcard (if relevant), Fare Value, Customer Name (if captured/relevant).</t>
  </si>
  <si>
    <t>- Validation screen clearly displays specified ticket details after a successful scan. 
- All eTVD and validation events are shown</t>
  </si>
  <si>
    <t>VAL-FNC-005</t>
  </si>
  <si>
    <t>The solution must display the date and time of purchase for an individual ticket, and the retailer of the ticket upon validation.</t>
  </si>
  <si>
    <t>- Validation screen displays ticket purchase date/time. _x000D_
- Validation screen displays the retailing channel/TOC.</t>
  </si>
  <si>
    <t>VAL-FNC-006</t>
  </si>
  <si>
    <t>The device must provide a history of scans recorded for that specific ticket, including: Time Stamps per scan, identification of the scan performer (device/user ID).</t>
  </si>
  <si>
    <t>- Option exists to view scan history for a presented ticket. _x000D_
- History displays timestamp for each previous validation attempt. _x000D_
- History displays identifier of the device/user performing each previous scan.</t>
  </si>
  <si>
    <t>VAL-FNC-007</t>
  </si>
  <si>
    <t>The device must prominently display scan result: Valid, Not Valid, or Valid with Advisory (e.g., Railcard required). Should use colour-coding (traffic light logic).</t>
  </si>
  <si>
    <t>- Scan result is clearly and prominently displayed. _x000D_
- Uses distinct visual cues for Valid (Green), Not Valid (Red), Advisory (Amber/Yellow). _x000D_
- Specific reason for Not Valid/Advisory is displayed (e.g., 'Expired', 'Railcard Required').</t>
  </si>
  <si>
    <t>VAL-FNC-008</t>
  </si>
  <si>
    <t>The device must allow the End User to record a scan outcome (accept or reject ticket, with reason for rejection) to be flagged via the eTVD.</t>
  </si>
  <si>
    <t>- After scan result display, user is prompted to record an outcome (e.g., 'Accept', 'Reject'). _x000D_
- If 'Reject' is chosen, user can select from a pre-defined list of rejection reasons. _x000D_
- Recorded outcome/rejection is synchronised with the eTVD (if applicable).</t>
  </si>
  <si>
    <t>VAL-FNC-009</t>
  </si>
  <si>
    <t>It must be easy to access the Validation function from any screen.</t>
  </si>
  <si>
    <t>- A dedicated hardware button or persistent on-screen button/menu option provides direct access to the validation function from main application screens.</t>
  </si>
  <si>
    <t>VAL-FNC-010</t>
  </si>
  <si>
    <t>TOC administration must be able to review and reorder warning messages (and their priority if multiple warnings apply).</t>
  </si>
  <si>
    <t>- Admin interface (UMS/CMS or separate config tool) allows TOC admins to view validation warning messages. _x000D_
- Admins can enable/disable specific warnings. _x000D_
- Admins can define the priority order for displaying warnings when multiple apply to a single ticket scan.</t>
  </si>
  <si>
    <t>VAL-FNC-011</t>
  </si>
  <si>
    <t>Validation results must have an option to return a sound, which can be amended or muted.</t>
  </si>
  <si>
    <t>- Distinct audible alerts sound for Valid, Not Valid, Advisory results. _x000D_
- User/Admin settings allow changing the alert sounds (if multiple options available). _x000D_
- User/Admin settings allow muting all validation sounds.</t>
  </si>
  <si>
    <t>VAL-FNC-012</t>
  </si>
  <si>
    <t>There must be an option to perform a manual data sync to update barcode deny lists from the eTVD.</t>
  </si>
  <si>
    <t xml:space="preserve">- A 'Manual Sync' or 'Update Data' option is available in the user menu/settings. 
- Initiating manual sync forces an immediate update check for eTVD deny lists and all validation event data. </t>
  </si>
  <si>
    <t>VAL-ITS-001</t>
  </si>
  <si>
    <t>Handset must support ITSO Remote Ticket Download (RTD/Part 11) Services from Day 1, provided individually per TOC.</t>
  </si>
  <si>
    <t>- Device incorporates necessary ITSO kernel and libraries supporting RTD (Part 11). 
- Can connect securely to the TOC's designated HOPS/TMS &amp; Part 11 service endpoint. 
- Successfully performs product fulfilment requested via RTD. 
- RTD service configuration is specific to each TOC.</t>
  </si>
  <si>
    <t>VAL-ITS-002</t>
  </si>
  <si>
    <t>The RTD Service must connect to the customer TOCs RDG Central Back Office (CBO) Live &amp; Staging Environments from Day 1.</t>
  </si>
  <si>
    <t>- Connectivity is established and tested between the supplier's RTD infrastructure and the TOC's CBO Staging environment. _x000D_
- Connectivity is established and tested between the supplier's RTD infrastructure and the TOC's CBO Live environment.</t>
  </si>
  <si>
    <t>VAL-ITS-003</t>
  </si>
  <si>
    <t>Handset must validate an ITSO smartcard according to the latest RDG standard (RSPS3002).</t>
  </si>
  <si>
    <t>- Device correctly reads IPEs from presented ITSO cards. _x000D_
- Applies validation rules according to RSPS3002 against configured TIS parameters (location, time, direction). _x000D_
- Displays correct validity status based on IPE data and rules.</t>
  </si>
  <si>
    <t>VAL-ITS-004</t>
  </si>
  <si>
    <t>Handset must load ITSO products according to the latest RDG standard (RSPS3002).</t>
  </si>
  <si>
    <t>- Device can write IPEs to ITSO cards for products fulfilled via RCS or potentially other means (if applicable). _x000D_
- IPE structure and writing process conform to RSPS3002.</t>
  </si>
  <si>
    <t>VAL-ITS-005</t>
  </si>
  <si>
    <t>Handset must hotlist ITSO products according to the latest RDG standard (RSPS3002).</t>
  </si>
  <si>
    <t>- Device receives and processes ITSO hotlist updates (Action Lists) via configured channels (e.g., Part 11, sync). _x000D_
- Device correctly identifies and actions hotlisted IPEs/ISRNs upon presentation according to RSPS3002 rules.</t>
  </si>
  <si>
    <t>VAL-ITS-006</t>
  </si>
  <si>
    <t>Handset must generate transaction data (Usage Data Set - UDS) when validating ITSO smartcards, per RDG standard (RSPS3002).</t>
  </si>
  <si>
    <t>- Correctly formatted UDS records are generated for each ITSO validation event (reads, writes, hotlist actions). _x000D_
- UDS generation conforms to RSPS3002 specification. _x000D_
- UDS data is stored and uploaded reliably.</t>
  </si>
  <si>
    <t>VAL-BAR-001</t>
  </si>
  <si>
    <t>Barcode</t>
  </si>
  <si>
    <t>Handset must scan the most up-to-date RDG-specified Barcode and all other Smart ticket format.</t>
  </si>
  <si>
    <t>- Device camera or scanner successfully reads barcodes conforming to the current RDG barcode and smartcard specification, i.e., RSPS3001
- Device correctly parses data fields from the scanned barcode.</t>
  </si>
  <si>
    <t>VAL-CST-001</t>
  </si>
  <si>
    <t>Device could validate a CCST ticket (using camera) to check for prior scans as an additional Revenue Protection measure.</t>
  </si>
  <si>
    <t>- Option exists to capture image of CCST ticket. _x000D_
- System attempts to OCR/read the ticket number/details. _x000D_
- System queries a database (e.g., eTVD) for previous scans associated with that ticket identifier. _x000D_
- Results of previous scan check are displayed to user.</t>
  </si>
  <si>
    <t>VAL-CST-002</t>
  </si>
  <si>
    <t>Device must allow End User to set Head Codes or Station (CRS preferred) codes to denote validation location (on-train or at station).</t>
  </si>
  <si>
    <t>- User can input/select a Head Code or Station CRS code at start of shift or validation session. _x000D_
- This location context is stored with validation transaction data.</t>
  </si>
  <si>
    <t>VAL-PAY-001</t>
  </si>
  <si>
    <t>PAYG</t>
  </si>
  <si>
    <t>Handset must read a PAYG product on an ITSO smartcard (per scheme owner/RDG definition) to show if product is valid and if a PAYG journey is active (open Transient Ticket).</t>
  </si>
  <si>
    <t>- Device reads relevant PAYG application/directory on presented ITSO card. _x000D_
- Displays status of PAYG product (e.g., Valid, Expired, Insufficient funds). _x000D_
- Displays if a journey is currently in progress (Transient Ticket exists/open).</t>
  </si>
  <si>
    <t>VAL-PAY-002</t>
  </si>
  <si>
    <t>Handset could read a PAYG product on an EMV/payment card (per scheme owner/RDG definition) to show if product is valid (subject to any future schemes and their rules).</t>
  </si>
  <si>
    <t xml:space="preserve">- Device can interact with EMV contactless cards via NFC. 
- Can interpret data from known transport PAYG EMV schemes to determine validity/journey status. </t>
  </si>
  <si>
    <t>VAL-PAY-003</t>
  </si>
  <si>
    <t>Handset could record a PAYG tap (ITSO or EMV) to generate a transaction to the PAYG scheme (subject to any future schemes and their rules).</t>
  </si>
  <si>
    <t xml:space="preserve">- Device can initiate a PAYG transaction (entry/exit tap) based on user action. 
- Generates correctly formatted transaction message for the relevant PAYG scheme (ITSO UDS or EMV equivalent). 
- Securely transmits transaction to the scheme. </t>
  </si>
  <si>
    <t>VAL-PAY-004</t>
  </si>
  <si>
    <t>Handset could recognise and display a hotlisted/blocked PAYG token (ITSO, EMV, other) for user action.</t>
  </si>
  <si>
    <t>- Device checks presented PAYG token against a relevant hotlist (ITSO Action List, EMV equivalent). _x000D_
- If token is hotlisted, a clear 'Blocked' or 'Hotlisted' message is displayed to the user.</t>
  </si>
  <si>
    <t>VAL-PAY-005</t>
  </si>
  <si>
    <t>Handset could send/receive hotlist messages from a PAYG scheme administrator for up-to-date information.</t>
  </si>
  <si>
    <t>- Device/System can connect to PAYG scheme admin systems to download hotlist updates. _x000D_
- Potentially can upload locally generated hotlist actions (if applicable by scheme rules).</t>
  </si>
  <si>
    <t>VAL-PAY-006</t>
  </si>
  <si>
    <t>Handset should notify the user that the recommended action is to sell the customer a ticket if a presented PAYG token is known to be not valid for travel.</t>
  </si>
  <si>
    <t>- If PAYG validation result is negative (e.g., expired, blocked, insufficient funds, no valid tap-in), a message prompts the user to sell the customer an appropriate ticket.</t>
  </si>
  <si>
    <t>PAS-BAS-001</t>
  </si>
  <si>
    <t>Passenger Counts</t>
  </si>
  <si>
    <t>Handset must enable the user to record passenger count data onboard.</t>
  </si>
  <si>
    <t>- A 'Passenger Count' function/module is available on the device. _x000D_
- User can successfully input and save count data using this function.</t>
  </si>
  <si>
    <t>PAS-BAS-002</t>
  </si>
  <si>
    <t>Handset should record passenger count data associated with the service/head code the user is logged in for.</t>
  </si>
  <si>
    <t>- When initiating passenger count, the system automatically associates it with the user's current logged-in service/head code. _x000D_
- User should not be able to record counts for a different service without changing their logged-in details.</t>
  </si>
  <si>
    <t>PAS-FNC-001</t>
  </si>
  <si>
    <t>Handset should contain a dedicated section/screen for entering passenger count data.</t>
  </si>
  <si>
    <t>- A clearly identifiable menu option or screen exists for passenger counting.</t>
  </si>
  <si>
    <t>PAS-FNC-002</t>
  </si>
  <si>
    <t>Passenger count section should contain input fields: Service/Head Code (auto), Unit Type (opt), Num 1ST carriages (opt), Num STD carriages (opt), Date (auto), Time (auto), Input station (manual), Num Pax 1ST (manual), Num Pax STD (manual), Full&amp;Standing Check Boxes (1ST/STD - blanks manual fields if checked).</t>
  </si>
  <si>
    <t>- All specified fields are present on the passenger count screen. _x000D_
- Auto-populated fields (Service, Date, Time) are filled correctly. _x000D_
- Manual entry fields accept appropriate input. _x000D_
- Checking 'Full &amp; Standing' box for a class blanks the corresponding numerical input field and potentially stores a pre-defined count value.</t>
  </si>
  <si>
    <t>PAS-FNC-003</t>
  </si>
  <si>
    <t>The passenger count section could offer users an option to input free-text manual notes before submitting a count entry.</t>
  </si>
  <si>
    <t>- A text box for 'Notes' is available on the passenger count screen. _x000D_
- Entered notes are saved and associated with the count record.</t>
  </si>
  <si>
    <t>PAS-FNC-004</t>
  </si>
  <si>
    <t>The solution must handle passenger counts for multiple-set units (allow multiple users on same service to input data for their portion without overriding each other).</t>
  </si>
  <si>
    <t>- System allows multiple devices logged into the same Head Code/Service to submit passenger counts concurrently. _x000D_
- Data submitted from different devices for the same service/station stop is stored as separate records (potentially linked by service/time) and not treated as erroneous duplicates. _x000D_
- Reporting allows aggregation of counts from multiple users on the same service.</t>
  </si>
  <si>
    <t>JNY-FNC-001</t>
  </si>
  <si>
    <t>Journey Planning</t>
  </si>
  <si>
    <t>The Portable TIS must provide a Journey Planner facility.</t>
  </si>
  <si>
    <t>- A 'Journey Planner' function/module is available on the device.</t>
  </si>
  <si>
    <t>JNY-FNC-002</t>
  </si>
  <si>
    <t>Journey Planner must allow search criteria: Origin/Destination, Departure/Arrival Time/Date, Optional 'Via' station, Option for 'Direct' or multiple leg journeys.</t>
  </si>
  <si>
    <t>- All specified search fields are available in the Journey Planner interface. _x000D_
- User can input valid stations/times/dates. _x000D_
- Search results accurately reflect the selected criteria (e.g., routing via 'Via' station, showing only direct services if selected).</t>
  </si>
  <si>
    <t>JNY-FNC-003</t>
  </si>
  <si>
    <t>Journey Planner could include secondary selections: Stations to Avoid/Pass Through, Show slower services, Allow search by specific TOC(s).</t>
  </si>
  <si>
    <t>- Optional search filters exist for 'Avoid Station', 'Pass Through Station', 'Include Slower Services', 'Filter by TOC'. _x000D_
- Applying these filters correctly modifies the journey plan results.</t>
  </si>
  <si>
    <t>JNY-FNC-004</t>
  </si>
  <si>
    <t>Journey Planner could link to fare options, enabling End User to sell a ticket linked to the selected journey plan.</t>
  </si>
  <si>
    <t>- After selecting a journey plan, an option exists to 'View Fares' or 'Sell Ticket'. _x000D_
- Selecting this option transfers the journey details (Origin, Destination, Date, Time, Route) to the retailing module to begin a ticket sale.</t>
  </si>
  <si>
    <t>JNY-RTM-001</t>
  </si>
  <si>
    <t>Real-time</t>
  </si>
  <si>
    <t>The Portable TIS should provide journey planning information using Real-Time Information (RTI).</t>
  </si>
  <si>
    <t>- Journey plan results display real-time running information (e.g., Estimated/Actual departure/arrival times, delays, cancellations) where available. _x000D_
- RTI data source is clearly indicated (e.g., Darwin).</t>
  </si>
  <si>
    <t>JNY-RTM-002</t>
  </si>
  <si>
    <t>Journey Planner should allow searching live timetable data, including by Z codes (STANOX).</t>
  </si>
  <si>
    <t>- Journey Planner queries live/current timetable data (including VSTP/VAR notices). _x000D_
- Origin/Destination/Via fields accept STANOX codes as input.</t>
  </si>
  <si>
    <t>JNY-UPD-001</t>
  </si>
  <si>
    <t>Updates</t>
  </si>
  <si>
    <t>The solution should offer options for fares data updates (Wi-Fi, docked, potentially 5G within tolerances).</t>
  </si>
  <si>
    <t>- Fares data updates can be triggered/scheduled over Wi-Fi connection. 
- Fares data updates can be triggered/scheduled while device is docked. 
- [If offered by the supplier] Fares data updates can occur over cellular (5G/4G) connection if update size permits and configuration allows.</t>
  </si>
  <si>
    <t>JNY-RSV-001</t>
  </si>
  <si>
    <t>Reservations</t>
  </si>
  <si>
    <t>The solution must integrate with RARS (reservation service) for on-train sales requiring seat reservations (e.g., for return journeys).</t>
  </si>
  <si>
    <t>- TIS can connect to the RARS service endpoint. 
- When selling tickets requiring reservations (based on journey/ticket type), TIS can query RARS for availability. 
- TIS can book seats via RARS and include reservation details on the ticket/fulfilment.
- Feature option must be configurable (switched on or off) by TOC</t>
  </si>
  <si>
    <t>REV-FNC-001</t>
  </si>
  <si>
    <t>Revenue Protection</t>
  </si>
  <si>
    <t>Handset could offer integrated functionality to issue PFs/UFNs and forward details (duplicate of RET-EXT-001).</t>
  </si>
  <si>
    <t>- See RET-EXT-001 AC.</t>
  </si>
  <si>
    <t>REV-FNC-002</t>
  </si>
  <si>
    <t>Solution could offer/support integration of existing Revenue Protection software (e.g., ITAL, Raspberry TIPS), potentially using PRT printer for documents (e.g., MG11s).</t>
  </si>
  <si>
    <t>- Supplier demonstrates capability/API for integrating third-party applications. _x000D_
- Integrated application can access device hardware (e.g., printer) via defined interface. _x000D_
- Successful integration demonstrated with a representative Rev Pro software (if possible during procurement).</t>
  </si>
  <si>
    <t>DSK-BAS-001</t>
  </si>
  <si>
    <t>Desktop</t>
  </si>
  <si>
    <t>The Desktop offering/solution must be RDG accredited and listed.</t>
  </si>
  <si>
    <t>- Current RDG accreditation certificate for the proposed Desktop solution is provided. _x000D_
- Solution is listed on the relevant RDG accredited supplier list.</t>
  </si>
  <si>
    <t>DSK-BAS-002</t>
  </si>
  <si>
    <t>Desktop offering must include: fixed monitor, keyboard/mouse, PRT printer, PED for remote payments.</t>
  </si>
  <si>
    <t>- All specified hardware components are included in the proposed desktop bundle. _x000D_
- Components are suitable for a desktop environment.</t>
  </si>
  <si>
    <t>DSK-FNC-001</t>
  </si>
  <si>
    <t>Desktop solution must retail Anywhere to Anywhere tickets.</t>
  </si>
  <si>
    <t>- See RET-FNC-001 AC (applied to Desktop interface).</t>
  </si>
  <si>
    <t>DSK-FNC-002</t>
  </si>
  <si>
    <t>Desktop solution must retail tickets for 'travel today' and future dates.</t>
  </si>
  <si>
    <t>- See RET-FNC-002 AC (applied to Desktop interface).</t>
  </si>
  <si>
    <t>DSK-TTY-001</t>
  </si>
  <si>
    <t>Desktop must retail all enabled Ticket Types per PMS/RCS.</t>
  </si>
  <si>
    <t>- See RET-TTY-001 AC (applied to Desktop interface).</t>
  </si>
  <si>
    <t>DSK-TTY-002</t>
  </si>
  <si>
    <t>Desktop must offer Excess Fare options.</t>
  </si>
  <si>
    <t>- See RET-TTY-002 AC (applied to Desktop interface).</t>
  </si>
  <si>
    <t>DSK-TTY-003</t>
  </si>
  <si>
    <t>Desktop must offer Railcard discounts.</t>
  </si>
  <si>
    <t>- See RET-TTY-003 AC (applied to Desktop interface).</t>
  </si>
  <si>
    <t>DSK-TTY-004</t>
  </si>
  <si>
    <t>Desktop could provide Ticket on Departure capabilities via LSM.</t>
  </si>
  <si>
    <t>- See RET-TTY-004 AC (applied to Desktop interface).</t>
  </si>
  <si>
    <t>DSK-TTY-005</t>
  </si>
  <si>
    <t>Desktop must offer 1st Class Upgrades/Supplements per TOC availability.</t>
  </si>
  <si>
    <t>- See RET-TTY-005 AC (applied to Desktop interface).</t>
  </si>
  <si>
    <t>DSK-TTY-006</t>
  </si>
  <si>
    <t>Desktop must offer Group Travel retailing (booking for 10+ customers in single transaction).</t>
  </si>
  <si>
    <t>- 'Group Travel' function/option available. _x000D_
- Allows input for 10 or more passengers. _x000D_
- Correctly applies group discounts/rules if configured. _x000D_
- Facilitates booking/payment for the entire group in one transaction.</t>
  </si>
  <si>
    <t>DSK-FUL-001</t>
  </si>
  <si>
    <t>Desktop must fulfil tickets to PRT format (per RDG spec) as default (unless no printer required).</t>
  </si>
  <si>
    <t>- See RET-FUL-001 AC (applied to Desktop context).</t>
  </si>
  <si>
    <t>DSK-FUL-002</t>
  </si>
  <si>
    <t>Desktop must fulfil tickets to CCST format (per RDG spec) as default, if required by TOC.</t>
  </si>
  <si>
    <t>- See RET-FUL-002 AC (applied to Desktop context).</t>
  </si>
  <si>
    <t>DSK-FUL-003</t>
  </si>
  <si>
    <t>Desktop should fulfil RCS-enabled smartcard tickets (excluding Seasons &gt; 7 Days).</t>
  </si>
  <si>
    <t>- See RET-FUL-003 AC (applied to Desktop context, requires smartcard reader connected to desktop).</t>
  </si>
  <si>
    <t>DSK-FUL-004</t>
  </si>
  <si>
    <t>Desktop should fulfil RCS-enabled smartcard tickets to Instant Cards.</t>
  </si>
  <si>
    <t>- See RET-FUL-004 AC (applied to Desktop context, requires smartcard reader).</t>
  </si>
  <si>
    <t>UAT-BAS-001</t>
  </si>
  <si>
    <t>Solution must include UAT devices (as shown in Base Requirements) for TOC testing (UAT, general, update testing).</t>
  </si>
  <si>
    <t>- Supplier provides the specified number of UAT devices allocated per TOC. _x000D_
- Devices are designated for UAT purposes.</t>
  </si>
  <si>
    <t>UAT-BAS-002</t>
  </si>
  <si>
    <t>Individual UAT offering must include: Handset (with Apps), UAT PED, PRT Printer (XC) or CCST Printer (Chiltern), Batteries, Chargers, UAT Logins, 'Like for Like' software vs Live.</t>
  </si>
  <si>
    <t>- Each supplied UAT kit contains all listed components. _x000D_
- Printers match the specified type for the designated TOC. _x000D_
- Dedicated UAT user logins are provided. _x000D_
- Software version/functionality on UAT devices closely mirrors the current Live environment, running against a UAT backend/database.</t>
  </si>
  <si>
    <t>UAT-BAS-003</t>
  </si>
  <si>
    <t>UAT offering must include provision of test (bank/payment) cards for payment testing.</t>
  </si>
  <si>
    <t>- A set of test payment cards (e.g., dummy Visa/Mastercard) compatible with the UAT PED/environment is provided to each TOC with their UAT kit.</t>
  </si>
  <si>
    <t>REP-FNC-001</t>
  </si>
  <si>
    <t>Reporting</t>
  </si>
  <si>
    <t>Solution must provide individual TOCs with a report suite containing manually accessible reports from system data.</t>
  </si>
  <si>
    <t>- A reporting tool/interface is accessible to authorised TOC users. _x000D_
- A range of pre-defined reports covering key data areas (sales, validation, etc.) are available. _x000D_
- Users can generate/view reports manually.</t>
  </si>
  <si>
    <t>REP-FNC-002</t>
  </si>
  <si>
    <t>Solution must provide individual user logins for each TOC to access the reporting suite.</t>
  </si>
  <si>
    <t>- Each TOC user requiring reporting access is provided with unique login credentials. _x000D_
- Access is restricted based on TOC and potentially user role.</t>
  </si>
  <si>
    <t>REP-FNC-003</t>
  </si>
  <si>
    <t>Reporting solution could be administered locally by TOC 'Super Users' with admin rights over other users within their TOC.</t>
  </si>
  <si>
    <t>- A 'Super User' role exists within the reporting tool. _x000D_
- Super Users can manage standard user accounts (create, modify, disable) within their own TOC. _x000D_
- Super Users may have additional privileges (e.g., access to more reports, customisation options).</t>
  </si>
  <si>
    <t>REP-FNC-004</t>
  </si>
  <si>
    <t>Reporting solution must be provided via a dedicated reporting suite over URL or App.</t>
  </si>
  <si>
    <t>- Reporting access is via a web browser (URL) or a dedicated application.</t>
  </si>
  <si>
    <t>REP-FNC-005</t>
  </si>
  <si>
    <t>Reporting solution must be securely provided to individual users.</t>
  </si>
  <si>
    <t xml:space="preserve">- Access requires authentication (username/password, potentially MFA (via Okta for CrossCountry). 
- Authentication ideally uses SSO. 
- Data transmission is encrypted (e.g., HTTPS). 
- Role-based access controls limit data visibility appropriately. </t>
  </si>
  <si>
    <t>REP-FNC-006</t>
  </si>
  <si>
    <t>Solution must report data per day and per Period (RSP minimum, ideally RSP &amp; Arriva Periods), could also do monthly.</t>
  </si>
  <si>
    <t>- Reports can be filtered/generated based on daily date ranges.
- Reports can be filtered/generated based on standard RSP period dates. 
- [If applicable] Reports can be filtered/generated based on Arriva period dates. 
- [Optional] Reports can be filtered/generated based on calendar months.</t>
  </si>
  <si>
    <t>REP-RPT-001</t>
  </si>
  <si>
    <t>Solution must provide a daily extract of sales data performance, per individual user login.</t>
  </si>
  <si>
    <t>- A report exists showing daily sales totals (value, volume) broken down by user login ID. _x000D_
- This report can be generated for specific dates or date ranges. _x000D_
- Data can potentially be extracted (e.g., CSV, Excel).</t>
  </si>
  <si>
    <t>REP-RPT-002</t>
  </si>
  <si>
    <t>Solution should provide reports on various device management information.</t>
  </si>
  <si>
    <t>-Solution must be capable of providing the following reporting as minimum:  
--Audit Trail for the following: shift, end user name, type of action, time &amp; date 
-- Status reports for hardware at Depot Level (in include Timetable and Fares Status, Software Version, Charging Status, Upload (Sales Data) Status, Device User (Current), Connectivity Status, Visual Means of Indiciating collective device set 'Heath'.
-- Daily reports for barcode and smart inspect scanning events</t>
  </si>
  <si>
    <t>REP-RPT-003</t>
  </si>
  <si>
    <t>Solution could provide a dashboard/daily summary of Key Performance Indicators (KPIs) determined from retail/validation data, as required by individual TOCs.</t>
  </si>
  <si>
    <t>- A dashboard view is available in the reporting tool. 
- Dashboard displays key metrics e.g., Total Sales, Tickets Validated, Invalid Tickets Rate. 
- Dashboard data updates automatically (e.g., daily). 
- KPIs may be configurable per TOC.</t>
  </si>
  <si>
    <t>REP-RPT-004</t>
  </si>
  <si>
    <t>Solution could provide a database/searchable log of individual transactions recorded across all users within a TOC.</t>
  </si>
  <si>
    <t>- A function exists to search/filter individual transaction records (sales, validations). 
- Search criteria include e.g., Date, Time, User ID, Station, Headcode, Ticket Type, Transaction ID. 
- Search results display detailed transaction information.</t>
  </si>
  <si>
    <t>REP-RPT-005</t>
  </si>
  <si>
    <t>An admin system should allow searching for barcode tickets by entering the UTN (Unique Ticket Number).</t>
  </si>
  <si>
    <t>- A search function exists (likely within REP-RPT-004 interface or similar admin tool). _x000D_
- User can input a barcode UTN. _x000D_
- System retrieves and displays details of the transaction associated with that UTN (sale and/or validation events).</t>
  </si>
  <si>
    <t>REP-RPT-006</t>
  </si>
  <si>
    <t xml:space="preserve">Cross-ref: SLR-AVA-001 (Service Level Requirements)
Downtime must be recorded and presented in a monthly/periodic service pack. </t>
  </si>
  <si>
    <t xml:space="preserve">- System availability is accurately recorded (start/end times, duration, reason). 
- Monthly/periodic service packs include availability metrics and downtime records. </t>
  </si>
  <si>
    <t>NFR-CMP-ACC-001</t>
  </si>
  <si>
    <t>Compliance</t>
  </si>
  <si>
    <t>Accreditation</t>
  </si>
  <si>
    <t>The Portable TIS solution must utilise Rail Delivery Group (RDG) accredited hardware components where accreditation is applicable and mandated for operational use within the railway environment.</t>
  </si>
  <si>
    <t>- Supplier provides a list of all hardware components used in the solution, clearly indicating their RDG accreditation status (where applicable). _x000D_
- Valid RDG accreditation certificates are provided for relevant hardware (handsets, printers, PEDs). _x000D_
- The solution's architecture demonstrates the use of RDG-accredited components for functions requiring it.</t>
  </si>
  <si>
    <t>NFR-NET-BAS-001</t>
  </si>
  <si>
    <t>Networking</t>
  </si>
  <si>
    <t>Portable TIS communications (from Portable TIS units or depot control units) must be compatible with TOC internal networks.</t>
  </si>
  <si>
    <t>- Successful data transmission demonstrated between Portable TIS unit and backend system via representative TOC Wi-Fi network.
- Successful data transmission demonstrated between depot control unit (if applicable) and backend system via representative TOC Wi-Fi/LAN.</t>
  </si>
  <si>
    <t>NFR-NET-BAS-002</t>
  </si>
  <si>
    <t>For Portable TIS units, network communication should primarily be conveyed over Wi-Fi.</t>
  </si>
  <si>
    <t>- Portable TIS unit successfully connects and communicates over standard Wi-Fi protocols (e.g., 802.11ac/ax). _x000D_
- Configuration allows prioritisation of Wi-Fi connectivity.</t>
  </si>
  <si>
    <t>NFR-NET-BAS-003</t>
  </si>
  <si>
    <t>For depot control units (if applicable), network communication should be conveyed via Wi-Fi (TOC network) or Ethernet/hard-wired (depot LAN).</t>
  </si>
  <si>
    <t>- Depot control unit successfully connects and communicates via specified Wi-Fi network. _x000D_
- Depot control unit successfully connects and communicates via specified Ethernet connection.</t>
  </si>
  <si>
    <t>NFR-NET-BAS-004</t>
  </si>
  <si>
    <t>For Portable TIS units, handsets must support mobile communications (minimum 5G) as an alternative to depot Wi-Fi.</t>
  </si>
  <si>
    <t>- Portable TIS unit contains modem supporting 5G (and fallback to 4G/LTE). _x000D_
- Successful data transmission demonstrated over a public mobile network. _x000D_
- Device correctly switches between Wi-Fi and mobile data based on availability/preference.</t>
  </si>
  <si>
    <t>NFR-NET-BAS-005</t>
  </si>
  <si>
    <t>For depot control units, traditional mobile communications could be offered as a back-up/emergency alternative connectivity method.</t>
  </si>
  <si>
    <t>- Depot control unit includes option for mobile network connectivity (via internal modem or external dongle). _x000D_
- Failover to mobile network demonstrated when primary Wi-Fi/LAN is unavailable.</t>
  </si>
  <si>
    <t>NFR-NET-NWH-001</t>
  </si>
  <si>
    <t>Network Hardware</t>
  </si>
  <si>
    <t>The solution could support either dedicated server hardware at depots or fully remote server capabilities.</t>
  </si>
  <si>
    <t>- If depot hardware proposed: Hardware meets specified requirements, installation plan provided. 
- If remote proposed: Architecture diagram provided, data residency confirmed, service levels defined.</t>
  </si>
  <si>
    <t>NFR-NET-NWH-002</t>
  </si>
  <si>
    <t>The Portable TIS solution should either integrate with TOC-provided Mobile Device Management (MDM) or include an MDM service.</t>
  </si>
  <si>
    <t>- If integrated MDM: Compatibility with specified TOC MDM confirmed, integration process defined. 
- If included MDM: MDM service features and capabilities documented, meets TOC requirements.</t>
  </si>
  <si>
    <t>NFR-GDP-DTP-001</t>
  </si>
  <si>
    <t>Data Protection</t>
  </si>
  <si>
    <t>The supplier must comply with the General Data Protection Regulation (UK GDPR) 2018 at all times.</t>
  </si>
  <si>
    <t>- Supplier provides Data Processing Agreement (DPA) compliant with UK GDPR. _x000D_
- Supplier policies (e.g., Privacy Policy, Data Retention) reflect UK GDPR requirements. _x000D_
- Evidence of staff GDPR training.</t>
  </si>
  <si>
    <t>NFR-GDP-DTP-002</t>
  </si>
  <si>
    <t>The supplier must comply with the Data Protection Act (DPA) 2018 at all times.</t>
  </si>
  <si>
    <t>- Supplier provides Data Processing Agreement (DPA) compliant with DPA 2018. _x000D_
- Supplier policies reflect DPA 2018 requirements.</t>
  </si>
  <si>
    <t>NFR-GDP-DTP-003</t>
  </si>
  <si>
    <t>The supplier must comply with the Arriva Group Information Security Data Protection Standard, 2021 at all times.</t>
  </si>
  <si>
    <t>- Supplier reviews and confirms ability to comply with the specified Arriva standard. _x000D_
- Relevant supplier policies/procedures align with the standard's requirements.</t>
  </si>
  <si>
    <t>NFR-GDP-DTP-004</t>
  </si>
  <si>
    <t>The supplier must comply with the Arriva Code of Conduct, 2024 at all times.</t>
  </si>
  <si>
    <t>- Supplier reviews and confirms ability to comply with the specified Arriva Code of Conduct. _x000D_
- Evidence that supplier personnel involved are aware of the Code of Conduct.</t>
  </si>
  <si>
    <t>NFR-GDP-DPR-001</t>
  </si>
  <si>
    <t>Data Processing</t>
  </si>
  <si>
    <t>Passenger Personal Data, where processed, must be processed within the UK.</t>
  </si>
  <si>
    <t>- Data Processing Agreement (DPA) specifies UK as the primary processing location. _x000D_
- Supplier confirms data storage/processing locations in system architecture documentation.</t>
  </si>
  <si>
    <t>NFR-GDP-DPR-002</t>
  </si>
  <si>
    <t>Supplier must ensure all personnel (incl. subcontractors) authorised to access Personal Data have committed to confidentiality obligations.</t>
  </si>
  <si>
    <t>- Supplier provides template or evidence of confidentiality agreements signed by relevant personnel. _x000D_
- DPA includes clauses regarding personnel confidentiality.</t>
  </si>
  <si>
    <t>NFR-GDP-DPR-003</t>
  </si>
  <si>
    <t>The supplier must assume full liability for the acts and omissions of any subprocessors used.</t>
  </si>
  <si>
    <t>- Data Processing Agreement (DPA) includes clauses confirming Supplier liability for subprocessors.</t>
  </si>
  <si>
    <t>NFR-GDP-CER-001</t>
  </si>
  <si>
    <t>Certification</t>
  </si>
  <si>
    <t>The supplier must hold relevant information security certifications (e.g., ISO27001, Cyber Essentials Plus, SOC1/2, PCI-DSS).</t>
  </si>
  <si>
    <t>- Supplier provides copies of Current, Valid certificates for relevant standards held.</t>
  </si>
  <si>
    <t>NFR-GDP-CER-002</t>
  </si>
  <si>
    <t>If not currently certified to required standards (per NFR-GDP-CER-001), the supplier must commit to obtaining relevant certification(s) within 12 months of contract award.</t>
  </si>
  <si>
    <t>- Supplier provides written confirmation of commitment to achieve specified certification(s) within the timeframe, if applicable.</t>
  </si>
  <si>
    <t>NFR-GDP-CER-003</t>
  </si>
  <si>
    <t>The supplier must comply with the Data Protection Act 2018, UK GDPR, and equivalent AI legislation throughout the contract lifecycle.</t>
  </si>
  <si>
    <t>- Ongoing compliance demonstrated through adherence to DPA, policy updates, response to audits, and handling of data subject requests according to regulations.</t>
  </si>
  <si>
    <t>NFR-GDP-CER-004</t>
  </si>
  <si>
    <t>The supplier must disclose any past enforcement action or penalty from the ICO or other Data Protection Authority.</t>
  </si>
  <si>
    <t>- Supplier provides a statement regarding any past enforcement actions or penalties.</t>
  </si>
  <si>
    <t>NFR-GDP-CER-005</t>
  </si>
  <si>
    <t>The supplier must perform annual penetration tests on the solution.</t>
  </si>
  <si>
    <t>- Supplier provides confirmation of annual penetration testing policy/schedule. _x000D_
- Supplier provides summary/attestation reports from recent penetration tests upon request (subject to confidentiality).</t>
  </si>
  <si>
    <t>NFR-VAL-BAR-001</t>
  </si>
  <si>
    <t>Supplier must maintain the barcode reading/validation capability to the latest RDG standard, incorporating RDG-issued guidance.</t>
  </si>
  <si>
    <t>- Supplier process exists for monitoring RDG standards changes. 
- Supplier commits to updating software to meet new standards within an agreed timeframe.</t>
  </si>
  <si>
    <t>NFR-DAT-INT-001</t>
  </si>
  <si>
    <t>Data</t>
  </si>
  <si>
    <t>Integration</t>
  </si>
  <si>
    <t>Supplier solution must provide a method of integration (e.g. API) into a Data Warehouse.</t>
  </si>
  <si>
    <t xml:space="preserve">- Solution capable of securely transmitting data via API or other secure method to a TOC owned Data Warehouse. </t>
  </si>
  <si>
    <t>NFR-SEC-EMS-001</t>
  </si>
  <si>
    <t>Security</t>
  </si>
  <si>
    <t>Email Security</t>
  </si>
  <si>
    <t>If the system sends and receives emails, it must do it in a secure and standards compliant manner using either authenticated SMTP Exchange Server Relay or using a mail server capability of its own supporting TLS (version 1.2 or later) email encryption together with anti-spoofing controls DMARC, SPF and DKIM.</t>
  </si>
  <si>
    <t>- System's email sending/receiving mechanisms are confirmed to use authenticated SMTP Exchange Server Relay or an equivalent secure mail server. _x000D_
- TLS version 1.2 or later is used for email encryption. _x000D_
- Anti-spoofing controls (DMARC, SPF, DKIM) are correctly implemented and functional.</t>
  </si>
  <si>
    <t>NFR-ENV-SDB-001</t>
  </si>
  <si>
    <t>Environments</t>
  </si>
  <si>
    <t>Sandbox</t>
  </si>
  <si>
    <t>The system should have a SAND BOX environment which the supplier maintains as a replica of the XC live environment where XC would be able to carry out training and UAT.</t>
  </si>
  <si>
    <t>- A dedicated Sandbox environment is provided and maintained by the supplier. 
- The Sandbox environment is confirmed to be a functional replica of the XC live environment. 
- XC personnel can successfully access and utilise the Sandbox for training and UAT activities.</t>
  </si>
  <si>
    <t>HW-HND-BAS-001</t>
  </si>
  <si>
    <t>Handset</t>
  </si>
  <si>
    <t>The handset must not exceed dimensions: Width: 90mm, Height: 20mm, Length: 180mm.</t>
  </si>
  <si>
    <t>- Physical measurement of the handset confirms dimensions are within the specified limits.</t>
  </si>
  <si>
    <t>HW-HND-BAS-002</t>
  </si>
  <si>
    <t>The handset must not exceed 300g in weight.</t>
  </si>
  <si>
    <t>- Measurement of the handset weight is 300g or less.</t>
  </si>
  <si>
    <t>HW-HND-BAS-003</t>
  </si>
  <si>
    <t>The total units required are listed per TOC under 'Base Requirements'</t>
  </si>
  <si>
    <t>- Supplier confirms ability to supply the specified quantities per TOC/UAT.</t>
  </si>
  <si>
    <t>HW-HND-ENV-001</t>
  </si>
  <si>
    <t>Environment</t>
  </si>
  <si>
    <t>The handset must function within relative operating humidity of 5-95%.</t>
  </si>
  <si>
    <t>- Handset operates without failure or performance degradation within 5-95% relative humidity range (non-condensing).</t>
  </si>
  <si>
    <t>HW-HND-ENV-002</t>
  </si>
  <si>
    <t>The handset must function within Operating Temperature range of -20 to + 50 *C.</t>
  </si>
  <si>
    <t>- Handset operates without failure or performance degradation within -20 to +50 degrees Celsius temperature range.</t>
  </si>
  <si>
    <t>HW-HND-ENV-003</t>
  </si>
  <si>
    <t>The handset must be able to withstand drop specifications of multiple 6 foot drops to concrete - although this may be secured with external casing / protection.</t>
  </si>
  <si>
    <t>- Handset functions without critical failure (as defined by TOC) after multiple drops of 6 feet (1.8 meters) onto a concrete surface (with or without specified protective casing).</t>
  </si>
  <si>
    <t>HW-HND-ENV-004</t>
  </si>
  <si>
    <t>The handset should be compliant to Water Resistance ratings IP67 and IP65.</t>
  </si>
  <si>
    <t>- Supplier provides certification or test reports confirming IP67 and IP65 water resistance ratings for the handset.</t>
  </si>
  <si>
    <t>HW-HND-ENV-005</t>
  </si>
  <si>
    <t>The handset should meet IEC 68-2-31 &amp; IEC 68-2-32 specification standards (Tumble Testing).</t>
  </si>
  <si>
    <t>- Supplier provides test reports confirming compliance with IEC 68-2-31 and IEC 68-2-32 tumble testing standards.</t>
  </si>
  <si>
    <t>HW-HND-DSP-001</t>
  </si>
  <si>
    <t>Display</t>
  </si>
  <si>
    <t>The handset should support a display (diagonal dimension) of at least 6.0 (Six) inches.</t>
  </si>
  <si>
    <t>- Physical measurement of the display diagonal is 6.0 inches or greater.</t>
  </si>
  <si>
    <t>HW-HND-DSP-002</t>
  </si>
  <si>
    <t>The handset should support dual touch technology.</t>
  </si>
  <si>
    <t>- Display registers and responds to two simultaneous touch inputs.</t>
  </si>
  <si>
    <t>HW-HND-DSP-003</t>
  </si>
  <si>
    <t>The screen definition must be in High Definition, with adjustable brightness capabilities.</t>
  </si>
  <si>
    <t>- Display resolution meets or exceeds standard HD (e.g., 1280 x 720). _x000D_
- User can adjust the display brightness via software settings.</t>
  </si>
  <si>
    <t>HW-HND-DSP-004</t>
  </si>
  <si>
    <t>The handset must be specified with LED backlight.</t>
  </si>
  <si>
    <t>- Handset display utilises LED backlight technology (supplier specification confirms).</t>
  </si>
  <si>
    <t>HW-HND-DSP-005</t>
  </si>
  <si>
    <t>The handset should be capable of automatically adjusting backlight brightness on the display.</t>
  </si>
  <si>
    <t>- Handset display brightness adjusts automatically based on ambient light conditions.</t>
  </si>
  <si>
    <t>HW-HND-DSP-006</t>
  </si>
  <si>
    <t>The handset must provide a fingertip input Touchpanel.</t>
  </si>
  <si>
    <t>- Display responds accurately to fingertip touch inputs for navigation and interaction.</t>
  </si>
  <si>
    <t>HW-HND-DSP-007</t>
  </si>
  <si>
    <t>The handset must provide an on-screen keyboard.</t>
  </si>
  <si>
    <t>- A software-based keyboard is accessible on the display for text input.</t>
  </si>
  <si>
    <t>HW-HND-DSP-008</t>
  </si>
  <si>
    <t>The handset could provide a separate stylus, as alternative to fingertip touchtype, although this is not mandatory.</t>
  </si>
  <si>
    <t>- [If offered] A stylus is included and functions correctly with the touchscreen for input.</t>
  </si>
  <si>
    <t>HW-HND-BTN-001</t>
  </si>
  <si>
    <t>Buttons</t>
  </si>
  <si>
    <t>The handset should have separate physical buttons for Power On/Off, Volume Up/Down.</t>
  </si>
  <si>
    <t>- Handset has distinct physical buttons for power, volume up, and volume down, each functioning as expected.</t>
  </si>
  <si>
    <t>HW-HND-BTN-002</t>
  </si>
  <si>
    <t>The handset could have separate buttons for scan (barcode), new NFC read, back, and 'push to talk'.</t>
  </si>
  <si>
    <t>- [If offered] Handset has dedicated physical buttons for barcode scan, NFC read initiation, back navigation, and push-to-talk communication, each functioning as expected.</t>
  </si>
  <si>
    <t>HW-HND-CON-001</t>
  </si>
  <si>
    <t>Connectivity</t>
  </si>
  <si>
    <t>The handset must support Wi-Fi connectivity and Bluetooth Connectivity as standard.</t>
  </si>
  <si>
    <t>- Handset can connect to and maintain a stable Wi-Fi connection (802.11 a/b/g/n/ac/ax). _x000D_
- Handset supports Bluetooth communication (e.g., Bluetooth 5.x) and can pair with other Bluetooth devices.</t>
  </si>
  <si>
    <t>HW-HND-CON-002</t>
  </si>
  <si>
    <t>The handset must support 5G communications as standard and come supplied with a 5G SIM.</t>
  </si>
  <si>
    <t>- Handset contains a 5G modem and can connect to 5G networks where available (fallback to 4G/LTE). _x000D_
- Supplier provides a 5G SIM card compatible with the handset and relevant networks.</t>
  </si>
  <si>
    <t>HW-HND-CON-003</t>
  </si>
  <si>
    <t>The handset should support at least 1 Nano SIM.</t>
  </si>
  <si>
    <t>- Handset includes at least one slot compatible with a Nano SIM card format.</t>
  </si>
  <si>
    <t>HW-HND-CON-004</t>
  </si>
  <si>
    <t>The handset must support GPS Satellite connectivity.</t>
  </si>
  <si>
    <t>- Handset includes a GPS receiver and can acquire location data from GPS satellites.</t>
  </si>
  <si>
    <t>HW-HND-OPR-001</t>
  </si>
  <si>
    <t>Operating Details</t>
  </si>
  <si>
    <t>The handset should be able to support the most up to date version of its Operating System, as and when available.</t>
  </si>
  <si>
    <t xml:space="preserve">- The chosen device Operating System should come from a reputable provider committed to providing consistent and extended support, including regular system updates, bug fixes, and security patches for a minimum of 4 years from the device's launch. 
- Supplier commits to providing these OS updates during the device lifecycle, ensuring their software is compatible </t>
  </si>
  <si>
    <t>HW-HND-OPR-002</t>
  </si>
  <si>
    <t>The handset should be able to provide minimum Memory capabilities 4GB RAM / 32GB Flash.</t>
  </si>
  <si>
    <t>- Handset has at least 4GB of RAM. _x000D_
- Handset has at least 32GB of internal flash storage.</t>
  </si>
  <si>
    <t>HW-HND-BAT-001</t>
  </si>
  <si>
    <t>Battery</t>
  </si>
  <si>
    <t>The handset must support an integrated battery, or a battery that is detachable from the handset for the purposes of replacement.</t>
  </si>
  <si>
    <t>- Handset has a built-in, non-removable battery OR has a user-detachable battery.</t>
  </si>
  <si>
    <t>HW-HND-BAT-002</t>
  </si>
  <si>
    <t>The handset's battery should support a minimum operation time of 12 hours before requiring charge.</t>
  </si>
  <si>
    <t>- Handset operates for at least 12 hours under typical usage conditions (defined by TOC) on a single full charge.</t>
  </si>
  <si>
    <t>HW-HND-BAT-003</t>
  </si>
  <si>
    <t>The handset's battery must be rechargeable.</t>
  </si>
  <si>
    <t>- Handset can be recharged using the provided charging solution (dock, cable, etc.).</t>
  </si>
  <si>
    <t>HW-HND-BAT-004</t>
  </si>
  <si>
    <t>The handset must support/contain a battery that is changed when docked as one unit (i.e. the battery must not be detached from the handset in order to be charged separately).</t>
  </si>
  <si>
    <t>- Handset charges when placed in the docking station without requiring battery removal.</t>
  </si>
  <si>
    <t>HW-HND-BAT-005</t>
  </si>
  <si>
    <t>The handset's battery could support WiFi recharge capabilities, if available.</t>
  </si>
  <si>
    <t>- [If offered] Handset can be recharged wirelessly via a compatible Qi standard charging pad.</t>
  </si>
  <si>
    <t>HW-HND-BAT-006</t>
  </si>
  <si>
    <t>The handset's battery could support rapid recharge, if available.</t>
  </si>
  <si>
    <t>- [If offered] Handset can achieve a significant charge level (e.g., 0-80%) within a specified short timeframe using a compatible rapid charger.</t>
  </si>
  <si>
    <t>HW-HND-BAT-007</t>
  </si>
  <si>
    <t>The handset's battery should be chargeable by USB 2.0 or USB 3.0, as an alternative to docking charge solution.</t>
  </si>
  <si>
    <t>- Handset can be charged via a standard USB 2.0 or USB 3.0 port using a compatible cable.</t>
  </si>
  <si>
    <t>HW-HND-CAM-001</t>
  </si>
  <si>
    <t>Camera</t>
  </si>
  <si>
    <t>In the event that there's no laser scan option, the handset must have at least one Rear camera, including: Rear Flash, 16 MP autofocus, Supports Torch Mode.</t>
  </si>
  <si>
    <t>- Handset has a rear-facing camera. _x000D_
- Rear camera has a functioning flash. _x000D_
- Rear camera has a minimum resolution of 16 megapixels and supports autofocus. _x000D_
- Camera application includes a 'Torch Mode' that activates the flash as a continuous light source.</t>
  </si>
  <si>
    <t>HW-HND-CAM-002</t>
  </si>
  <si>
    <t>In the event that there's no laser scan option, the handset must support at least one Rear camera with the following scanning capabilities as a minimum: 1D and 2D imaging, Scan range (20 Mil: 1.8-32.0 in / 3 Mil: 3.1-5.6 in).</t>
  </si>
  <si>
    <t>- Rear camera can successfully scan and decode standard 1D (e.g., Code 128, EAN) and 2D (e.g., QR Code, Data Matrix) barcodes. _x000D_
- Successful scans are achieved for barcodes within the specified minimum and maximum distance ranges for both 20 Mil and 3 Mil barcode types.</t>
  </si>
  <si>
    <t>HW-HND-CAM-003</t>
  </si>
  <si>
    <t>The handset could have at least one Front camera, including: Flash, 12 MP autofocus.</t>
  </si>
  <si>
    <t>- [If offered] Handset has a front-facing camera. _x000D_
- Front camera has a functioning flash. _x000D_
- Front camera has a minimum resolution of 12 megapixels and supports autofocus.</t>
  </si>
  <si>
    <t>HW-PRT_PRT-BAS-001</t>
  </si>
  <si>
    <t>Printer - PRT</t>
  </si>
  <si>
    <t>The printer must not exceed dimensions: Width: 120mm, Height: 65mm, Length: 150mm.</t>
  </si>
  <si>
    <t>- Physical measurement of the printer confirms dimensions are within the specified limits.</t>
  </si>
  <si>
    <t>Chiltern: 49, CrossCountry: 240</t>
  </si>
  <si>
    <t>HW-PRT_PRT-BAS-002</t>
  </si>
  <si>
    <t>The printer must not exceed 790g in weight (BATTERY INCLUDED).</t>
  </si>
  <si>
    <t>- Measurement of the printer weight (including battery) is 790g or less.</t>
  </si>
  <si>
    <t>HW-PRT_PRT-BAS-003</t>
  </si>
  <si>
    <t>The total units required are listed under Base Requirements</t>
  </si>
  <si>
    <t>HW-PRT_PRT-CON-001</t>
  </si>
  <si>
    <t>The printer must be Android compliant and forwards compatible to future Android versions.</t>
  </si>
  <si>
    <t>- Printer can communicate and function correctly with Android devices (handsets) running current and reasonably anticipated future Android versions.</t>
  </si>
  <si>
    <t>HW-PRT_PRT-CON-002</t>
  </si>
  <si>
    <t>The printer must support Bluetooth Connectivity (to the handset), as standard.</t>
  </si>
  <si>
    <t>- Printer can establish and maintain a stable Bluetooth connection with the handset for data transfer (printing).</t>
  </si>
  <si>
    <t>HW-PRT_PRT-FNC-001</t>
  </si>
  <si>
    <t>The printer must contain a tear bar - ideally dual sided - for tearing off ticket coupons.</t>
  </si>
  <si>
    <t>- Printer has an integrated tear bar mechanism. _x000D_
- Tear bar allows clean separation of printed coupons, ideally from either direction.</t>
  </si>
  <si>
    <t>HW-PRT_PRT-FNC-002</t>
  </si>
  <si>
    <t>The printer must allow for media (PRT) loading to support a 80mm standard sized roll.</t>
  </si>
  <si>
    <t>- Printer mechanism accommodates and correctly feeds 80mm wide PRT paper rolls.</t>
  </si>
  <si>
    <t>HW-PRT_PRT-FNC-003</t>
  </si>
  <si>
    <t>The printer should be designed for ease of media loading (i.e. 'pop up' panel to house the PRT roll - simplicity of loading function would be welcomed although not mandatory.</t>
  </si>
  <si>
    <t>- Printer features a user-friendly mechanism (e.g., pop-up panel) for simplified PRT roll loading.</t>
  </si>
  <si>
    <t>HW-PRT_PRT-BAT-001</t>
  </si>
  <si>
    <t>The printer's battery must be rechargeable.</t>
  </si>
  <si>
    <t>- Printer battery can be recharged using the provided charging solution (dock, cable, etc.).</t>
  </si>
  <si>
    <t>HW-PRT_PRT-BAT-002</t>
  </si>
  <si>
    <t>The printer's battery must be able to retain charge for 12 hours of operation in service.</t>
  </si>
  <si>
    <t>- Printer operates for at least 12 hours under typical usage conditions (defined by TOC) on a single full charge.</t>
  </si>
  <si>
    <t>HW-PRT_PRT-BAT-003</t>
  </si>
  <si>
    <t xml:space="preserve">The printer's battery must capable of recharging within a charging dock, or a suitable alternative way. </t>
  </si>
  <si>
    <t xml:space="preserve">- Printer battery can be physically removed from the printer unit for separate charging in a docking station.
- If battery is not detachable, suitable alternative to charging is offered. </t>
  </si>
  <si>
    <t>HW-PRT_PRT-BAT-004</t>
  </si>
  <si>
    <t>The printer's battery could support rapid recharge, if available.</t>
  </si>
  <si>
    <t>- [If offered] Printer battery can achieve a significant charge level (e.g., 0-80%) within a specified short timeframe using a compatible rapid charger.</t>
  </si>
  <si>
    <t>HW-PRT_PRT-BAT-005</t>
  </si>
  <si>
    <t>The printer's battery should be chargeable by USB 2.0 or USB 3.0, as an alternative to docking charge solution.</t>
  </si>
  <si>
    <t>- Printer battery can be charged via a standard USB 2.0 or USB 3.0 port using a compatible cable.</t>
  </si>
  <si>
    <t>HW-PRT_CST-BAS-001</t>
  </si>
  <si>
    <t>Printer - CCST</t>
  </si>
  <si>
    <t>The printer must not exceed dimensions: Width: 120mm, Height: 51mm, Length: 85mm.</t>
  </si>
  <si>
    <t>Chiltern: 49</t>
  </si>
  <si>
    <t>HW-PRT_CST-BAS-002</t>
  </si>
  <si>
    <t>The printer must not exceed 1600g in weight.</t>
  </si>
  <si>
    <t>- Measurement of the printer weight is 1600g or less.</t>
  </si>
  <si>
    <t>HW-PRT_CST-BAS-003</t>
  </si>
  <si>
    <t>- Supplier confirms ability to supply 49 CCST printer units, plus 1 UAT</t>
  </si>
  <si>
    <t>HW-PRT_CST-BAS-004</t>
  </si>
  <si>
    <t>The printer must be RDG accredited and listed as an 'accredited machine or system'.</t>
  </si>
  <si>
    <t>- Valid RDG accreditation certificate for the printer is provided. _x000D_
- Printer is listed on the RDG list of Accredited Suppliers.</t>
  </si>
  <si>
    <t>HW-PRT_CST-CON-001</t>
  </si>
  <si>
    <t>HW-PRT_CST-CON-002</t>
  </si>
  <si>
    <t>The handset must support Bluetooth Connectivity (to the handset), as standard.</t>
  </si>
  <si>
    <t>HW-PRT_CST-FNC-001</t>
  </si>
  <si>
    <t>HW-PRT_CST-FNC-002</t>
  </si>
  <si>
    <t>The printer must allow for media (CCST) loading to support a RSP standard CCST coupon.</t>
  </si>
  <si>
    <t>- Printer mechanism accommodates and correctly feeds standard RSP CCST coupons.</t>
  </si>
  <si>
    <t>HW-PRT_CST-FNC-003</t>
  </si>
  <si>
    <t>The printer should be designed for ease of media loading (i.e. 'pop up' panel to house the CCST media - simplicity of loading function would be welcomed although not mandatory.</t>
  </si>
  <si>
    <t>- Printer features a user-friendly mechanism (e.g., pop-up panel) for simplified CCST media loading.</t>
  </si>
  <si>
    <t>HW-PRT_CST-BAT-001</t>
  </si>
  <si>
    <t>HW-PRT_CST-BAT-002</t>
  </si>
  <si>
    <t>HW-PRT_CST-BAT-003</t>
  </si>
  <si>
    <t>The printer's battery should be detachable, for the purposes of recharging within a charging dock.</t>
  </si>
  <si>
    <t>- Printer battery can be physically removed from the printer unit for separate charging in a docking station.</t>
  </si>
  <si>
    <t>HW-PRT_CST-BAT-004</t>
  </si>
  <si>
    <t>The printer's battery could be non-detachable, for the purposes of recharging if the solution presented allows for docking of the full printer, or recharging by individual power cable / USB.</t>
  </si>
  <si>
    <t>- [If offered] Printer has a non-detachable battery and charges when the entire printer is docked or via a separate power cable/USB.</t>
  </si>
  <si>
    <t>HW-PRT_CST-BAT-005</t>
  </si>
  <si>
    <t>HW-PRT_CST-TCK-001</t>
  </si>
  <si>
    <t>Ticketing</t>
  </si>
  <si>
    <t>The printer must be able to fulfil Travelcard and cross-London tickets to CCST.</t>
  </si>
  <si>
    <t>- Printer can correctly print Travelcard and cross-London tickets on standard CCST media format.</t>
  </si>
  <si>
    <t>HW-PED-BAS-001</t>
  </si>
  <si>
    <t>The PED should not exceed dimensions: Width: 150mm, Height: 20mm, Length: 70mm.</t>
  </si>
  <si>
    <t>- Physical measurement of the PED confirms dimensions are within the specified limits.</t>
  </si>
  <si>
    <t>HW-PED-BAS-002</t>
  </si>
  <si>
    <t>The PED should not exceed 250g in weight.</t>
  </si>
  <si>
    <t>- Measurement of the PED weight is 250g or less.</t>
  </si>
  <si>
    <t>HW-PED-BAS-003</t>
  </si>
  <si>
    <t>HW-PED-CON-001</t>
  </si>
  <si>
    <t>The PED must be Android compliant and forwards compatible to future Android versions.</t>
  </si>
  <si>
    <t>- PED can communicate and function correctly with Android devices (handsets) running current and reasonably anticipated future Android versions.</t>
  </si>
  <si>
    <t>HW-PED-CON-002</t>
  </si>
  <si>
    <t>The PED must support Bluetooth Connectivity (to the PED), as standard.</t>
  </si>
  <si>
    <t>- PED can establish and maintain a stable Bluetooth connection for payment transactions with the handset.</t>
  </si>
  <si>
    <t>HW-PED-CON-003</t>
  </si>
  <si>
    <t>The PED should support Wi-Fi Connectivity (to the PED), as standard.</t>
  </si>
  <si>
    <t>- [If offered] PED can connect to and maintain a stable Wi-Fi connection.</t>
  </si>
  <si>
    <t>HW-PED-CON-004</t>
  </si>
  <si>
    <t>In addition to Android compliance, the PED should be iOS and Windows compliant, although this is only pre-dependent upon the OS utilised by the overall solution.</t>
  </si>
  <si>
    <t>PED demonstrates compatibility and functionality with iOS and Windows operating systems.</t>
  </si>
  <si>
    <t>HW-PED-FNC-001</t>
  </si>
  <si>
    <t>The PED should contain individual physical buttons, with a minimum of numbers 0-9 for PIN entry.</t>
  </si>
  <si>
    <t>- PED has physical buttons for digits 0 through 9, each functioning correctly for PIN input.</t>
  </si>
  <si>
    <t>HW-PED-FNC-002</t>
  </si>
  <si>
    <t>The PED could support a touchscreen keypad, as opposed to physical buttons, for PIN entry and navigation.</t>
  </si>
  <si>
    <t>- [If offered] PED has a touchscreen display with a functioning keypad for PIN entry and user navigation.</t>
  </si>
  <si>
    <t>HW-PED-FNC-003</t>
  </si>
  <si>
    <t>The PED could have a colour LED display, although a two tone / monotone display would be acceptable.</t>
  </si>
  <si>
    <t>- [If offered] PED has a colour LED display. 
- If monotone, display is clear and functional for user/customer experience.</t>
  </si>
  <si>
    <t>HW-PED-FNC-004</t>
  </si>
  <si>
    <t>The PED's keypad should include a standard layout of 4 rows with 3 rows 0-9 digits.</t>
  </si>
  <si>
    <t>- Physical or touchscreen keypad on the PED adheres to a standard 4-row layout for digits 0-9.</t>
  </si>
  <si>
    <t>HW-PED-FNC-005</t>
  </si>
  <si>
    <t>The PED's keypad should be backlit for enhanced user experience.</t>
  </si>
  <si>
    <t>- Keypad (physical or touchscreen) illuminates for better visibility in low-light conditions.</t>
  </si>
  <si>
    <t>HW-PED-FNC-006</t>
  </si>
  <si>
    <t>The PED must provide sound notification tones as part of the the PED's User Experience.</t>
  </si>
  <si>
    <t>- PED emits audible tones to provide feedback during transaction processes (e.g., successful card read, PIN entry error).</t>
  </si>
  <si>
    <t>HW-PED-FNC-007</t>
  </si>
  <si>
    <t>The PED should provide at least 256 Mbytes Single Level Cell (SLC) Flash Memory.</t>
  </si>
  <si>
    <t>- PED contains at least 256 MB of SLC Flash Memory (supplier specification confirms).</t>
  </si>
  <si>
    <t>HW-PED-BAT-001</t>
  </si>
  <si>
    <t>The PED's battery must be rechargeable.</t>
  </si>
  <si>
    <t>- PED battery can be recharged using the provided charging solution (dock, cable, etc.).</t>
  </si>
  <si>
    <t>HW-PED-BAT-002</t>
  </si>
  <si>
    <t>The PED's battery should be able to retain charge for 12 hours of operation in service.</t>
  </si>
  <si>
    <t>- PED operates for at least 12 hours under typical usage conditions (defined by TOC) on a single full charge.</t>
  </si>
  <si>
    <t>HW-PED-BAT-003</t>
  </si>
  <si>
    <t>The PED's battery could be detachable, for the purposes of recharging within a charging dock.</t>
  </si>
  <si>
    <t>- [If offered] PED battery can be physically removed for separate charging in a docking station.</t>
  </si>
  <si>
    <t>HW-PED-BAT-004</t>
  </si>
  <si>
    <t>The PED's battery could be non-detachable, for the the purposes of recharging if the solution presented allows for docking of the full PED, or recharging by individual power cable / USB.</t>
  </si>
  <si>
    <t>- [If offered] PED has a non-detachable battery and charges when the entire PED is docked or via a separate power cable/USB.</t>
  </si>
  <si>
    <t>HW-PED-BAT-005</t>
  </si>
  <si>
    <t>The PED's battery could support rapid recharge, if available.</t>
  </si>
  <si>
    <t>- [If offered] PED battery can achieve a significant charge level (e.g., 0-80%) within a specified short timeframe using a compatible rapid charger.</t>
  </si>
  <si>
    <t>HW-PED-BAT-006</t>
  </si>
  <si>
    <t>The PED's battery should be chargeable by USB 2.0 or USB 3.0, as an alternative to docking charge solution.</t>
  </si>
  <si>
    <t>- PED can be charged via a standard USB 2.0 or USB 3.0 port using a compatible cable.</t>
  </si>
  <si>
    <t>HW-PED-ENV-001</t>
  </si>
  <si>
    <t>The PED must function within relative operating humidity of 10-90%.</t>
  </si>
  <si>
    <t>- PED operates without failure or performance degradation within 10-90% relative humidity range (non-condensing).</t>
  </si>
  <si>
    <t>HW-PED-ENV-002</t>
  </si>
  <si>
    <t>The PED must function within Operating Temperature range of 0 to + 50 *C.</t>
  </si>
  <si>
    <t>- PED operates without failure or performance degradation within 0 to +50 degrees Celsius temperature range.</t>
  </si>
  <si>
    <t>HW-PED-ENV-003</t>
  </si>
  <si>
    <t>The PED must be able to withstand drop specifications of multiple 6 foot drops to concrete - although this may be secured with external casing / protection.</t>
  </si>
  <si>
    <t>- PED functions without critical failure (as defined by TOC) after multiple drops of 6 feet (1.8 meters) onto a concrete surface (with or without specified protective casing).</t>
  </si>
  <si>
    <t>HW-PED-ENV-004</t>
  </si>
  <si>
    <t>The PED should be compliant to Water Resistance ratings IP67 and IP65.</t>
  </si>
  <si>
    <t>- Supplier provides certification or test reports confirming IP67 and IP65 water resistance ratings for the PED.</t>
  </si>
  <si>
    <t>HW-PED-ENV-005</t>
  </si>
  <si>
    <t>The PED should meet IEC 68-2-31 &amp; IEC 68-2-32 specification standards (Tumble Testing).</t>
  </si>
  <si>
    <t>HW-PED-CTL-001</t>
  </si>
  <si>
    <t>Contactless</t>
  </si>
  <si>
    <t>The PED must have acquired EMVL1 and L2 certification.</t>
  </si>
  <si>
    <t>- Supplier provides valid EMVL1 and EMVL2 certification for the PED.</t>
  </si>
  <si>
    <t>HW-PED-CTL-002</t>
  </si>
  <si>
    <t>The PED must support major mobile wallets and Schemes: TQM VISA Contactless (payWave), MasterCard, AmEx ExpressPay, Discover, ApplePay, SamsungPay, GooglePay, FeliCa.</t>
  </si>
  <si>
    <t>- PED successfully processes contactless payments from all listed mobile wallets and card schemes in test transactions.</t>
  </si>
  <si>
    <t>HW-PED-CTL-003</t>
  </si>
  <si>
    <t>The PED must support Apple Authentication Co-Processing and be certified to Apple's MFI Program.</t>
  </si>
  <si>
    <t>- PED includes Apple Authentication Co-Processor and is certified under Apple's MFI Program (provide certification).</t>
  </si>
  <si>
    <t>HW-PED-SEC-001</t>
  </si>
  <si>
    <t>Security/Encryption</t>
  </si>
  <si>
    <t>The PED must have a P2PE Application and be CA Component Certified.</t>
  </si>
  <si>
    <t>- Supplier confirms P2PE application is CA Component Certified and provides relevant certification details.</t>
  </si>
  <si>
    <t>HW-PED-SEC-002</t>
  </si>
  <si>
    <t>The PED must have Scheme Certified Remote Key Management (for Data &amp; PIN Encryption) with: DES, 3DES/TDES, RSA, DUKPT.</t>
  </si>
  <si>
    <t>- PED supports and utilises Scheme Certified Remote Key Management for encryption. 
- Supports DES, 3DES/TDES, RSA, and DUKPT encryption algorithms for data and PIN.</t>
  </si>
  <si>
    <t>HW-PED-SEC-003</t>
  </si>
  <si>
    <t>The PED must support PCI PTS V5 (Including Open Protocols &amp; SRED), On-Line PIN and Common.SECC.</t>
  </si>
  <si>
    <t>- PED is certified to PCI PTS V5 standard (including Open Protocols &amp; SRED). _x000D_
- PED supports On-Line PIN verification. _x000D_
- PED supports Common.SECC security requirements.</t>
  </si>
  <si>
    <t>HW-PED-MAG-001</t>
  </si>
  <si>
    <t>Magnetic</t>
  </si>
  <si>
    <t>The PED must support a Bi-Directional and Triple Track Secure Mag Stripe Reader.</t>
  </si>
  <si>
    <t>- PED includes a magnetic stripe reader that can read cards swiped in both directions. _x000D_
- Reader can securely read data from all three magnetic tracks on a payment card.</t>
  </si>
  <si>
    <t>HW-PED-GTW-001</t>
  </si>
  <si>
    <t>Gateway</t>
  </si>
  <si>
    <t>The PED must be managed by an accredited Payment Gateway service provider.</t>
  </si>
  <si>
    <t>- Supplier confirms the Payment Gateway provider is accredited to relevant industry standards (e.g., PCI DSS Level 1).</t>
  </si>
  <si>
    <t>HW-ACC-BAS-001</t>
  </si>
  <si>
    <t>Accessories</t>
  </si>
  <si>
    <t>The bidder must present a suitable option for holstering/holding the hardware for use on duty.</t>
  </si>
  <si>
    <t>- Solution includes options for holsters or carrying solutions for the handset, printer, PED and battery packs (if applicable).</t>
  </si>
  <si>
    <t>HW-ACC-BAS-002</t>
  </si>
  <si>
    <t>Spares</t>
  </si>
  <si>
    <t>Spare parts must be available for all components of the solution for the duration of the agreement.</t>
  </si>
  <si>
    <t>Battery life</t>
  </si>
  <si>
    <t>Insert requirement about expected battery life</t>
  </si>
  <si>
    <t>SLR-AVA-001</t>
  </si>
  <si>
    <t>System Availability</t>
  </si>
  <si>
    <t>The system must have 99.9% availability.
Cross-ref: REP-RPT-006 (Functional Req =&gt; Reporting)</t>
  </si>
  <si>
    <t xml:space="preserve">- System availability is consistently &gt;= 99.9% as per rail period reports. Not including scheduled maintenance. 
- System availability must be recorded and presented in a rail periodic service pack. 
- Downtime is accurately recorded (start/end times, duration, reason). 
- Rail Periodic service packs include availability metrics and downtime records. </t>
  </si>
  <si>
    <t>SLR-AVA-002</t>
  </si>
  <si>
    <t>Scheduled maintenance must be pre-approved by the contracting TOC and carried out outside of working hours where possible. Reasonable scheduled maintenance within agreed timescales will be excluded from availability calculations.</t>
  </si>
  <si>
    <t>- Scheduled maintenance windows are communicated and pre-approved by relevant contracting TOC.
- Maintenance is performed outside the defined working hours where feasible. 
- Agreed scheduled maintenance downtime is documented and excluded from availability calculations.</t>
  </si>
  <si>
    <t>SLR-AVA-003</t>
  </si>
  <si>
    <t>Service credits should be available to Participating TOCs for failure to meet Service Levels.</t>
  </si>
  <si>
    <t>- A defined service credit mechanism is in place and documented in the Service Level Agreement (SLA). _x000D_
- Process for calculating and applying service credits is clear.</t>
  </si>
  <si>
    <t>SLR-INC-001</t>
  </si>
  <si>
    <t>Incident Management</t>
  </si>
  <si>
    <t>A tiered level of Incident Management must be available to Participating TOCs, ranging in degrees of priority.</t>
  </si>
  <si>
    <t>- A documented Incident Management process defines multiple priority levels (e.g., P1 Critical, P2 High, P3 Medium, P4 Low). _x000D_
- Escalation paths and target resolution times are defined for each priority level.</t>
  </si>
  <si>
    <t>SLR-INC-002</t>
  </si>
  <si>
    <t>A Service Desk for raising general queries (non-incidents) must be available to Participating TOCs.</t>
  </si>
  <si>
    <t>- A clearly defined Service Desk function exists with contact details (phone, email, portal). 
- Process for logging and handling general queries is documented (separate from Incident Management).
- Service desk is available 0700-1900 Monday-Friday and 0900-1230 Saturday-Sunday</t>
  </si>
  <si>
    <t>SLR-INC-003</t>
  </si>
  <si>
    <t>The solution should provide for remote access for engineer fixes, in addition to on site engineer visits and fixes to equipment.</t>
  </si>
  <si>
    <t>- Remote access capabilities are available for supplier engineers (secure protocols, access controls defined). _x000D_
- Process for requesting and arranging on-site engineer visits is documented.</t>
  </si>
  <si>
    <t>SLR-REP-001</t>
  </si>
  <si>
    <t>Replacements</t>
  </si>
  <si>
    <t>A procedure for replacing hardware must be provided as part of the bid submission.</t>
  </si>
  <si>
    <t>- A documented Hardware Replacement Procedure is provided, outlining steps for requesting, authorising, and receiving replacement hardware (handsets, printers, PEDs etc.). _x000D_
- Procedure includes details on lead times, responsibilities, and any associated costs.</t>
  </si>
  <si>
    <t>SLR-DRC-001</t>
  </si>
  <si>
    <t>Operations</t>
  </si>
  <si>
    <t>Data Resilience &amp; Contingency</t>
  </si>
  <si>
    <t>The Supplier must be able to provide and demonstrate appropriate contingency planning, data backup provision, incident management procedures, along with data archiving facilities.</t>
  </si>
  <si>
    <t>- Supplier provides documented contingency plans, data backup procedures, and data archiving policies. _x000D_
- Supplier demonstrates the ability to restore data from backups. _x000D_
- Supplier provides documented incident management procedures (which may integrate with SLR-INC-001).</t>
  </si>
  <si>
    <t>Day 1</t>
  </si>
  <si>
    <t>Within 12 months</t>
  </si>
  <si>
    <t>Select Answer</t>
  </si>
  <si>
    <t xml:space="preserve">Answer </t>
  </si>
  <si>
    <t>Beyond 12 months/never</t>
  </si>
  <si>
    <t>Answer</t>
  </si>
  <si>
    <t>All at CRCL</t>
  </si>
  <si>
    <t>Aylesbury (Revenue)</t>
  </si>
  <si>
    <t>Banbury (OTS)</t>
  </si>
  <si>
    <t>Banbury (Revenue)</t>
  </si>
  <si>
    <t>Birmingham Moor St (OTS)</t>
  </si>
  <si>
    <t>High Wycombe (Revenue)</t>
  </si>
  <si>
    <t xml:space="preserve">Marylebone (Revenue) </t>
  </si>
  <si>
    <t>Oxford Parkway (Revenue)</t>
  </si>
  <si>
    <t>Stourbridge (OTS)</t>
  </si>
  <si>
    <t xml:space="preserve">UAT / Training devices </t>
  </si>
  <si>
    <t xml:space="preserve">RDG test facility </t>
  </si>
  <si>
    <t>Oxford Parkway station, Water Eaton Park &amp; Ride, Water Eaton, OXFORD, Oxfordshire, OX2 8HA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</si>
</sst>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sz val="11"/>
      <color rgb="FFFF0000"/>
      <name val="Aptos Narrow"/>
      <family val="2"/>
      <scheme val="minor"/>
    </font>
    <font>
      <b/>
      <sz val="11"/>
      <color theme="1"/>
      <name val="Aptos Narrow"/>
      <family val="2"/>
      <scheme val="minor"/>
    </font>
    <font>
      <sz val="8"/>
      <name val="Aptos Narrow"/>
      <family val="2"/>
      <scheme val="minor"/>
    </font>
    <font>
      <sz val="11"/>
      <name val="Aptos Narrow"/>
      <family val="2"/>
      <scheme val="minor"/>
    </font>
    <font>
      <b/>
      <i/>
      <sz val="11"/>
      <color theme="1"/>
      <name val="Aptos Narrow"/>
      <family val="2"/>
      <scheme val="minor"/>
    </font>
    <font>
      <b/>
      <sz val="11"/>
      <name val="Aptos Narrow"/>
      <family val="2"/>
      <scheme val="minor"/>
    </font>
    <font>
      <sz val="11"/>
      <color theme="0"/>
      <name val="Aptos Narrow"/>
      <family val="2"/>
      <scheme val="minor"/>
    </font>
    <font>
      <sz val="11"/>
      <color rgb="FF000000"/>
      <name val="Aptos Narrow"/>
      <family val="2"/>
    </font>
  </fonts>
  <fills count="4">
    <fill>
      <patternFill patternType="none"/>
    </fill>
    <fill>
      <patternFill patternType="gray125"/>
    </fill>
    <fill>
      <patternFill patternType="solid">
        <fgColor theme="0" tint="-4.9989318521683403E-2"/>
        <bgColor indexed="64"/>
      </patternFill>
    </fill>
    <fill>
      <patternFill patternType="solid">
        <fgColor theme="2"/>
        <bgColor indexed="64"/>
      </patternFill>
    </fill>
  </fills>
  <borders count="12">
    <border>
      <left/>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indexed="64"/>
      </right>
      <top style="thin">
        <color indexed="64"/>
      </top>
      <bottom style="thin">
        <color indexed="64"/>
      </bottom>
      <diagonal/>
    </border>
    <border>
      <left/>
      <right style="medium">
        <color rgb="FFF2F2F2"/>
      </right>
      <top style="medium">
        <color rgb="FFF2F2F2"/>
      </top>
      <bottom style="medium">
        <color rgb="FFF2F2F2"/>
      </bottom>
      <diagonal/>
    </border>
    <border>
      <left/>
      <right style="medium">
        <color rgb="FFF2F2F2"/>
      </right>
      <top/>
      <bottom style="medium">
        <color rgb="FFF2F2F2"/>
      </bottom>
      <diagonal/>
    </border>
    <border>
      <left/>
      <right style="medium">
        <color rgb="FFF2F2F2"/>
      </right>
      <top/>
      <bottom/>
      <diagonal/>
    </border>
  </borders>
  <cellStyleXfs count="1">
    <xf numFmtId="0" fontId="0" fillId="0" borderId="0"/>
  </cellStyleXfs>
  <cellXfs count="43">
    <xf numFmtId="0" fontId="0" fillId="0" borderId="0" xfId="0"/>
    <xf numFmtId="0" fontId="2" fillId="0" borderId="0" xfId="0" applyFont="1"/>
    <xf numFmtId="49" fontId="2" fillId="0" borderId="0" xfId="0" applyNumberFormat="1" applyFont="1"/>
    <xf numFmtId="49" fontId="2" fillId="0" borderId="0" xfId="0" applyNumberFormat="1" applyFont="1" applyAlignment="1">
      <alignment wrapText="1"/>
    </xf>
    <xf numFmtId="49" fontId="0" fillId="0" borderId="0" xfId="0" applyNumberFormat="1"/>
    <xf numFmtId="49" fontId="0" fillId="0" borderId="0" xfId="0" applyNumberFormat="1" applyAlignment="1">
      <alignment wrapText="1"/>
    </xf>
    <xf numFmtId="49" fontId="1" fillId="0" borderId="0" xfId="0" applyNumberFormat="1" applyFont="1" applyAlignment="1">
      <alignment wrapText="1"/>
    </xf>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center" vertical="center"/>
    </xf>
    <xf numFmtId="0" fontId="0" fillId="0" borderId="1" xfId="0" applyBorder="1"/>
    <xf numFmtId="0" fontId="0" fillId="0" borderId="1" xfId="0" applyBorder="1" applyAlignment="1">
      <alignment horizontal="center" vertical="center"/>
    </xf>
    <xf numFmtId="0" fontId="0" fillId="0" borderId="3" xfId="0" applyBorder="1"/>
    <xf numFmtId="0" fontId="2" fillId="0" borderId="2" xfId="0" applyFont="1" applyBorder="1"/>
    <xf numFmtId="0" fontId="0" fillId="0" borderId="3" xfId="0" applyBorder="1" applyAlignment="1">
      <alignment horizontal="center" vertical="center"/>
    </xf>
    <xf numFmtId="0" fontId="2" fillId="0" borderId="2" xfId="0" applyFont="1" applyBorder="1" applyAlignment="1">
      <alignment horizontal="center" vertical="center"/>
    </xf>
    <xf numFmtId="0" fontId="2" fillId="2" borderId="0" xfId="0" applyFont="1" applyFill="1" applyAlignment="1">
      <alignment horizontal="center" vertical="center"/>
    </xf>
    <xf numFmtId="0" fontId="2" fillId="2" borderId="1" xfId="0" applyFont="1" applyFill="1" applyBorder="1"/>
    <xf numFmtId="0" fontId="2" fillId="2" borderId="1" xfId="0" applyFont="1" applyFill="1" applyBorder="1" applyAlignment="1">
      <alignment horizontal="center" vertical="center"/>
    </xf>
    <xf numFmtId="49" fontId="4" fillId="0" borderId="0" xfId="0" applyNumberFormat="1" applyFont="1" applyAlignment="1">
      <alignment wrapText="1"/>
    </xf>
    <xf numFmtId="0" fontId="4" fillId="0" borderId="0" xfId="0" applyFont="1"/>
    <xf numFmtId="0" fontId="5" fillId="0" borderId="0" xfId="0" applyFont="1"/>
    <xf numFmtId="49" fontId="4" fillId="3" borderId="0" xfId="0" applyNumberFormat="1" applyFont="1" applyFill="1" applyAlignment="1">
      <alignment wrapText="1"/>
    </xf>
    <xf numFmtId="0" fontId="0" fillId="0" borderId="0" xfId="0" applyAlignment="1">
      <alignment wrapText="1"/>
    </xf>
    <xf numFmtId="49" fontId="4" fillId="0" borderId="0" xfId="0" applyNumberFormat="1" applyFont="1"/>
    <xf numFmtId="0" fontId="6" fillId="0" borderId="0" xfId="0" applyFont="1"/>
    <xf numFmtId="49" fontId="2" fillId="0" borderId="0" xfId="0" applyNumberFormat="1" applyFont="1" applyAlignment="1">
      <alignment horizontal="center" wrapText="1"/>
    </xf>
    <xf numFmtId="49" fontId="0" fillId="0" borderId="0" xfId="0" applyNumberFormat="1" applyAlignment="1">
      <alignment horizontal="center" vertical="center" wrapText="1"/>
    </xf>
    <xf numFmtId="49" fontId="7" fillId="0" borderId="0" xfId="0" applyNumberFormat="1" applyFont="1" applyAlignment="1">
      <alignment wrapText="1"/>
    </xf>
    <xf numFmtId="0" fontId="0" fillId="0" borderId="7" xfId="0" applyBorder="1"/>
    <xf numFmtId="0" fontId="0" fillId="0" borderId="7" xfId="0" applyBorder="1" applyAlignment="1">
      <alignment horizontal="center" vertical="center"/>
    </xf>
    <xf numFmtId="0" fontId="2" fillId="0" borderId="8" xfId="0" applyFont="1" applyBorder="1" applyAlignment="1">
      <alignment horizontal="center" vertical="center"/>
    </xf>
    <xf numFmtId="0" fontId="2" fillId="0" borderId="8" xfId="0" applyFont="1" applyBorder="1"/>
    <xf numFmtId="0" fontId="2" fillId="2" borderId="1"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2" fillId="0" borderId="0" xfId="0" applyFont="1" applyBorder="1"/>
    <xf numFmtId="0" fontId="2" fillId="0" borderId="0" xfId="0" applyFont="1" applyBorder="1" applyAlignment="1">
      <alignment horizontal="center" vertical="center"/>
    </xf>
    <xf numFmtId="0" fontId="8" fillId="0" borderId="9" xfId="0" applyFont="1" applyBorder="1" applyAlignment="1">
      <alignment vertical="center"/>
    </xf>
    <xf numFmtId="0" fontId="8" fillId="0" borderId="10" xfId="0" applyFont="1" applyBorder="1" applyAlignment="1">
      <alignment vertical="center"/>
    </xf>
    <xf numFmtId="0" fontId="8" fillId="0" borderId="11" xfId="0" applyFont="1" applyFill="1" applyBorder="1" applyAlignment="1">
      <alignment vertical="center"/>
    </xf>
    <xf numFmtId="0" fontId="0" fillId="0" borderId="1"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74D51-E217-4E9C-AF1C-8695F428242F}">
  <dimension ref="A1:B75"/>
  <sheetViews>
    <sheetView workbookViewId="0">
      <selection activeCell="B7" sqref="B7"/>
    </sheetView>
  </sheetViews>
  <sheetFormatPr defaultColWidth="9.1796875" defaultRowHeight="14.5" x14ac:dyDescent="0.35"/>
  <cols>
    <col min="1" max="1" width="19.81640625" style="20" bestFit="1" customWidth="1"/>
    <col min="2" max="2" width="100.7265625" style="20" bestFit="1" customWidth="1"/>
    <col min="3" max="16384" width="9.1796875" style="20"/>
  </cols>
  <sheetData>
    <row r="1" spans="1:2" s="25" customFormat="1" x14ac:dyDescent="0.35">
      <c r="A1" s="25" t="s">
        <v>0</v>
      </c>
      <c r="B1" s="25" t="s">
        <v>1</v>
      </c>
    </row>
    <row r="2" spans="1:2" s="25" customFormat="1" x14ac:dyDescent="0.35">
      <c r="A2" s="20" t="s">
        <v>2</v>
      </c>
      <c r="B2" s="20" t="s">
        <v>3</v>
      </c>
    </row>
    <row r="3" spans="1:2" x14ac:dyDescent="0.35">
      <c r="A3" s="20" t="s">
        <v>4</v>
      </c>
      <c r="B3" s="20" t="s">
        <v>5</v>
      </c>
    </row>
    <row r="4" spans="1:2" x14ac:dyDescent="0.35">
      <c r="A4" s="20" t="s">
        <v>6</v>
      </c>
      <c r="B4" s="20" t="s">
        <v>7</v>
      </c>
    </row>
    <row r="5" spans="1:2" x14ac:dyDescent="0.35">
      <c r="A5" s="20" t="s">
        <v>8</v>
      </c>
      <c r="B5" s="20" t="s">
        <v>9</v>
      </c>
    </row>
    <row r="6" spans="1:2" x14ac:dyDescent="0.35">
      <c r="A6" s="20" t="s">
        <v>10</v>
      </c>
      <c r="B6" s="20" t="s">
        <v>11</v>
      </c>
    </row>
    <row r="7" spans="1:2" x14ac:dyDescent="0.35">
      <c r="A7" s="20" t="s">
        <v>12</v>
      </c>
      <c r="B7" s="20" t="s">
        <v>13</v>
      </c>
    </row>
    <row r="8" spans="1:2" x14ac:dyDescent="0.35">
      <c r="A8" s="20" t="s">
        <v>14</v>
      </c>
      <c r="B8" s="20" t="s">
        <v>15</v>
      </c>
    </row>
    <row r="9" spans="1:2" x14ac:dyDescent="0.35">
      <c r="A9" s="20" t="s">
        <v>16</v>
      </c>
      <c r="B9" s="20" t="s">
        <v>17</v>
      </c>
    </row>
    <row r="10" spans="1:2" x14ac:dyDescent="0.35">
      <c r="A10" s="20" t="s">
        <v>18</v>
      </c>
      <c r="B10" s="20" t="s">
        <v>19</v>
      </c>
    </row>
    <row r="11" spans="1:2" x14ac:dyDescent="0.35">
      <c r="A11" s="20" t="s">
        <v>20</v>
      </c>
      <c r="B11" s="20" t="s">
        <v>21</v>
      </c>
    </row>
    <row r="12" spans="1:2" x14ac:dyDescent="0.35">
      <c r="A12" s="20" t="s">
        <v>22</v>
      </c>
      <c r="B12" s="20" t="s">
        <v>23</v>
      </c>
    </row>
    <row r="13" spans="1:2" x14ac:dyDescent="0.35">
      <c r="A13" s="20" t="s">
        <v>24</v>
      </c>
      <c r="B13" s="20" t="s">
        <v>25</v>
      </c>
    </row>
    <row r="14" spans="1:2" x14ac:dyDescent="0.35">
      <c r="A14" s="20" t="s">
        <v>26</v>
      </c>
      <c r="B14" s="20" t="s">
        <v>27</v>
      </c>
    </row>
    <row r="15" spans="1:2" x14ac:dyDescent="0.35">
      <c r="A15" s="20" t="s">
        <v>28</v>
      </c>
      <c r="B15" s="20" t="s">
        <v>29</v>
      </c>
    </row>
    <row r="16" spans="1:2" x14ac:dyDescent="0.35">
      <c r="A16" s="20" t="s">
        <v>30</v>
      </c>
      <c r="B16" s="20" t="s">
        <v>31</v>
      </c>
    </row>
    <row r="17" spans="1:2" x14ac:dyDescent="0.35">
      <c r="A17" s="20" t="s">
        <v>32</v>
      </c>
      <c r="B17" s="20" t="s">
        <v>33</v>
      </c>
    </row>
    <row r="18" spans="1:2" x14ac:dyDescent="0.35">
      <c r="A18" s="20" t="s">
        <v>34</v>
      </c>
      <c r="B18" s="20" t="s">
        <v>35</v>
      </c>
    </row>
    <row r="19" spans="1:2" x14ac:dyDescent="0.35">
      <c r="A19" s="20" t="s">
        <v>36</v>
      </c>
      <c r="B19" s="20" t="s">
        <v>37</v>
      </c>
    </row>
    <row r="20" spans="1:2" x14ac:dyDescent="0.35">
      <c r="A20" s="20" t="s">
        <v>38</v>
      </c>
      <c r="B20" s="20" t="s">
        <v>39</v>
      </c>
    </row>
    <row r="21" spans="1:2" x14ac:dyDescent="0.35">
      <c r="A21" s="20" t="s">
        <v>40</v>
      </c>
      <c r="B21" s="20" t="s">
        <v>41</v>
      </c>
    </row>
    <row r="22" spans="1:2" x14ac:dyDescent="0.35">
      <c r="A22" s="20" t="s">
        <v>42</v>
      </c>
      <c r="B22" s="20" t="s">
        <v>43</v>
      </c>
    </row>
    <row r="23" spans="1:2" x14ac:dyDescent="0.35">
      <c r="A23" s="20" t="s">
        <v>44</v>
      </c>
      <c r="B23" s="20" t="s">
        <v>45</v>
      </c>
    </row>
    <row r="24" spans="1:2" x14ac:dyDescent="0.35">
      <c r="A24" s="20" t="s">
        <v>46</v>
      </c>
      <c r="B24" s="20" t="s">
        <v>47</v>
      </c>
    </row>
    <row r="25" spans="1:2" x14ac:dyDescent="0.35">
      <c r="A25" s="20" t="s">
        <v>48</v>
      </c>
      <c r="B25" s="20" t="s">
        <v>49</v>
      </c>
    </row>
    <row r="26" spans="1:2" x14ac:dyDescent="0.35">
      <c r="A26" s="20" t="s">
        <v>50</v>
      </c>
      <c r="B26" s="20" t="s">
        <v>51</v>
      </c>
    </row>
    <row r="27" spans="1:2" x14ac:dyDescent="0.35">
      <c r="A27" s="20" t="s">
        <v>52</v>
      </c>
      <c r="B27" s="20" t="s">
        <v>53</v>
      </c>
    </row>
    <row r="28" spans="1:2" x14ac:dyDescent="0.35">
      <c r="A28" s="20" t="s">
        <v>54</v>
      </c>
      <c r="B28" s="20" t="s">
        <v>55</v>
      </c>
    </row>
    <row r="29" spans="1:2" x14ac:dyDescent="0.35">
      <c r="A29" s="20" t="s">
        <v>56</v>
      </c>
      <c r="B29" s="20" t="s">
        <v>57</v>
      </c>
    </row>
    <row r="30" spans="1:2" x14ac:dyDescent="0.35">
      <c r="A30" s="20" t="s">
        <v>58</v>
      </c>
      <c r="B30" s="20" t="s">
        <v>59</v>
      </c>
    </row>
    <row r="31" spans="1:2" x14ac:dyDescent="0.35">
      <c r="A31" s="20" t="s">
        <v>60</v>
      </c>
      <c r="B31" s="20" t="s">
        <v>61</v>
      </c>
    </row>
    <row r="32" spans="1:2" x14ac:dyDescent="0.35">
      <c r="A32" s="20" t="s">
        <v>62</v>
      </c>
      <c r="B32" s="20" t="s">
        <v>63</v>
      </c>
    </row>
    <row r="33" spans="1:2" x14ac:dyDescent="0.35">
      <c r="A33" s="20" t="s">
        <v>64</v>
      </c>
      <c r="B33" s="20" t="s">
        <v>65</v>
      </c>
    </row>
    <row r="34" spans="1:2" x14ac:dyDescent="0.35">
      <c r="A34" s="20" t="s">
        <v>66</v>
      </c>
      <c r="B34" s="20" t="s">
        <v>67</v>
      </c>
    </row>
    <row r="35" spans="1:2" x14ac:dyDescent="0.35">
      <c r="A35" s="20" t="s">
        <v>68</v>
      </c>
      <c r="B35" s="20" t="s">
        <v>69</v>
      </c>
    </row>
    <row r="36" spans="1:2" x14ac:dyDescent="0.35">
      <c r="A36" s="20" t="s">
        <v>70</v>
      </c>
      <c r="B36" s="20" t="s">
        <v>71</v>
      </c>
    </row>
    <row r="37" spans="1:2" x14ac:dyDescent="0.35">
      <c r="A37" s="20" t="s">
        <v>72</v>
      </c>
      <c r="B37" s="20" t="s">
        <v>73</v>
      </c>
    </row>
    <row r="38" spans="1:2" x14ac:dyDescent="0.35">
      <c r="A38" s="20" t="s">
        <v>74</v>
      </c>
      <c r="B38" s="20" t="s">
        <v>75</v>
      </c>
    </row>
    <row r="39" spans="1:2" x14ac:dyDescent="0.35">
      <c r="A39" s="20" t="s">
        <v>76</v>
      </c>
      <c r="B39" s="20" t="s">
        <v>77</v>
      </c>
    </row>
    <row r="40" spans="1:2" x14ac:dyDescent="0.35">
      <c r="A40" s="20" t="s">
        <v>78</v>
      </c>
      <c r="B40" s="20" t="s">
        <v>79</v>
      </c>
    </row>
    <row r="41" spans="1:2" x14ac:dyDescent="0.35">
      <c r="A41" s="20" t="s">
        <v>80</v>
      </c>
      <c r="B41" s="20" t="s">
        <v>81</v>
      </c>
    </row>
    <row r="42" spans="1:2" x14ac:dyDescent="0.35">
      <c r="A42" s="20" t="s">
        <v>82</v>
      </c>
      <c r="B42" s="20" t="s">
        <v>83</v>
      </c>
    </row>
    <row r="43" spans="1:2" x14ac:dyDescent="0.35">
      <c r="A43" s="20" t="s">
        <v>84</v>
      </c>
      <c r="B43" s="20" t="s">
        <v>85</v>
      </c>
    </row>
    <row r="44" spans="1:2" x14ac:dyDescent="0.35">
      <c r="A44" s="20" t="s">
        <v>86</v>
      </c>
      <c r="B44" s="20" t="s">
        <v>87</v>
      </c>
    </row>
    <row r="45" spans="1:2" x14ac:dyDescent="0.35">
      <c r="A45" s="20" t="s">
        <v>88</v>
      </c>
      <c r="B45" s="20" t="s">
        <v>89</v>
      </c>
    </row>
    <row r="46" spans="1:2" x14ac:dyDescent="0.35">
      <c r="A46" s="20" t="s">
        <v>90</v>
      </c>
      <c r="B46" s="20" t="s">
        <v>91</v>
      </c>
    </row>
    <row r="47" spans="1:2" x14ac:dyDescent="0.35">
      <c r="A47" s="20" t="s">
        <v>92</v>
      </c>
      <c r="B47" s="20" t="s">
        <v>93</v>
      </c>
    </row>
    <row r="48" spans="1:2" x14ac:dyDescent="0.35">
      <c r="A48" s="20" t="s">
        <v>94</v>
      </c>
      <c r="B48" s="20" t="s">
        <v>95</v>
      </c>
    </row>
    <row r="49" spans="1:2" x14ac:dyDescent="0.35">
      <c r="A49" s="20" t="s">
        <v>96</v>
      </c>
      <c r="B49" s="20" t="s">
        <v>97</v>
      </c>
    </row>
    <row r="50" spans="1:2" x14ac:dyDescent="0.35">
      <c r="A50" s="20" t="s">
        <v>98</v>
      </c>
      <c r="B50" s="20" t="s">
        <v>99</v>
      </c>
    </row>
    <row r="51" spans="1:2" x14ac:dyDescent="0.35">
      <c r="A51" s="20" t="s">
        <v>100</v>
      </c>
      <c r="B51" s="20" t="s">
        <v>101</v>
      </c>
    </row>
    <row r="52" spans="1:2" x14ac:dyDescent="0.35">
      <c r="A52" s="20" t="s">
        <v>102</v>
      </c>
      <c r="B52" s="20" t="s">
        <v>103</v>
      </c>
    </row>
    <row r="53" spans="1:2" x14ac:dyDescent="0.35">
      <c r="A53" s="20" t="s">
        <v>104</v>
      </c>
      <c r="B53" s="20" t="s">
        <v>105</v>
      </c>
    </row>
    <row r="54" spans="1:2" x14ac:dyDescent="0.35">
      <c r="A54" s="20" t="s">
        <v>106</v>
      </c>
      <c r="B54" s="20" t="s">
        <v>107</v>
      </c>
    </row>
    <row r="55" spans="1:2" x14ac:dyDescent="0.35">
      <c r="A55" s="20" t="s">
        <v>108</v>
      </c>
      <c r="B55" s="20" t="s">
        <v>109</v>
      </c>
    </row>
    <row r="56" spans="1:2" x14ac:dyDescent="0.35">
      <c r="A56" s="20" t="s">
        <v>110</v>
      </c>
      <c r="B56" s="20" t="s">
        <v>111</v>
      </c>
    </row>
    <row r="57" spans="1:2" x14ac:dyDescent="0.35">
      <c r="A57" s="20" t="s">
        <v>112</v>
      </c>
      <c r="B57" s="20" t="s">
        <v>113</v>
      </c>
    </row>
    <row r="58" spans="1:2" x14ac:dyDescent="0.35">
      <c r="A58" s="20" t="s">
        <v>114</v>
      </c>
      <c r="B58" s="20" t="s">
        <v>115</v>
      </c>
    </row>
    <row r="59" spans="1:2" x14ac:dyDescent="0.35">
      <c r="A59" s="20" t="s">
        <v>116</v>
      </c>
      <c r="B59" s="20" t="s">
        <v>117</v>
      </c>
    </row>
    <row r="60" spans="1:2" x14ac:dyDescent="0.35">
      <c r="A60" s="20" t="s">
        <v>118</v>
      </c>
      <c r="B60" s="20" t="s">
        <v>119</v>
      </c>
    </row>
    <row r="61" spans="1:2" x14ac:dyDescent="0.35">
      <c r="A61" s="20" t="s">
        <v>120</v>
      </c>
      <c r="B61" s="20" t="s">
        <v>121</v>
      </c>
    </row>
    <row r="62" spans="1:2" x14ac:dyDescent="0.35">
      <c r="A62" s="20" t="s">
        <v>122</v>
      </c>
      <c r="B62" s="20" t="s">
        <v>123</v>
      </c>
    </row>
    <row r="63" spans="1:2" x14ac:dyDescent="0.35">
      <c r="A63" s="20" t="s">
        <v>124</v>
      </c>
      <c r="B63" s="20" t="s">
        <v>125</v>
      </c>
    </row>
    <row r="64" spans="1:2" x14ac:dyDescent="0.35">
      <c r="A64" s="20" t="s">
        <v>126</v>
      </c>
      <c r="B64" s="20" t="s">
        <v>127</v>
      </c>
    </row>
    <row r="65" spans="1:2" x14ac:dyDescent="0.35">
      <c r="A65" s="20" t="s">
        <v>128</v>
      </c>
      <c r="B65" s="20" t="s">
        <v>129</v>
      </c>
    </row>
    <row r="66" spans="1:2" x14ac:dyDescent="0.35">
      <c r="A66" s="20" t="s">
        <v>130</v>
      </c>
      <c r="B66" s="20" t="s">
        <v>131</v>
      </c>
    </row>
    <row r="67" spans="1:2" x14ac:dyDescent="0.35">
      <c r="A67" s="20" t="s">
        <v>132</v>
      </c>
      <c r="B67" s="20" t="s">
        <v>133</v>
      </c>
    </row>
    <row r="68" spans="1:2" x14ac:dyDescent="0.35">
      <c r="A68" s="20" t="s">
        <v>134</v>
      </c>
      <c r="B68" s="20" t="s">
        <v>135</v>
      </c>
    </row>
    <row r="69" spans="1:2" x14ac:dyDescent="0.35">
      <c r="A69" s="20" t="s">
        <v>136</v>
      </c>
      <c r="B69" s="20" t="s">
        <v>137</v>
      </c>
    </row>
    <row r="70" spans="1:2" x14ac:dyDescent="0.35">
      <c r="A70" s="20" t="s">
        <v>138</v>
      </c>
      <c r="B70" s="20" t="s">
        <v>139</v>
      </c>
    </row>
    <row r="71" spans="1:2" x14ac:dyDescent="0.35">
      <c r="A71" s="20" t="s">
        <v>140</v>
      </c>
      <c r="B71" s="20" t="s">
        <v>141</v>
      </c>
    </row>
    <row r="72" spans="1:2" x14ac:dyDescent="0.35">
      <c r="A72" s="20" t="s">
        <v>142</v>
      </c>
      <c r="B72" s="20" t="s">
        <v>143</v>
      </c>
    </row>
    <row r="73" spans="1:2" x14ac:dyDescent="0.35">
      <c r="A73" s="20" t="s">
        <v>144</v>
      </c>
      <c r="B73" s="20" t="s">
        <v>145</v>
      </c>
    </row>
    <row r="74" spans="1:2" x14ac:dyDescent="0.35">
      <c r="A74" s="20" t="s">
        <v>146</v>
      </c>
      <c r="B74" s="20" t="s">
        <v>147</v>
      </c>
    </row>
    <row r="75" spans="1:2" x14ac:dyDescent="0.35">
      <c r="A75" s="20" t="s">
        <v>148</v>
      </c>
      <c r="B75" s="20" t="s">
        <v>149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D7ABD-D7C2-4C06-94F6-28055A789199}">
  <dimension ref="A2:P40"/>
  <sheetViews>
    <sheetView showGridLines="0" tabSelected="1" topLeftCell="B1" workbookViewId="0">
      <selection activeCell="D5" sqref="D5:G14"/>
    </sheetView>
  </sheetViews>
  <sheetFormatPr defaultRowHeight="14.5" x14ac:dyDescent="0.35"/>
  <cols>
    <col min="1" max="1" width="21.7265625" customWidth="1"/>
    <col min="2" max="2" width="22.54296875" bestFit="1" customWidth="1"/>
    <col min="3" max="3" width="69.26953125" bestFit="1" customWidth="1"/>
    <col min="4" max="7" width="13.7265625" customWidth="1"/>
    <col min="8" max="8" width="2.7265625" customWidth="1"/>
    <col min="9" max="12" width="13.7265625" customWidth="1"/>
    <col min="13" max="13" width="2.453125" customWidth="1"/>
    <col min="14" max="14" width="13.7265625" customWidth="1"/>
  </cols>
  <sheetData>
    <row r="2" spans="1:14" s="1" customFormat="1" x14ac:dyDescent="0.35">
      <c r="D2" s="34" t="s">
        <v>150</v>
      </c>
      <c r="E2" s="35"/>
      <c r="F2" s="35"/>
      <c r="G2" s="36"/>
      <c r="I2" s="33" t="s">
        <v>151</v>
      </c>
      <c r="J2" s="33"/>
      <c r="K2" s="33"/>
      <c r="L2" s="33"/>
      <c r="M2" s="7"/>
      <c r="N2" s="16"/>
    </row>
    <row r="3" spans="1:14" s="1" customFormat="1" x14ac:dyDescent="0.35">
      <c r="A3" s="17" t="s">
        <v>126</v>
      </c>
      <c r="B3" s="17" t="s">
        <v>152</v>
      </c>
      <c r="C3" s="17" t="s">
        <v>153</v>
      </c>
      <c r="D3" s="18" t="s">
        <v>154</v>
      </c>
      <c r="E3" s="18" t="s">
        <v>155</v>
      </c>
      <c r="F3" s="18" t="s">
        <v>156</v>
      </c>
      <c r="G3" s="18" t="s">
        <v>157</v>
      </c>
      <c r="H3" s="8"/>
      <c r="I3" s="18" t="s">
        <v>158</v>
      </c>
      <c r="J3" s="18" t="s">
        <v>159</v>
      </c>
      <c r="K3" s="18" t="s">
        <v>160</v>
      </c>
      <c r="L3" s="18" t="s">
        <v>161</v>
      </c>
      <c r="M3" s="8"/>
      <c r="N3" s="18" t="s">
        <v>162</v>
      </c>
    </row>
    <row r="4" spans="1:14" s="1" customFormat="1" x14ac:dyDescent="0.35">
      <c r="A4" s="17"/>
      <c r="B4" s="17"/>
      <c r="C4" s="17"/>
      <c r="D4" s="18"/>
      <c r="E4" s="18"/>
      <c r="F4" s="18"/>
      <c r="G4" s="18"/>
      <c r="H4" s="8"/>
      <c r="I4" s="18"/>
      <c r="J4" s="18"/>
      <c r="K4" s="18"/>
      <c r="L4" s="18"/>
      <c r="M4" s="8"/>
      <c r="N4" s="18"/>
    </row>
    <row r="5" spans="1:14" ht="15" thickBot="1" x14ac:dyDescent="0.4">
      <c r="A5" s="10" t="s">
        <v>163</v>
      </c>
      <c r="B5" s="10" t="s">
        <v>975</v>
      </c>
      <c r="C5" s="40" t="s">
        <v>165</v>
      </c>
      <c r="D5" s="42">
        <v>3</v>
      </c>
      <c r="E5" s="42">
        <v>3</v>
      </c>
      <c r="F5" s="42">
        <v>3</v>
      </c>
      <c r="G5" s="42">
        <v>3</v>
      </c>
      <c r="H5" s="9"/>
      <c r="I5" s="11"/>
      <c r="J5" s="11"/>
      <c r="K5" s="11"/>
      <c r="L5" s="11"/>
      <c r="M5" s="9"/>
      <c r="N5" s="11"/>
    </row>
    <row r="6" spans="1:14" ht="15" thickBot="1" x14ac:dyDescent="0.4">
      <c r="A6" s="10" t="s">
        <v>163</v>
      </c>
      <c r="B6" s="10" t="s">
        <v>976</v>
      </c>
      <c r="C6" s="40" t="s">
        <v>167</v>
      </c>
      <c r="D6" s="42">
        <v>19</v>
      </c>
      <c r="E6" s="42">
        <v>19</v>
      </c>
      <c r="F6" s="42">
        <v>19</v>
      </c>
      <c r="G6" s="42">
        <v>19</v>
      </c>
      <c r="H6" s="9"/>
      <c r="I6" s="11"/>
      <c r="J6" s="11"/>
      <c r="K6" s="11"/>
      <c r="L6" s="11"/>
      <c r="M6" s="9"/>
      <c r="N6" s="11"/>
    </row>
    <row r="7" spans="1:14" ht="15" thickBot="1" x14ac:dyDescent="0.4">
      <c r="A7" s="10" t="s">
        <v>163</v>
      </c>
      <c r="B7" s="10" t="s">
        <v>977</v>
      </c>
      <c r="C7" s="40" t="s">
        <v>167</v>
      </c>
      <c r="D7" s="42">
        <v>6</v>
      </c>
      <c r="E7" s="42">
        <v>6</v>
      </c>
      <c r="F7" s="42">
        <v>6</v>
      </c>
      <c r="G7" s="42">
        <v>6</v>
      </c>
      <c r="H7" s="9"/>
      <c r="I7" s="11"/>
      <c r="J7" s="11"/>
      <c r="K7" s="11"/>
      <c r="L7" s="11"/>
      <c r="M7" s="9"/>
      <c r="N7" s="11"/>
    </row>
    <row r="8" spans="1:14" ht="15" thickBot="1" x14ac:dyDescent="0.4">
      <c r="A8" s="10" t="s">
        <v>163</v>
      </c>
      <c r="B8" s="10" t="s">
        <v>978</v>
      </c>
      <c r="C8" s="40" t="s">
        <v>168</v>
      </c>
      <c r="D8" s="42">
        <v>33</v>
      </c>
      <c r="E8" s="42">
        <v>33</v>
      </c>
      <c r="F8" s="42">
        <v>33</v>
      </c>
      <c r="G8" s="42">
        <v>33</v>
      </c>
      <c r="H8" s="9"/>
      <c r="I8" s="11"/>
      <c r="J8" s="11"/>
      <c r="K8" s="11"/>
      <c r="L8" s="11"/>
      <c r="M8" s="9"/>
      <c r="N8" s="11"/>
    </row>
    <row r="9" spans="1:14" ht="15" thickBot="1" x14ac:dyDescent="0.4">
      <c r="A9" s="10" t="s">
        <v>163</v>
      </c>
      <c r="B9" s="10" t="s">
        <v>979</v>
      </c>
      <c r="C9" s="40" t="s">
        <v>166</v>
      </c>
      <c r="D9" s="42">
        <v>5</v>
      </c>
      <c r="E9" s="42">
        <v>5</v>
      </c>
      <c r="F9" s="42">
        <v>5</v>
      </c>
      <c r="G9" s="42">
        <v>5</v>
      </c>
      <c r="H9" s="9"/>
      <c r="I9" s="11"/>
      <c r="J9" s="11"/>
      <c r="K9" s="11"/>
      <c r="L9" s="11"/>
      <c r="M9" s="9"/>
      <c r="N9" s="11"/>
    </row>
    <row r="10" spans="1:14" ht="15" thickBot="1" x14ac:dyDescent="0.4">
      <c r="A10" s="10" t="s">
        <v>163</v>
      </c>
      <c r="B10" s="10" t="s">
        <v>980</v>
      </c>
      <c r="C10" s="39" t="s">
        <v>164</v>
      </c>
      <c r="D10" s="42">
        <v>5</v>
      </c>
      <c r="E10" s="42">
        <v>5</v>
      </c>
      <c r="F10" s="42">
        <v>5</v>
      </c>
      <c r="G10" s="42">
        <v>5</v>
      </c>
      <c r="H10" s="9"/>
      <c r="I10" s="11"/>
      <c r="J10" s="11"/>
      <c r="K10" s="11"/>
      <c r="L10" s="11"/>
      <c r="M10" s="9"/>
      <c r="N10" s="11"/>
    </row>
    <row r="11" spans="1:14" x14ac:dyDescent="0.35">
      <c r="A11" s="10" t="s">
        <v>163</v>
      </c>
      <c r="B11" s="10" t="s">
        <v>981</v>
      </c>
      <c r="C11" s="41" t="s">
        <v>985</v>
      </c>
      <c r="D11" s="42">
        <v>4</v>
      </c>
      <c r="E11" s="42">
        <v>4</v>
      </c>
      <c r="F11" s="42">
        <v>4</v>
      </c>
      <c r="G11" s="42">
        <v>4</v>
      </c>
      <c r="H11" s="9"/>
      <c r="I11" s="11"/>
      <c r="J11" s="11"/>
      <c r="K11" s="11"/>
      <c r="L11" s="11"/>
      <c r="M11" s="9"/>
      <c r="N11" s="11"/>
    </row>
    <row r="12" spans="1:14" x14ac:dyDescent="0.35">
      <c r="A12" s="10" t="s">
        <v>163</v>
      </c>
      <c r="B12" s="10" t="s">
        <v>982</v>
      </c>
      <c r="C12" s="10" t="s">
        <v>169</v>
      </c>
      <c r="D12" s="42">
        <v>12</v>
      </c>
      <c r="E12" s="42">
        <v>12</v>
      </c>
      <c r="F12" s="42">
        <v>12</v>
      </c>
      <c r="G12" s="42">
        <v>12</v>
      </c>
      <c r="H12" s="9"/>
      <c r="I12" s="11"/>
      <c r="J12" s="11"/>
      <c r="K12" s="11"/>
      <c r="L12" s="11"/>
      <c r="M12" s="9"/>
      <c r="N12" s="11"/>
    </row>
    <row r="13" spans="1:14" x14ac:dyDescent="0.35">
      <c r="A13" s="10" t="s">
        <v>163</v>
      </c>
      <c r="B13" s="10" t="s">
        <v>983</v>
      </c>
      <c r="C13" s="10"/>
      <c r="D13" s="42">
        <v>5</v>
      </c>
      <c r="E13" s="42">
        <v>5</v>
      </c>
      <c r="F13" s="42">
        <v>5</v>
      </c>
      <c r="G13" s="42">
        <v>5</v>
      </c>
      <c r="H13" s="9"/>
      <c r="I13" s="11"/>
      <c r="J13" s="11"/>
      <c r="K13" s="11"/>
      <c r="L13" s="11"/>
      <c r="M13" s="9"/>
      <c r="N13" s="11"/>
    </row>
    <row r="14" spans="1:14" x14ac:dyDescent="0.35">
      <c r="A14" s="10" t="s">
        <v>163</v>
      </c>
      <c r="B14" s="10" t="s">
        <v>984</v>
      </c>
      <c r="C14" s="10"/>
      <c r="D14" s="42">
        <v>1</v>
      </c>
      <c r="E14" s="42">
        <v>1</v>
      </c>
      <c r="F14" s="42">
        <v>1</v>
      </c>
      <c r="G14" s="42">
        <v>1</v>
      </c>
      <c r="H14" s="9"/>
      <c r="I14" s="11"/>
      <c r="J14" s="11"/>
      <c r="K14" s="11"/>
      <c r="L14" s="11"/>
      <c r="M14" s="9"/>
      <c r="N14" s="11"/>
    </row>
    <row r="15" spans="1:14" s="1" customFormat="1" x14ac:dyDescent="0.35">
      <c r="A15" s="13" t="s">
        <v>170</v>
      </c>
      <c r="B15" s="13"/>
      <c r="C15" s="13"/>
      <c r="D15" s="15">
        <f>SUM(D5:D14)</f>
        <v>93</v>
      </c>
      <c r="E15" s="15">
        <f>SUM(E5:E14)</f>
        <v>93</v>
      </c>
      <c r="F15" s="15">
        <f>SUM(F5:F14)</f>
        <v>93</v>
      </c>
      <c r="G15" s="15">
        <f>SUM(G5:G14)</f>
        <v>93</v>
      </c>
      <c r="H15" s="8"/>
      <c r="I15" s="15"/>
      <c r="J15" s="15"/>
      <c r="K15" s="15"/>
      <c r="L15" s="15"/>
      <c r="M15" s="8"/>
      <c r="N15" s="15">
        <v>110</v>
      </c>
    </row>
    <row r="16" spans="1:14" s="1" customFormat="1" x14ac:dyDescent="0.35">
      <c r="A16" s="37"/>
      <c r="B16" s="37"/>
      <c r="C16" s="37"/>
      <c r="D16" s="38"/>
      <c r="E16" s="38"/>
      <c r="F16" s="38"/>
      <c r="G16" s="38"/>
      <c r="H16" s="8"/>
      <c r="I16" s="38"/>
      <c r="J16" s="38"/>
      <c r="K16" s="38"/>
      <c r="L16" s="38"/>
      <c r="M16" s="8"/>
      <c r="N16" s="38"/>
    </row>
    <row r="17" spans="1:15" s="1" customFormat="1" x14ac:dyDescent="0.35">
      <c r="D17" s="8"/>
      <c r="E17" s="8"/>
      <c r="F17" s="8"/>
      <c r="G17" s="8"/>
      <c r="H17" s="8"/>
      <c r="I17" s="8"/>
      <c r="J17" s="8"/>
      <c r="K17" s="8"/>
      <c r="L17" s="8"/>
      <c r="M17" s="8"/>
      <c r="N17" s="8"/>
    </row>
    <row r="18" spans="1:15" x14ac:dyDescent="0.35">
      <c r="A18" s="10" t="s">
        <v>171</v>
      </c>
      <c r="B18" s="10" t="s">
        <v>172</v>
      </c>
      <c r="C18" s="10" t="s">
        <v>173</v>
      </c>
      <c r="D18" s="11">
        <v>9</v>
      </c>
      <c r="E18" s="11">
        <v>9</v>
      </c>
      <c r="F18" s="11">
        <v>0</v>
      </c>
      <c r="G18" s="11">
        <v>9</v>
      </c>
      <c r="H18" s="9"/>
      <c r="I18" s="11"/>
      <c r="J18" s="11"/>
      <c r="K18" s="11"/>
      <c r="L18" s="11"/>
      <c r="M18" s="9"/>
      <c r="N18" s="11"/>
    </row>
    <row r="19" spans="1:15" x14ac:dyDescent="0.35">
      <c r="A19" s="10" t="s">
        <v>171</v>
      </c>
      <c r="B19" s="10" t="s">
        <v>174</v>
      </c>
      <c r="C19" s="10" t="s">
        <v>175</v>
      </c>
      <c r="D19" s="11">
        <v>13</v>
      </c>
      <c r="E19" s="11">
        <v>13</v>
      </c>
      <c r="F19" s="11">
        <v>0</v>
      </c>
      <c r="G19" s="11">
        <v>13</v>
      </c>
      <c r="H19" s="9"/>
      <c r="I19" s="11"/>
      <c r="J19" s="11"/>
      <c r="K19" s="11"/>
      <c r="L19" s="11"/>
      <c r="M19" s="9"/>
      <c r="N19" s="11"/>
    </row>
    <row r="20" spans="1:15" x14ac:dyDescent="0.35">
      <c r="A20" s="10" t="s">
        <v>171</v>
      </c>
      <c r="B20" s="10" t="s">
        <v>176</v>
      </c>
      <c r="C20" s="10" t="s">
        <v>177</v>
      </c>
      <c r="D20" s="11">
        <v>14</v>
      </c>
      <c r="E20" s="11">
        <v>14</v>
      </c>
      <c r="F20" s="11">
        <v>0</v>
      </c>
      <c r="G20" s="11">
        <v>14</v>
      </c>
      <c r="H20" s="9"/>
      <c r="I20" s="11"/>
      <c r="J20" s="11"/>
      <c r="K20" s="11"/>
      <c r="L20" s="11"/>
      <c r="M20" s="9"/>
      <c r="N20" s="11"/>
    </row>
    <row r="21" spans="1:15" x14ac:dyDescent="0.35">
      <c r="A21" s="10" t="s">
        <v>171</v>
      </c>
      <c r="B21" s="10" t="s">
        <v>178</v>
      </c>
      <c r="C21" s="10" t="s">
        <v>179</v>
      </c>
      <c r="D21" s="11">
        <v>16</v>
      </c>
      <c r="E21" s="11">
        <v>16</v>
      </c>
      <c r="F21" s="11">
        <v>0</v>
      </c>
      <c r="G21" s="11">
        <v>16</v>
      </c>
      <c r="H21" s="9"/>
      <c r="I21" s="11"/>
      <c r="J21" s="11"/>
      <c r="K21" s="11"/>
      <c r="L21" s="11"/>
      <c r="M21" s="9"/>
      <c r="N21" s="11"/>
    </row>
    <row r="22" spans="1:15" x14ac:dyDescent="0.35">
      <c r="A22" s="10" t="s">
        <v>171</v>
      </c>
      <c r="B22" s="10" t="s">
        <v>180</v>
      </c>
      <c r="C22" s="10" t="s">
        <v>181</v>
      </c>
      <c r="D22" s="11">
        <v>16</v>
      </c>
      <c r="E22" s="11">
        <v>16</v>
      </c>
      <c r="F22" s="11">
        <v>0</v>
      </c>
      <c r="G22" s="11">
        <v>16</v>
      </c>
      <c r="H22" s="9"/>
      <c r="I22" s="11"/>
      <c r="J22" s="11"/>
      <c r="K22" s="11"/>
      <c r="L22" s="11"/>
      <c r="M22" s="9"/>
      <c r="N22" s="11"/>
    </row>
    <row r="23" spans="1:15" x14ac:dyDescent="0.35">
      <c r="A23" s="10" t="s">
        <v>171</v>
      </c>
      <c r="B23" s="10" t="s">
        <v>182</v>
      </c>
      <c r="C23" s="10" t="s">
        <v>183</v>
      </c>
      <c r="D23" s="11">
        <v>16</v>
      </c>
      <c r="E23" s="11">
        <v>16</v>
      </c>
      <c r="F23" s="11">
        <v>0</v>
      </c>
      <c r="G23" s="11">
        <v>16</v>
      </c>
      <c r="H23" s="9"/>
      <c r="I23" s="11"/>
      <c r="J23" s="11"/>
      <c r="K23" s="11"/>
      <c r="L23" s="11"/>
      <c r="M23" s="9"/>
      <c r="N23" s="11"/>
    </row>
    <row r="24" spans="1:15" x14ac:dyDescent="0.35">
      <c r="A24" s="10" t="s">
        <v>171</v>
      </c>
      <c r="B24" s="10" t="s">
        <v>184</v>
      </c>
      <c r="C24" s="10" t="s">
        <v>185</v>
      </c>
      <c r="D24" s="11">
        <v>16</v>
      </c>
      <c r="E24" s="11">
        <v>16</v>
      </c>
      <c r="F24" s="11">
        <v>0</v>
      </c>
      <c r="G24" s="11">
        <v>16</v>
      </c>
      <c r="H24" s="9"/>
      <c r="I24" s="11"/>
      <c r="J24" s="11"/>
      <c r="K24" s="11"/>
      <c r="L24" s="11"/>
      <c r="M24" s="9"/>
      <c r="N24" s="11"/>
    </row>
    <row r="25" spans="1:15" x14ac:dyDescent="0.35">
      <c r="A25" s="10" t="s">
        <v>171</v>
      </c>
      <c r="B25" s="10" t="s">
        <v>186</v>
      </c>
      <c r="C25" s="10" t="s">
        <v>187</v>
      </c>
      <c r="D25" s="11">
        <v>19</v>
      </c>
      <c r="E25" s="11">
        <v>19</v>
      </c>
      <c r="F25" s="11">
        <v>0</v>
      </c>
      <c r="G25" s="11">
        <v>19</v>
      </c>
      <c r="H25" s="9"/>
      <c r="I25" s="11"/>
      <c r="J25" s="11"/>
      <c r="K25" s="11"/>
      <c r="L25" s="11"/>
      <c r="M25" s="9"/>
      <c r="N25" s="11"/>
    </row>
    <row r="26" spans="1:15" x14ac:dyDescent="0.35">
      <c r="A26" s="10" t="s">
        <v>171</v>
      </c>
      <c r="B26" s="10" t="s">
        <v>188</v>
      </c>
      <c r="C26" s="10" t="s">
        <v>189</v>
      </c>
      <c r="D26" s="11">
        <v>19</v>
      </c>
      <c r="E26" s="11">
        <v>19</v>
      </c>
      <c r="F26" s="11">
        <v>0</v>
      </c>
      <c r="G26" s="11">
        <v>19</v>
      </c>
      <c r="H26" s="9"/>
      <c r="I26" s="11"/>
      <c r="J26" s="11"/>
      <c r="K26" s="11"/>
      <c r="L26" s="11"/>
      <c r="M26" s="9"/>
      <c r="N26" s="11"/>
    </row>
    <row r="27" spans="1:15" x14ac:dyDescent="0.35">
      <c r="A27" s="10" t="s">
        <v>171</v>
      </c>
      <c r="B27" s="10" t="s">
        <v>190</v>
      </c>
      <c r="C27" s="10" t="s">
        <v>191</v>
      </c>
      <c r="D27" s="11">
        <v>20</v>
      </c>
      <c r="E27" s="11">
        <v>20</v>
      </c>
      <c r="F27" s="11">
        <v>0</v>
      </c>
      <c r="G27" s="11">
        <v>20</v>
      </c>
      <c r="H27" s="9"/>
      <c r="I27" s="11"/>
      <c r="J27" s="11"/>
      <c r="K27" s="11"/>
      <c r="L27" s="11"/>
      <c r="M27" s="9"/>
      <c r="N27" s="11"/>
    </row>
    <row r="28" spans="1:15" x14ac:dyDescent="0.35">
      <c r="A28" s="10" t="s">
        <v>171</v>
      </c>
      <c r="B28" s="10" t="s">
        <v>192</v>
      </c>
      <c r="C28" s="10" t="s">
        <v>193</v>
      </c>
      <c r="D28" s="11">
        <v>99</v>
      </c>
      <c r="E28" s="11">
        <v>99</v>
      </c>
      <c r="F28" s="11">
        <v>0</v>
      </c>
      <c r="G28" s="11">
        <v>99</v>
      </c>
      <c r="H28" s="9"/>
      <c r="I28" s="11"/>
      <c r="J28" s="11"/>
      <c r="K28" s="11"/>
      <c r="L28" s="11"/>
      <c r="M28" s="9"/>
      <c r="N28" s="11"/>
    </row>
    <row r="29" spans="1:15" s="9" customFormat="1" x14ac:dyDescent="0.35">
      <c r="A29" s="10" t="s">
        <v>171</v>
      </c>
      <c r="B29" s="10" t="s">
        <v>194</v>
      </c>
      <c r="C29" s="10" t="s">
        <v>195</v>
      </c>
      <c r="D29" s="11">
        <v>15</v>
      </c>
      <c r="E29" s="11">
        <v>15</v>
      </c>
      <c r="F29" s="11">
        <v>0</v>
      </c>
      <c r="G29" s="11">
        <v>15</v>
      </c>
      <c r="I29" s="11"/>
      <c r="J29" s="11"/>
      <c r="K29" s="11"/>
      <c r="L29" s="11"/>
      <c r="N29" s="11"/>
      <c r="O29"/>
    </row>
    <row r="30" spans="1:15" s="9" customFormat="1" x14ac:dyDescent="0.35">
      <c r="A30" s="10" t="s">
        <v>171</v>
      </c>
      <c r="B30" s="10" t="s">
        <v>196</v>
      </c>
      <c r="C30" s="10" t="s">
        <v>197</v>
      </c>
      <c r="D30" s="11">
        <v>5</v>
      </c>
      <c r="E30" s="11">
        <v>5</v>
      </c>
      <c r="F30" s="11">
        <v>0</v>
      </c>
      <c r="G30" s="11">
        <v>5</v>
      </c>
      <c r="I30" s="11"/>
      <c r="J30" s="11"/>
      <c r="K30" s="11"/>
      <c r="L30" s="11"/>
      <c r="N30" s="11"/>
      <c r="O30"/>
    </row>
    <row r="31" spans="1:15" s="9" customFormat="1" x14ac:dyDescent="0.35">
      <c r="A31" s="12" t="s">
        <v>171</v>
      </c>
      <c r="B31" s="12" t="s">
        <v>199</v>
      </c>
      <c r="C31" s="12" t="s">
        <v>200</v>
      </c>
      <c r="D31" s="14">
        <v>30</v>
      </c>
      <c r="E31" s="14">
        <v>30</v>
      </c>
      <c r="F31" s="14">
        <v>0</v>
      </c>
      <c r="G31" s="14">
        <v>30</v>
      </c>
      <c r="I31" s="14"/>
      <c r="J31" s="14"/>
      <c r="K31" s="14"/>
      <c r="L31" s="14"/>
      <c r="N31" s="14"/>
      <c r="O31"/>
    </row>
    <row r="32" spans="1:15" s="1" customFormat="1" x14ac:dyDescent="0.35">
      <c r="A32" s="32" t="s">
        <v>201</v>
      </c>
      <c r="B32" s="32"/>
      <c r="C32" s="32"/>
      <c r="D32" s="31">
        <f>SUM(D18:D31)</f>
        <v>307</v>
      </c>
      <c r="E32" s="31">
        <f>SUM(E18:E31)</f>
        <v>307</v>
      </c>
      <c r="F32" s="31">
        <f>SUM(F18:F31)</f>
        <v>0</v>
      </c>
      <c r="G32" s="31">
        <f>SUM(G18:G31)</f>
        <v>307</v>
      </c>
      <c r="H32" s="8"/>
      <c r="I32" s="31"/>
      <c r="J32" s="31"/>
      <c r="K32" s="31"/>
      <c r="L32" s="31"/>
      <c r="M32" s="31"/>
      <c r="N32" s="31">
        <v>600</v>
      </c>
    </row>
    <row r="33" spans="1:16" s="25" customFormat="1" x14ac:dyDescent="0.35">
      <c r="A33" s="29"/>
      <c r="B33" s="29"/>
      <c r="C33" s="29"/>
      <c r="D33" s="29"/>
      <c r="E33" s="29"/>
      <c r="F33" s="29"/>
      <c r="G33" s="29"/>
      <c r="H33" s="29"/>
      <c r="I33" s="29"/>
      <c r="J33" s="29"/>
      <c r="K33" s="29"/>
      <c r="L33" s="29"/>
      <c r="M33" s="29"/>
      <c r="N33" s="29"/>
      <c r="O33" s="29"/>
      <c r="P33" s="29"/>
    </row>
    <row r="34" spans="1:16" s="25" customFormat="1" x14ac:dyDescent="0.35">
      <c r="A34" s="29"/>
      <c r="B34" s="29"/>
      <c r="C34" s="29"/>
      <c r="D34" s="29"/>
      <c r="E34" s="29"/>
      <c r="F34" s="29"/>
      <c r="G34" s="29"/>
      <c r="H34" s="29"/>
      <c r="I34" s="29"/>
      <c r="J34" s="29"/>
      <c r="K34" s="29"/>
      <c r="L34" s="29"/>
      <c r="M34" s="29"/>
      <c r="N34" s="29"/>
      <c r="O34" s="29"/>
      <c r="P34" s="29"/>
    </row>
    <row r="35" spans="1:16" s="20" customFormat="1" x14ac:dyDescent="0.35">
      <c r="A35" s="29"/>
      <c r="B35" s="29"/>
      <c r="C35" s="29"/>
      <c r="D35" s="29"/>
      <c r="E35" s="29"/>
      <c r="F35" s="29"/>
      <c r="G35" s="29"/>
      <c r="H35" s="29"/>
      <c r="I35" s="29"/>
      <c r="J35" s="29"/>
      <c r="K35" s="29"/>
      <c r="L35" s="29"/>
      <c r="M35" s="29"/>
      <c r="N35" s="29"/>
      <c r="O35" s="29"/>
      <c r="P35" s="29"/>
    </row>
    <row r="36" spans="1:16" x14ac:dyDescent="0.35">
      <c r="A36" s="29" t="s">
        <v>171</v>
      </c>
      <c r="B36" s="29" t="s">
        <v>196</v>
      </c>
      <c r="C36" s="29" t="s">
        <v>197</v>
      </c>
      <c r="D36" s="30">
        <v>5</v>
      </c>
      <c r="E36" s="30">
        <v>5</v>
      </c>
      <c r="F36" s="30">
        <v>0</v>
      </c>
      <c r="G36" s="30">
        <v>5</v>
      </c>
      <c r="H36" s="9"/>
      <c r="I36" s="30"/>
      <c r="J36" s="30"/>
      <c r="K36" s="30"/>
      <c r="L36" s="30">
        <v>5</v>
      </c>
      <c r="M36" s="9"/>
      <c r="N36" s="30">
        <v>5</v>
      </c>
      <c r="O36" s="21" t="s">
        <v>198</v>
      </c>
    </row>
    <row r="37" spans="1:16" x14ac:dyDescent="0.35">
      <c r="A37" s="10" t="s">
        <v>163</v>
      </c>
      <c r="B37" s="10" t="s">
        <v>202</v>
      </c>
      <c r="C37" s="10" t="s">
        <v>203</v>
      </c>
      <c r="D37" s="11">
        <v>1</v>
      </c>
      <c r="E37" s="11">
        <v>1</v>
      </c>
      <c r="F37" s="11">
        <v>1</v>
      </c>
      <c r="G37" s="11">
        <v>1</v>
      </c>
      <c r="H37" s="9"/>
      <c r="I37" s="11"/>
      <c r="J37" s="11"/>
      <c r="K37" s="11"/>
      <c r="L37" s="11">
        <v>1</v>
      </c>
      <c r="M37" s="9"/>
      <c r="N37" s="11">
        <v>1</v>
      </c>
      <c r="O37" s="21" t="s">
        <v>974</v>
      </c>
    </row>
    <row r="38" spans="1:16" s="1" customFormat="1" x14ac:dyDescent="0.35">
      <c r="A38" s="13" t="s">
        <v>204</v>
      </c>
      <c r="B38" s="13"/>
      <c r="C38" s="13"/>
      <c r="D38" s="15">
        <f>SUM(D36:D37)</f>
        <v>6</v>
      </c>
      <c r="E38" s="15">
        <f>SUM(E36:E37)</f>
        <v>6</v>
      </c>
      <c r="F38" s="15">
        <f>SUM(F36:F37)</f>
        <v>1</v>
      </c>
      <c r="G38" s="15">
        <f>SUM(G36:G37)</f>
        <v>6</v>
      </c>
      <c r="H38" s="8"/>
      <c r="I38" s="15">
        <f>SUM(I36:I37)</f>
        <v>0</v>
      </c>
      <c r="J38" s="15">
        <f>SUM(J36:J37)</f>
        <v>0</v>
      </c>
      <c r="K38" s="15">
        <f>SUM(K36:K37)</f>
        <v>0</v>
      </c>
      <c r="L38" s="15">
        <f>SUM(L36:L37)</f>
        <v>6</v>
      </c>
      <c r="M38" s="8"/>
      <c r="N38" s="15" cm="1">
        <f t="array" ref="N38:N39">(N36:N37)</f>
        <v>5</v>
      </c>
    </row>
    <row r="39" spans="1:16" x14ac:dyDescent="0.35">
      <c r="D39" s="9"/>
      <c r="E39" s="9"/>
      <c r="F39" s="9"/>
      <c r="G39" s="9"/>
      <c r="H39" s="9"/>
      <c r="I39" s="9"/>
      <c r="J39" s="9"/>
      <c r="K39" s="9"/>
      <c r="L39" s="9"/>
      <c r="M39" s="9"/>
      <c r="N39" s="9">
        <v>1</v>
      </c>
    </row>
    <row r="40" spans="1:16" s="1" customFormat="1" x14ac:dyDescent="0.35">
      <c r="A40" s="13" t="s">
        <v>205</v>
      </c>
      <c r="B40" s="13"/>
      <c r="C40" s="13"/>
      <c r="D40" s="15">
        <f>D15+D32+D38</f>
        <v>406</v>
      </c>
      <c r="E40" s="15">
        <f>E15+E32+E38</f>
        <v>406</v>
      </c>
      <c r="F40" s="15">
        <f>F15+F32+F38</f>
        <v>94</v>
      </c>
      <c r="G40" s="15">
        <f>G15+G32+G38</f>
        <v>406</v>
      </c>
      <c r="H40" s="8"/>
      <c r="I40" s="15">
        <v>0</v>
      </c>
      <c r="J40" s="15">
        <v>0</v>
      </c>
      <c r="K40" s="15">
        <v>0</v>
      </c>
      <c r="L40" s="15">
        <v>0</v>
      </c>
      <c r="M40" s="8"/>
      <c r="N40" s="15">
        <f>SUM(N38,N32,N15)</f>
        <v>715</v>
      </c>
    </row>
  </sheetData>
  <mergeCells count="2">
    <mergeCell ref="I2:L2"/>
    <mergeCell ref="D2:G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C8E2-C5B2-4921-85D1-E1D75CCC8D0B}">
  <dimension ref="A1:M109"/>
  <sheetViews>
    <sheetView zoomScale="70" zoomScaleNormal="70" workbookViewId="0">
      <selection activeCell="G23" sqref="G23"/>
    </sheetView>
  </sheetViews>
  <sheetFormatPr defaultColWidth="21.81640625" defaultRowHeight="14.5" x14ac:dyDescent="0.35"/>
  <cols>
    <col min="1" max="3" width="21.81640625" style="5"/>
    <col min="4" max="4" width="19.1796875" style="5" customWidth="1"/>
    <col min="5" max="6" width="55.453125" style="5" customWidth="1"/>
    <col min="7" max="16384" width="21.81640625" style="5"/>
  </cols>
  <sheetData>
    <row r="1" spans="1:13" s="3" customFormat="1" x14ac:dyDescent="0.35">
      <c r="A1" s="3" t="s">
        <v>206</v>
      </c>
      <c r="B1" s="3" t="s">
        <v>207</v>
      </c>
      <c r="C1" s="3" t="s">
        <v>208</v>
      </c>
      <c r="D1" s="3" t="s">
        <v>209</v>
      </c>
      <c r="E1" s="3" t="s">
        <v>210</v>
      </c>
      <c r="F1" s="3" t="s">
        <v>211</v>
      </c>
      <c r="G1" s="3" t="s">
        <v>212</v>
      </c>
      <c r="H1" s="26" t="s">
        <v>971</v>
      </c>
      <c r="J1" s="28" t="s">
        <v>970</v>
      </c>
      <c r="K1" s="28" t="s">
        <v>968</v>
      </c>
      <c r="L1" s="28" t="s">
        <v>969</v>
      </c>
      <c r="M1" s="28" t="s">
        <v>972</v>
      </c>
    </row>
    <row r="2" spans="1:13" ht="58" x14ac:dyDescent="0.35">
      <c r="A2" s="5" t="s">
        <v>213</v>
      </c>
      <c r="B2" s="5" t="s">
        <v>214</v>
      </c>
      <c r="C2" s="5" t="s">
        <v>215</v>
      </c>
      <c r="D2" s="5" t="s">
        <v>216</v>
      </c>
      <c r="E2" s="5" t="s">
        <v>217</v>
      </c>
      <c r="F2" s="5" t="s">
        <v>218</v>
      </c>
      <c r="G2" s="5" t="s">
        <v>219</v>
      </c>
      <c r="H2" s="27" t="s">
        <v>970</v>
      </c>
    </row>
    <row r="3" spans="1:13" ht="43.5" x14ac:dyDescent="0.35">
      <c r="A3" s="5" t="s">
        <v>220</v>
      </c>
      <c r="B3" s="5" t="s">
        <v>214</v>
      </c>
      <c r="C3" s="5" t="s">
        <v>215</v>
      </c>
      <c r="D3" s="5" t="s">
        <v>216</v>
      </c>
      <c r="E3" s="5" t="s">
        <v>221</v>
      </c>
      <c r="F3" s="5" t="s">
        <v>222</v>
      </c>
      <c r="G3" s="5" t="s">
        <v>219</v>
      </c>
      <c r="H3" s="27" t="s">
        <v>970</v>
      </c>
    </row>
    <row r="4" spans="1:13" ht="29" x14ac:dyDescent="0.35">
      <c r="A4" s="5" t="s">
        <v>223</v>
      </c>
      <c r="B4" s="5" t="s">
        <v>214</v>
      </c>
      <c r="C4" s="5" t="s">
        <v>215</v>
      </c>
      <c r="D4" s="5" t="s">
        <v>216</v>
      </c>
      <c r="E4" s="5" t="s">
        <v>224</v>
      </c>
      <c r="F4" s="5" t="s">
        <v>225</v>
      </c>
      <c r="G4" s="5" t="s">
        <v>219</v>
      </c>
      <c r="H4" s="27" t="s">
        <v>970</v>
      </c>
    </row>
    <row r="5" spans="1:13" s="19" customFormat="1" ht="101.5" x14ac:dyDescent="0.35">
      <c r="A5" s="19" t="s">
        <v>226</v>
      </c>
      <c r="B5" s="19" t="s">
        <v>214</v>
      </c>
      <c r="C5" s="19" t="s">
        <v>215</v>
      </c>
      <c r="D5" s="19" t="s">
        <v>216</v>
      </c>
      <c r="E5" s="19" t="s">
        <v>227</v>
      </c>
      <c r="F5" s="19" t="s">
        <v>228</v>
      </c>
      <c r="G5" s="19" t="s">
        <v>219</v>
      </c>
      <c r="H5" s="27" t="s">
        <v>970</v>
      </c>
    </row>
    <row r="6" spans="1:13" ht="58" x14ac:dyDescent="0.35">
      <c r="A6" s="5" t="s">
        <v>229</v>
      </c>
      <c r="B6" s="5" t="s">
        <v>214</v>
      </c>
      <c r="C6" s="5" t="s">
        <v>215</v>
      </c>
      <c r="D6" s="5" t="s">
        <v>216</v>
      </c>
      <c r="E6" s="5" t="s">
        <v>230</v>
      </c>
      <c r="F6" s="5" t="s">
        <v>231</v>
      </c>
      <c r="G6" s="5" t="s">
        <v>219</v>
      </c>
      <c r="H6" s="27" t="s">
        <v>970</v>
      </c>
    </row>
    <row r="7" spans="1:13" ht="58" x14ac:dyDescent="0.35">
      <c r="A7" s="5" t="s">
        <v>232</v>
      </c>
      <c r="B7" s="5" t="s">
        <v>214</v>
      </c>
      <c r="C7" s="5" t="s">
        <v>215</v>
      </c>
      <c r="D7" s="5" t="s">
        <v>233</v>
      </c>
      <c r="E7" s="5" t="s">
        <v>234</v>
      </c>
      <c r="F7" s="5" t="s">
        <v>235</v>
      </c>
      <c r="G7" s="5" t="s">
        <v>219</v>
      </c>
      <c r="H7" s="27" t="s">
        <v>970</v>
      </c>
    </row>
    <row r="8" spans="1:13" ht="43.5" x14ac:dyDescent="0.35">
      <c r="A8" s="5" t="s">
        <v>236</v>
      </c>
      <c r="B8" s="5" t="s">
        <v>214</v>
      </c>
      <c r="C8" s="5" t="s">
        <v>215</v>
      </c>
      <c r="D8" s="5" t="s">
        <v>216</v>
      </c>
      <c r="E8" s="5" t="s">
        <v>237</v>
      </c>
      <c r="F8" s="5" t="s">
        <v>238</v>
      </c>
      <c r="G8" s="5" t="s">
        <v>219</v>
      </c>
      <c r="H8" s="27" t="s">
        <v>970</v>
      </c>
    </row>
    <row r="9" spans="1:13" ht="101.5" x14ac:dyDescent="0.35">
      <c r="A9" s="5" t="s">
        <v>239</v>
      </c>
      <c r="B9" s="5" t="s">
        <v>214</v>
      </c>
      <c r="C9" s="5" t="s">
        <v>215</v>
      </c>
      <c r="D9" s="5" t="s">
        <v>216</v>
      </c>
      <c r="E9" s="5" t="s">
        <v>240</v>
      </c>
      <c r="F9" s="5" t="s">
        <v>241</v>
      </c>
      <c r="G9" s="5" t="s">
        <v>219</v>
      </c>
      <c r="H9" s="27" t="s">
        <v>970</v>
      </c>
    </row>
    <row r="10" spans="1:13" ht="43.5" x14ac:dyDescent="0.35">
      <c r="A10" s="5" t="s">
        <v>242</v>
      </c>
      <c r="B10" s="5" t="s">
        <v>214</v>
      </c>
      <c r="C10" s="5" t="s">
        <v>215</v>
      </c>
      <c r="D10" s="5" t="s">
        <v>216</v>
      </c>
      <c r="E10" s="5" t="s">
        <v>243</v>
      </c>
      <c r="F10" s="5" t="s">
        <v>244</v>
      </c>
      <c r="G10" s="5" t="s">
        <v>219</v>
      </c>
      <c r="H10" s="27" t="s">
        <v>970</v>
      </c>
    </row>
    <row r="11" spans="1:13" ht="58" x14ac:dyDescent="0.35">
      <c r="A11" s="5" t="s">
        <v>245</v>
      </c>
      <c r="B11" s="5" t="s">
        <v>214</v>
      </c>
      <c r="C11" s="5" t="s">
        <v>215</v>
      </c>
      <c r="D11" s="5" t="s">
        <v>216</v>
      </c>
      <c r="E11" s="5" t="s">
        <v>246</v>
      </c>
      <c r="F11" s="5" t="s">
        <v>247</v>
      </c>
      <c r="G11" s="5" t="s">
        <v>219</v>
      </c>
      <c r="H11" s="27" t="s">
        <v>970</v>
      </c>
    </row>
    <row r="12" spans="1:13" s="19" customFormat="1" ht="131.25" customHeight="1" x14ac:dyDescent="0.35">
      <c r="A12" s="19" t="s">
        <v>248</v>
      </c>
      <c r="B12" s="19" t="s">
        <v>214</v>
      </c>
      <c r="C12" s="19" t="s">
        <v>215</v>
      </c>
      <c r="D12" s="19" t="s">
        <v>216</v>
      </c>
      <c r="E12" s="19" t="s">
        <v>249</v>
      </c>
      <c r="F12" s="19" t="s">
        <v>250</v>
      </c>
      <c r="G12" s="19" t="s">
        <v>219</v>
      </c>
      <c r="H12" s="27" t="s">
        <v>970</v>
      </c>
    </row>
    <row r="13" spans="1:13" s="19" customFormat="1" ht="178.5" customHeight="1" x14ac:dyDescent="0.35">
      <c r="A13" s="19" t="s">
        <v>251</v>
      </c>
      <c r="B13" s="19" t="s">
        <v>214</v>
      </c>
      <c r="C13" s="19" t="s">
        <v>215</v>
      </c>
      <c r="D13" s="19" t="s">
        <v>216</v>
      </c>
      <c r="E13" s="19" t="s">
        <v>252</v>
      </c>
      <c r="F13" s="19" t="s">
        <v>253</v>
      </c>
      <c r="G13" s="19" t="s">
        <v>219</v>
      </c>
      <c r="H13" s="27" t="s">
        <v>970</v>
      </c>
    </row>
    <row r="14" spans="1:13" s="19" customFormat="1" ht="130.5" x14ac:dyDescent="0.35">
      <c r="A14" s="19" t="s">
        <v>254</v>
      </c>
      <c r="B14" s="19" t="s">
        <v>214</v>
      </c>
      <c r="C14" s="19" t="s">
        <v>215</v>
      </c>
      <c r="D14" s="19" t="s">
        <v>216</v>
      </c>
      <c r="E14" s="19" t="s">
        <v>255</v>
      </c>
      <c r="F14" s="19" t="s">
        <v>256</v>
      </c>
      <c r="G14" s="19" t="s">
        <v>219</v>
      </c>
      <c r="H14" s="27" t="s">
        <v>970</v>
      </c>
    </row>
    <row r="15" spans="1:13" ht="43.5" x14ac:dyDescent="0.35">
      <c r="A15" s="5" t="s">
        <v>257</v>
      </c>
      <c r="B15" s="5" t="s">
        <v>258</v>
      </c>
      <c r="C15" s="5" t="s">
        <v>215</v>
      </c>
      <c r="D15" s="5" t="s">
        <v>216</v>
      </c>
      <c r="E15" s="5" t="s">
        <v>259</v>
      </c>
      <c r="F15" s="5" t="s">
        <v>260</v>
      </c>
      <c r="G15" s="5" t="s">
        <v>219</v>
      </c>
      <c r="H15" s="27" t="s">
        <v>970</v>
      </c>
    </row>
    <row r="16" spans="1:13" ht="72.5" x14ac:dyDescent="0.35">
      <c r="A16" s="5" t="s">
        <v>261</v>
      </c>
      <c r="B16" s="5" t="s">
        <v>258</v>
      </c>
      <c r="C16" s="5" t="s">
        <v>215</v>
      </c>
      <c r="D16" s="5" t="s">
        <v>216</v>
      </c>
      <c r="E16" s="5" t="s">
        <v>262</v>
      </c>
      <c r="F16" s="5" t="s">
        <v>263</v>
      </c>
      <c r="G16" s="5" t="s">
        <v>219</v>
      </c>
      <c r="H16" s="27" t="s">
        <v>970</v>
      </c>
    </row>
    <row r="17" spans="1:8" ht="58" x14ac:dyDescent="0.35">
      <c r="A17" s="5" t="s">
        <v>264</v>
      </c>
      <c r="B17" s="5" t="s">
        <v>258</v>
      </c>
      <c r="C17" s="5" t="s">
        <v>215</v>
      </c>
      <c r="D17" s="5" t="s">
        <v>216</v>
      </c>
      <c r="E17" s="5" t="s">
        <v>265</v>
      </c>
      <c r="F17" s="5" t="s">
        <v>266</v>
      </c>
      <c r="G17" s="5" t="s">
        <v>219</v>
      </c>
      <c r="H17" s="27" t="s">
        <v>970</v>
      </c>
    </row>
    <row r="18" spans="1:8" ht="58" x14ac:dyDescent="0.35">
      <c r="A18" s="5" t="s">
        <v>267</v>
      </c>
      <c r="B18" s="5" t="s">
        <v>258</v>
      </c>
      <c r="C18" s="5" t="s">
        <v>215</v>
      </c>
      <c r="D18" s="5" t="s">
        <v>233</v>
      </c>
      <c r="E18" s="5" t="s">
        <v>268</v>
      </c>
      <c r="F18" s="5" t="s">
        <v>269</v>
      </c>
      <c r="G18" s="5" t="s">
        <v>219</v>
      </c>
      <c r="H18" s="27" t="s">
        <v>970</v>
      </c>
    </row>
    <row r="19" spans="1:8" ht="72.5" x14ac:dyDescent="0.35">
      <c r="A19" s="5" t="s">
        <v>270</v>
      </c>
      <c r="B19" s="5" t="s">
        <v>258</v>
      </c>
      <c r="C19" s="5" t="s">
        <v>271</v>
      </c>
      <c r="D19" s="5" t="s">
        <v>216</v>
      </c>
      <c r="E19" s="5" t="s">
        <v>272</v>
      </c>
      <c r="F19" s="5" t="s">
        <v>273</v>
      </c>
      <c r="G19" s="5" t="s">
        <v>219</v>
      </c>
      <c r="H19" s="27" t="s">
        <v>970</v>
      </c>
    </row>
    <row r="20" spans="1:8" ht="72.5" x14ac:dyDescent="0.35">
      <c r="A20" s="5" t="s">
        <v>274</v>
      </c>
      <c r="B20" s="5" t="s">
        <v>258</v>
      </c>
      <c r="C20" s="5" t="s">
        <v>271</v>
      </c>
      <c r="D20" s="5" t="s">
        <v>216</v>
      </c>
      <c r="E20" s="5" t="s">
        <v>275</v>
      </c>
      <c r="F20" s="5" t="s">
        <v>276</v>
      </c>
      <c r="G20" s="5" t="s">
        <v>219</v>
      </c>
      <c r="H20" s="27" t="s">
        <v>970</v>
      </c>
    </row>
    <row r="21" spans="1:8" ht="72.5" x14ac:dyDescent="0.35">
      <c r="A21" s="5" t="s">
        <v>277</v>
      </c>
      <c r="B21" s="5" t="s">
        <v>258</v>
      </c>
      <c r="C21" s="5" t="s">
        <v>271</v>
      </c>
      <c r="D21" s="5" t="s">
        <v>216</v>
      </c>
      <c r="E21" s="5" t="s">
        <v>278</v>
      </c>
      <c r="F21" s="5" t="s">
        <v>279</v>
      </c>
      <c r="G21" s="5" t="s">
        <v>219</v>
      </c>
      <c r="H21" s="27" t="s">
        <v>970</v>
      </c>
    </row>
    <row r="22" spans="1:8" ht="244.5" customHeight="1" x14ac:dyDescent="0.35">
      <c r="A22" s="5" t="s">
        <v>280</v>
      </c>
      <c r="B22" s="5" t="s">
        <v>258</v>
      </c>
      <c r="C22" s="5" t="s">
        <v>271</v>
      </c>
      <c r="D22" s="5" t="s">
        <v>281</v>
      </c>
      <c r="E22" s="5" t="s">
        <v>282</v>
      </c>
      <c r="F22" s="5" t="s">
        <v>283</v>
      </c>
      <c r="G22" s="5" t="s">
        <v>219</v>
      </c>
      <c r="H22" s="27" t="s">
        <v>970</v>
      </c>
    </row>
    <row r="23" spans="1:8" ht="58" x14ac:dyDescent="0.35">
      <c r="A23" s="5" t="s">
        <v>284</v>
      </c>
      <c r="B23" s="5" t="s">
        <v>258</v>
      </c>
      <c r="C23" s="5" t="s">
        <v>271</v>
      </c>
      <c r="D23" s="5" t="s">
        <v>216</v>
      </c>
      <c r="E23" s="5" t="s">
        <v>285</v>
      </c>
      <c r="F23" s="5" t="s">
        <v>286</v>
      </c>
      <c r="G23" s="5" t="s">
        <v>219</v>
      </c>
      <c r="H23" s="27" t="s">
        <v>970</v>
      </c>
    </row>
    <row r="24" spans="1:8" ht="58" x14ac:dyDescent="0.35">
      <c r="A24" s="5" t="s">
        <v>287</v>
      </c>
      <c r="B24" s="5" t="s">
        <v>258</v>
      </c>
      <c r="C24" s="5" t="s">
        <v>271</v>
      </c>
      <c r="D24" s="5" t="s">
        <v>216</v>
      </c>
      <c r="E24" s="5" t="s">
        <v>288</v>
      </c>
      <c r="F24" s="5" t="s">
        <v>289</v>
      </c>
      <c r="G24" s="5" t="s">
        <v>219</v>
      </c>
      <c r="H24" s="27" t="s">
        <v>970</v>
      </c>
    </row>
    <row r="25" spans="1:8" ht="58" x14ac:dyDescent="0.35">
      <c r="A25" s="5" t="s">
        <v>290</v>
      </c>
      <c r="B25" s="5" t="s">
        <v>258</v>
      </c>
      <c r="C25" s="5" t="s">
        <v>271</v>
      </c>
      <c r="D25" s="5" t="s">
        <v>216</v>
      </c>
      <c r="E25" s="5" t="s">
        <v>291</v>
      </c>
      <c r="F25" s="5" t="s">
        <v>292</v>
      </c>
      <c r="G25" s="5" t="s">
        <v>219</v>
      </c>
      <c r="H25" s="27" t="s">
        <v>970</v>
      </c>
    </row>
    <row r="26" spans="1:8" ht="72.5" x14ac:dyDescent="0.35">
      <c r="A26" s="5" t="s">
        <v>293</v>
      </c>
      <c r="B26" s="5" t="s">
        <v>258</v>
      </c>
      <c r="C26" s="5" t="s">
        <v>271</v>
      </c>
      <c r="D26" s="5" t="s">
        <v>216</v>
      </c>
      <c r="E26" s="5" t="s">
        <v>294</v>
      </c>
      <c r="F26" s="5" t="s">
        <v>295</v>
      </c>
      <c r="G26" s="5" t="s">
        <v>219</v>
      </c>
      <c r="H26" s="27" t="s">
        <v>970</v>
      </c>
    </row>
    <row r="27" spans="1:8" ht="43.5" x14ac:dyDescent="0.35">
      <c r="A27" s="5" t="s">
        <v>296</v>
      </c>
      <c r="B27" s="5" t="s">
        <v>258</v>
      </c>
      <c r="C27" s="5" t="s">
        <v>297</v>
      </c>
      <c r="D27" s="5" t="s">
        <v>216</v>
      </c>
      <c r="E27" s="5" t="s">
        <v>298</v>
      </c>
      <c r="F27" s="5" t="s">
        <v>299</v>
      </c>
      <c r="G27" s="5" t="s">
        <v>171</v>
      </c>
      <c r="H27" s="27" t="s">
        <v>970</v>
      </c>
    </row>
    <row r="28" spans="1:8" ht="58" x14ac:dyDescent="0.35">
      <c r="A28" s="5" t="s">
        <v>300</v>
      </c>
      <c r="B28" s="5" t="s">
        <v>258</v>
      </c>
      <c r="C28" s="5" t="s">
        <v>297</v>
      </c>
      <c r="D28" s="5" t="s">
        <v>216</v>
      </c>
      <c r="E28" s="5" t="s">
        <v>301</v>
      </c>
      <c r="F28" s="5" t="s">
        <v>302</v>
      </c>
      <c r="G28" s="5" t="s">
        <v>163</v>
      </c>
      <c r="H28" s="27" t="s">
        <v>970</v>
      </c>
    </row>
    <row r="29" spans="1:8" s="19" customFormat="1" ht="126" customHeight="1" x14ac:dyDescent="0.35">
      <c r="A29" s="19" t="s">
        <v>303</v>
      </c>
      <c r="B29" s="19" t="s">
        <v>258</v>
      </c>
      <c r="C29" s="19" t="s">
        <v>297</v>
      </c>
      <c r="D29" s="19" t="s">
        <v>233</v>
      </c>
      <c r="E29" s="19" t="s">
        <v>304</v>
      </c>
      <c r="F29" s="19" t="s">
        <v>305</v>
      </c>
      <c r="G29" s="19" t="s">
        <v>163</v>
      </c>
      <c r="H29" s="27" t="s">
        <v>970</v>
      </c>
    </row>
    <row r="30" spans="1:8" ht="43.5" x14ac:dyDescent="0.35">
      <c r="A30" s="5" t="s">
        <v>306</v>
      </c>
      <c r="B30" s="5" t="s">
        <v>258</v>
      </c>
      <c r="C30" s="5" t="s">
        <v>297</v>
      </c>
      <c r="D30" s="5" t="s">
        <v>233</v>
      </c>
      <c r="E30" s="5" t="s">
        <v>307</v>
      </c>
      <c r="F30" s="5" t="s">
        <v>308</v>
      </c>
      <c r="G30" s="5" t="s">
        <v>163</v>
      </c>
      <c r="H30" s="27" t="s">
        <v>970</v>
      </c>
    </row>
    <row r="31" spans="1:8" ht="101.5" x14ac:dyDescent="0.35">
      <c r="A31" s="5" t="s">
        <v>309</v>
      </c>
      <c r="B31" s="5" t="s">
        <v>258</v>
      </c>
      <c r="C31" s="5" t="s">
        <v>297</v>
      </c>
      <c r="D31" s="5" t="s">
        <v>281</v>
      </c>
      <c r="E31" s="5" t="s">
        <v>310</v>
      </c>
      <c r="F31" s="5" t="s">
        <v>311</v>
      </c>
      <c r="G31" s="5" t="s">
        <v>219</v>
      </c>
      <c r="H31" s="27" t="s">
        <v>970</v>
      </c>
    </row>
    <row r="32" spans="1:8" ht="72.5" x14ac:dyDescent="0.35">
      <c r="A32" s="5" t="s">
        <v>312</v>
      </c>
      <c r="B32" s="5" t="s">
        <v>258</v>
      </c>
      <c r="C32" s="5" t="s">
        <v>297</v>
      </c>
      <c r="D32" s="5" t="s">
        <v>281</v>
      </c>
      <c r="E32" s="5" t="s">
        <v>313</v>
      </c>
      <c r="F32" s="5" t="s">
        <v>314</v>
      </c>
      <c r="G32" s="5" t="s">
        <v>163</v>
      </c>
      <c r="H32" s="27" t="s">
        <v>970</v>
      </c>
    </row>
    <row r="33" spans="1:8" ht="72.5" x14ac:dyDescent="0.35">
      <c r="A33" s="5" t="s">
        <v>315</v>
      </c>
      <c r="B33" s="5" t="s">
        <v>258</v>
      </c>
      <c r="C33" s="5" t="s">
        <v>316</v>
      </c>
      <c r="D33" s="5" t="s">
        <v>281</v>
      </c>
      <c r="E33" s="5" t="s">
        <v>317</v>
      </c>
      <c r="F33" s="5" t="s">
        <v>318</v>
      </c>
      <c r="G33" s="5" t="s">
        <v>219</v>
      </c>
      <c r="H33" s="27" t="s">
        <v>970</v>
      </c>
    </row>
    <row r="34" spans="1:8" s="19" customFormat="1" ht="87" x14ac:dyDescent="0.35">
      <c r="A34" s="19" t="s">
        <v>319</v>
      </c>
      <c r="B34" s="19" t="s">
        <v>258</v>
      </c>
      <c r="C34" s="19" t="s">
        <v>316</v>
      </c>
      <c r="D34" s="19" t="s">
        <v>233</v>
      </c>
      <c r="E34" s="19" t="s">
        <v>320</v>
      </c>
      <c r="F34" s="22" t="s">
        <v>321</v>
      </c>
      <c r="G34" s="19" t="s">
        <v>219</v>
      </c>
      <c r="H34" s="27" t="s">
        <v>970</v>
      </c>
    </row>
    <row r="35" spans="1:8" ht="72.5" x14ac:dyDescent="0.35">
      <c r="A35" s="5" t="s">
        <v>322</v>
      </c>
      <c r="B35" s="5" t="s">
        <v>258</v>
      </c>
      <c r="C35" s="5" t="s">
        <v>323</v>
      </c>
      <c r="D35" s="5" t="s">
        <v>216</v>
      </c>
      <c r="E35" s="5" t="s">
        <v>324</v>
      </c>
      <c r="F35" s="5" t="s">
        <v>325</v>
      </c>
      <c r="G35" s="5" t="s">
        <v>219</v>
      </c>
      <c r="H35" s="27" t="s">
        <v>970</v>
      </c>
    </row>
    <row r="36" spans="1:8" ht="101.5" x14ac:dyDescent="0.35">
      <c r="A36" s="5" t="s">
        <v>326</v>
      </c>
      <c r="B36" s="5" t="s">
        <v>258</v>
      </c>
      <c r="C36" s="5" t="s">
        <v>323</v>
      </c>
      <c r="D36" s="5" t="s">
        <v>216</v>
      </c>
      <c r="E36" s="5" t="s">
        <v>327</v>
      </c>
      <c r="F36" s="5" t="s">
        <v>328</v>
      </c>
      <c r="G36" s="5" t="s">
        <v>219</v>
      </c>
      <c r="H36" s="27" t="s">
        <v>970</v>
      </c>
    </row>
    <row r="37" spans="1:8" ht="43.5" x14ac:dyDescent="0.35">
      <c r="A37" s="5" t="s">
        <v>329</v>
      </c>
      <c r="B37" s="5" t="s">
        <v>330</v>
      </c>
      <c r="C37" s="5" t="s">
        <v>331</v>
      </c>
      <c r="D37" s="5" t="s">
        <v>216</v>
      </c>
      <c r="E37" s="5" t="s">
        <v>332</v>
      </c>
      <c r="F37" s="5" t="s">
        <v>333</v>
      </c>
      <c r="G37" s="5" t="s">
        <v>219</v>
      </c>
      <c r="H37" s="27" t="s">
        <v>970</v>
      </c>
    </row>
    <row r="38" spans="1:8" ht="72.75" customHeight="1" x14ac:dyDescent="0.35">
      <c r="A38" s="5" t="s">
        <v>334</v>
      </c>
      <c r="B38" s="5" t="s">
        <v>330</v>
      </c>
      <c r="C38" s="5" t="s">
        <v>215</v>
      </c>
      <c r="D38" s="5" t="s">
        <v>216</v>
      </c>
      <c r="E38" s="5" t="s">
        <v>335</v>
      </c>
      <c r="F38" s="5" t="s">
        <v>336</v>
      </c>
      <c r="G38" s="5" t="s">
        <v>219</v>
      </c>
      <c r="H38" s="27" t="s">
        <v>970</v>
      </c>
    </row>
    <row r="39" spans="1:8" s="19" customFormat="1" ht="82.5" customHeight="1" x14ac:dyDescent="0.35">
      <c r="A39" s="19" t="s">
        <v>337</v>
      </c>
      <c r="B39" s="19" t="s">
        <v>330</v>
      </c>
      <c r="C39" s="19" t="s">
        <v>215</v>
      </c>
      <c r="D39" s="19" t="s">
        <v>216</v>
      </c>
      <c r="E39" s="19" t="s">
        <v>338</v>
      </c>
      <c r="F39" s="19" t="s">
        <v>339</v>
      </c>
      <c r="H39" s="27" t="s">
        <v>970</v>
      </c>
    </row>
    <row r="40" spans="1:8" ht="29" x14ac:dyDescent="0.35">
      <c r="A40" s="5" t="s">
        <v>340</v>
      </c>
      <c r="B40" s="5" t="s">
        <v>330</v>
      </c>
      <c r="C40" s="5" t="s">
        <v>215</v>
      </c>
      <c r="D40" s="5" t="s">
        <v>233</v>
      </c>
      <c r="E40" s="5" t="s">
        <v>341</v>
      </c>
      <c r="F40" s="5" t="s">
        <v>342</v>
      </c>
      <c r="G40" s="5" t="s">
        <v>219</v>
      </c>
      <c r="H40" s="27" t="s">
        <v>970</v>
      </c>
    </row>
    <row r="41" spans="1:8" s="19" customFormat="1" ht="78.75" customHeight="1" x14ac:dyDescent="0.35">
      <c r="A41" s="5" t="s">
        <v>343</v>
      </c>
      <c r="B41" s="19" t="s">
        <v>330</v>
      </c>
      <c r="C41" s="19" t="s">
        <v>215</v>
      </c>
      <c r="D41" s="19" t="s">
        <v>216</v>
      </c>
      <c r="E41" s="19" t="s">
        <v>344</v>
      </c>
      <c r="F41" s="19" t="s">
        <v>345</v>
      </c>
      <c r="G41" s="19" t="s">
        <v>219</v>
      </c>
      <c r="H41" s="27" t="s">
        <v>970</v>
      </c>
    </row>
    <row r="42" spans="1:8" ht="29" x14ac:dyDescent="0.35">
      <c r="A42" s="5" t="s">
        <v>346</v>
      </c>
      <c r="B42" s="5" t="s">
        <v>330</v>
      </c>
      <c r="C42" s="5" t="s">
        <v>215</v>
      </c>
      <c r="D42" s="5" t="s">
        <v>216</v>
      </c>
      <c r="E42" s="5" t="s">
        <v>347</v>
      </c>
      <c r="F42" s="5" t="s">
        <v>348</v>
      </c>
      <c r="G42" s="5" t="s">
        <v>219</v>
      </c>
      <c r="H42" s="27" t="s">
        <v>970</v>
      </c>
    </row>
    <row r="43" spans="1:8" ht="58" x14ac:dyDescent="0.35">
      <c r="A43" s="5" t="s">
        <v>349</v>
      </c>
      <c r="B43" s="5" t="s">
        <v>330</v>
      </c>
      <c r="C43" s="5" t="s">
        <v>215</v>
      </c>
      <c r="D43" s="5" t="s">
        <v>216</v>
      </c>
      <c r="E43" s="5" t="s">
        <v>350</v>
      </c>
      <c r="F43" s="5" t="s">
        <v>351</v>
      </c>
      <c r="G43" s="5" t="s">
        <v>219</v>
      </c>
      <c r="H43" s="27" t="s">
        <v>970</v>
      </c>
    </row>
    <row r="44" spans="1:8" ht="72.5" x14ac:dyDescent="0.35">
      <c r="A44" s="5" t="s">
        <v>352</v>
      </c>
      <c r="B44" s="5" t="s">
        <v>330</v>
      </c>
      <c r="C44" s="5" t="s">
        <v>215</v>
      </c>
      <c r="D44" s="5" t="s">
        <v>216</v>
      </c>
      <c r="E44" s="5" t="s">
        <v>353</v>
      </c>
      <c r="F44" s="5" t="s">
        <v>354</v>
      </c>
      <c r="G44" s="5" t="s">
        <v>219</v>
      </c>
      <c r="H44" s="27" t="s">
        <v>970</v>
      </c>
    </row>
    <row r="45" spans="1:8" ht="87" x14ac:dyDescent="0.35">
      <c r="A45" s="5" t="s">
        <v>355</v>
      </c>
      <c r="B45" s="5" t="s">
        <v>330</v>
      </c>
      <c r="C45" s="5" t="s">
        <v>215</v>
      </c>
      <c r="D45" s="5" t="s">
        <v>216</v>
      </c>
      <c r="E45" s="5" t="s">
        <v>356</v>
      </c>
      <c r="F45" s="5" t="s">
        <v>357</v>
      </c>
      <c r="G45" s="5" t="s">
        <v>219</v>
      </c>
      <c r="H45" s="27" t="s">
        <v>970</v>
      </c>
    </row>
    <row r="46" spans="1:8" ht="43.5" x14ac:dyDescent="0.35">
      <c r="A46" s="5" t="s">
        <v>358</v>
      </c>
      <c r="B46" s="5" t="s">
        <v>330</v>
      </c>
      <c r="C46" s="5" t="s">
        <v>215</v>
      </c>
      <c r="D46" s="5" t="s">
        <v>216</v>
      </c>
      <c r="E46" s="5" t="s">
        <v>359</v>
      </c>
      <c r="F46" s="5" t="s">
        <v>360</v>
      </c>
      <c r="G46" s="5" t="s">
        <v>219</v>
      </c>
      <c r="H46" s="27" t="s">
        <v>970</v>
      </c>
    </row>
    <row r="47" spans="1:8" ht="72.5" x14ac:dyDescent="0.35">
      <c r="A47" s="5" t="s">
        <v>361</v>
      </c>
      <c r="B47" s="5" t="s">
        <v>330</v>
      </c>
      <c r="C47" s="5" t="s">
        <v>215</v>
      </c>
      <c r="D47" s="5" t="s">
        <v>216</v>
      </c>
      <c r="E47" s="5" t="s">
        <v>362</v>
      </c>
      <c r="F47" s="5" t="s">
        <v>363</v>
      </c>
      <c r="G47" s="5" t="s">
        <v>219</v>
      </c>
      <c r="H47" s="27" t="s">
        <v>970</v>
      </c>
    </row>
    <row r="48" spans="1:8" ht="58" x14ac:dyDescent="0.35">
      <c r="A48" s="5" t="s">
        <v>364</v>
      </c>
      <c r="B48" s="5" t="s">
        <v>330</v>
      </c>
      <c r="C48" s="5" t="s">
        <v>215</v>
      </c>
      <c r="D48" s="5" t="s">
        <v>216</v>
      </c>
      <c r="E48" s="5" t="s">
        <v>365</v>
      </c>
      <c r="F48" s="5" t="s">
        <v>366</v>
      </c>
      <c r="G48" s="5" t="s">
        <v>219</v>
      </c>
      <c r="H48" s="27" t="s">
        <v>970</v>
      </c>
    </row>
    <row r="49" spans="1:8" ht="58" x14ac:dyDescent="0.35">
      <c r="A49" s="5" t="s">
        <v>367</v>
      </c>
      <c r="B49" s="5" t="s">
        <v>330</v>
      </c>
      <c r="C49" s="5" t="s">
        <v>215</v>
      </c>
      <c r="D49" s="5" t="s">
        <v>216</v>
      </c>
      <c r="E49" s="5" t="s">
        <v>368</v>
      </c>
      <c r="F49" s="5" t="s">
        <v>369</v>
      </c>
      <c r="G49" s="5" t="s">
        <v>219</v>
      </c>
      <c r="H49" s="27" t="s">
        <v>970</v>
      </c>
    </row>
    <row r="50" spans="1:8" ht="87" x14ac:dyDescent="0.35">
      <c r="A50" s="5" t="s">
        <v>370</v>
      </c>
      <c r="B50" s="5" t="s">
        <v>330</v>
      </c>
      <c r="C50" s="5" t="s">
        <v>58</v>
      </c>
      <c r="D50" s="5" t="s">
        <v>216</v>
      </c>
      <c r="E50" s="5" t="s">
        <v>371</v>
      </c>
      <c r="F50" s="5" t="s">
        <v>372</v>
      </c>
      <c r="G50" s="5" t="s">
        <v>163</v>
      </c>
      <c r="H50" s="27" t="s">
        <v>970</v>
      </c>
    </row>
    <row r="51" spans="1:8" ht="58" x14ac:dyDescent="0.35">
      <c r="A51" s="5" t="s">
        <v>373</v>
      </c>
      <c r="B51" s="19" t="s">
        <v>330</v>
      </c>
      <c r="C51" s="19" t="s">
        <v>58</v>
      </c>
      <c r="D51" s="19" t="s">
        <v>216</v>
      </c>
      <c r="E51" s="19" t="s">
        <v>374</v>
      </c>
      <c r="F51" s="19" t="s">
        <v>375</v>
      </c>
      <c r="G51" s="5" t="s">
        <v>219</v>
      </c>
      <c r="H51" s="27" t="s">
        <v>970</v>
      </c>
    </row>
    <row r="52" spans="1:8" ht="58" x14ac:dyDescent="0.35">
      <c r="A52" s="5" t="s">
        <v>376</v>
      </c>
      <c r="B52" s="5" t="s">
        <v>330</v>
      </c>
      <c r="C52" s="5" t="s">
        <v>58</v>
      </c>
      <c r="D52" s="5" t="s">
        <v>216</v>
      </c>
      <c r="E52" s="5" t="s">
        <v>377</v>
      </c>
      <c r="F52" s="5" t="s">
        <v>378</v>
      </c>
      <c r="G52" s="5" t="s">
        <v>219</v>
      </c>
      <c r="H52" s="27" t="s">
        <v>970</v>
      </c>
    </row>
    <row r="53" spans="1:8" ht="43.5" x14ac:dyDescent="0.35">
      <c r="A53" s="5" t="s">
        <v>379</v>
      </c>
      <c r="B53" s="5" t="s">
        <v>330</v>
      </c>
      <c r="C53" s="5" t="s">
        <v>58</v>
      </c>
      <c r="D53" s="5" t="s">
        <v>216</v>
      </c>
      <c r="E53" s="5" t="s">
        <v>380</v>
      </c>
      <c r="F53" s="5" t="s">
        <v>381</v>
      </c>
      <c r="G53" s="5" t="s">
        <v>219</v>
      </c>
      <c r="H53" s="27" t="s">
        <v>970</v>
      </c>
    </row>
    <row r="54" spans="1:8" ht="58" x14ac:dyDescent="0.35">
      <c r="A54" s="5" t="s">
        <v>382</v>
      </c>
      <c r="B54" s="5" t="s">
        <v>330</v>
      </c>
      <c r="C54" s="5" t="s">
        <v>58</v>
      </c>
      <c r="D54" s="5" t="s">
        <v>216</v>
      </c>
      <c r="E54" s="5" t="s">
        <v>383</v>
      </c>
      <c r="F54" s="5" t="s">
        <v>384</v>
      </c>
      <c r="G54" s="5" t="s">
        <v>163</v>
      </c>
      <c r="H54" s="27" t="s">
        <v>970</v>
      </c>
    </row>
    <row r="55" spans="1:8" ht="73.5" customHeight="1" x14ac:dyDescent="0.35">
      <c r="A55" s="5" t="s">
        <v>385</v>
      </c>
      <c r="B55" s="5" t="s">
        <v>330</v>
      </c>
      <c r="C55" s="5" t="s">
        <v>58</v>
      </c>
      <c r="D55" s="5" t="s">
        <v>216</v>
      </c>
      <c r="E55" s="5" t="s">
        <v>386</v>
      </c>
      <c r="F55" s="5" t="s">
        <v>387</v>
      </c>
      <c r="G55" s="5" t="s">
        <v>219</v>
      </c>
      <c r="H55" s="27" t="s">
        <v>970</v>
      </c>
    </row>
    <row r="56" spans="1:8" ht="88.5" customHeight="1" x14ac:dyDescent="0.35">
      <c r="A56" s="5" t="s">
        <v>388</v>
      </c>
      <c r="B56" s="5" t="s">
        <v>330</v>
      </c>
      <c r="C56" s="5" t="s">
        <v>389</v>
      </c>
      <c r="D56" s="5" t="s">
        <v>216</v>
      </c>
      <c r="E56" s="5" t="s">
        <v>390</v>
      </c>
      <c r="F56" s="5" t="s">
        <v>391</v>
      </c>
      <c r="G56" s="5" t="s">
        <v>219</v>
      </c>
      <c r="H56" s="27" t="s">
        <v>970</v>
      </c>
    </row>
    <row r="57" spans="1:8" ht="72.5" x14ac:dyDescent="0.35">
      <c r="A57" s="5" t="s">
        <v>392</v>
      </c>
      <c r="B57" s="5" t="s">
        <v>330</v>
      </c>
      <c r="C57" s="5" t="s">
        <v>16</v>
      </c>
      <c r="D57" s="5" t="s">
        <v>281</v>
      </c>
      <c r="E57" s="5" t="s">
        <v>393</v>
      </c>
      <c r="F57" s="5" t="s">
        <v>394</v>
      </c>
      <c r="G57" s="5" t="s">
        <v>219</v>
      </c>
      <c r="H57" s="27" t="s">
        <v>970</v>
      </c>
    </row>
    <row r="58" spans="1:8" ht="43.5" x14ac:dyDescent="0.35">
      <c r="A58" s="5" t="s">
        <v>395</v>
      </c>
      <c r="B58" s="5" t="s">
        <v>330</v>
      </c>
      <c r="C58" s="5" t="s">
        <v>16</v>
      </c>
      <c r="D58" s="5" t="s">
        <v>216</v>
      </c>
      <c r="E58" s="5" t="s">
        <v>396</v>
      </c>
      <c r="F58" s="5" t="s">
        <v>397</v>
      </c>
      <c r="G58" s="5" t="s">
        <v>219</v>
      </c>
      <c r="H58" s="27" t="s">
        <v>970</v>
      </c>
    </row>
    <row r="59" spans="1:8" ht="87" x14ac:dyDescent="0.35">
      <c r="A59" s="5" t="s">
        <v>398</v>
      </c>
      <c r="B59" s="5" t="s">
        <v>330</v>
      </c>
      <c r="C59" s="5" t="s">
        <v>399</v>
      </c>
      <c r="D59" s="5" t="s">
        <v>216</v>
      </c>
      <c r="E59" s="5" t="s">
        <v>400</v>
      </c>
      <c r="F59" s="5" t="s">
        <v>401</v>
      </c>
      <c r="G59" s="5" t="s">
        <v>219</v>
      </c>
      <c r="H59" s="27" t="s">
        <v>970</v>
      </c>
    </row>
    <row r="60" spans="1:8" s="19" customFormat="1" ht="43.5" x14ac:dyDescent="0.35">
      <c r="A60" s="19" t="s">
        <v>402</v>
      </c>
      <c r="B60" s="19" t="s">
        <v>330</v>
      </c>
      <c r="C60" s="19" t="s">
        <v>399</v>
      </c>
      <c r="D60" s="19" t="s">
        <v>281</v>
      </c>
      <c r="E60" s="19" t="s">
        <v>403</v>
      </c>
      <c r="F60" s="19" t="s">
        <v>404</v>
      </c>
      <c r="G60" s="19" t="s">
        <v>219</v>
      </c>
      <c r="H60" s="27" t="s">
        <v>970</v>
      </c>
    </row>
    <row r="61" spans="1:8" s="19" customFormat="1" ht="84.75" customHeight="1" x14ac:dyDescent="0.35">
      <c r="A61" s="19" t="s">
        <v>405</v>
      </c>
      <c r="B61" s="19" t="s">
        <v>330</v>
      </c>
      <c r="C61" s="19" t="s">
        <v>399</v>
      </c>
      <c r="D61" s="19" t="s">
        <v>281</v>
      </c>
      <c r="E61" s="19" t="s">
        <v>406</v>
      </c>
      <c r="F61" s="19" t="s">
        <v>407</v>
      </c>
      <c r="G61" s="19" t="s">
        <v>219</v>
      </c>
      <c r="H61" s="27" t="s">
        <v>970</v>
      </c>
    </row>
    <row r="62" spans="1:8" ht="58" x14ac:dyDescent="0.35">
      <c r="A62" s="5" t="s">
        <v>408</v>
      </c>
      <c r="B62" s="5" t="s">
        <v>330</v>
      </c>
      <c r="C62" s="5" t="s">
        <v>399</v>
      </c>
      <c r="D62" s="5" t="s">
        <v>281</v>
      </c>
      <c r="E62" s="5" t="s">
        <v>409</v>
      </c>
      <c r="F62" s="5" t="s">
        <v>410</v>
      </c>
      <c r="G62" s="5" t="s">
        <v>163</v>
      </c>
      <c r="H62" s="27" t="s">
        <v>970</v>
      </c>
    </row>
    <row r="63" spans="1:8" ht="58" x14ac:dyDescent="0.35">
      <c r="A63" s="5" t="s">
        <v>411</v>
      </c>
      <c r="B63" s="5" t="s">
        <v>330</v>
      </c>
      <c r="C63" s="5" t="s">
        <v>399</v>
      </c>
      <c r="D63" s="5" t="s">
        <v>281</v>
      </c>
      <c r="E63" s="5" t="s">
        <v>412</v>
      </c>
      <c r="F63" s="5" t="s">
        <v>413</v>
      </c>
      <c r="G63" s="5" t="s">
        <v>163</v>
      </c>
      <c r="H63" s="27" t="s">
        <v>970</v>
      </c>
    </row>
    <row r="64" spans="1:8" ht="43.5" x14ac:dyDescent="0.35">
      <c r="A64" s="5" t="s">
        <v>414</v>
      </c>
      <c r="B64" s="5" t="s">
        <v>330</v>
      </c>
      <c r="C64" s="5" t="s">
        <v>399</v>
      </c>
      <c r="D64" s="5" t="s">
        <v>233</v>
      </c>
      <c r="E64" s="5" t="s">
        <v>415</v>
      </c>
      <c r="F64" s="5" t="s">
        <v>416</v>
      </c>
      <c r="G64" s="5" t="s">
        <v>163</v>
      </c>
      <c r="H64" s="27" t="s">
        <v>970</v>
      </c>
    </row>
    <row r="65" spans="1:8" ht="43.5" x14ac:dyDescent="0.35">
      <c r="A65" s="5" t="s">
        <v>417</v>
      </c>
      <c r="B65" s="5" t="s">
        <v>418</v>
      </c>
      <c r="C65" s="5" t="s">
        <v>331</v>
      </c>
      <c r="D65" s="5" t="s">
        <v>216</v>
      </c>
      <c r="E65" s="5" t="s">
        <v>419</v>
      </c>
      <c r="F65" s="5" t="s">
        <v>420</v>
      </c>
      <c r="G65" s="5" t="s">
        <v>219</v>
      </c>
      <c r="H65" s="27" t="s">
        <v>970</v>
      </c>
    </row>
    <row r="66" spans="1:8" ht="58" x14ac:dyDescent="0.35">
      <c r="A66" s="5" t="s">
        <v>421</v>
      </c>
      <c r="B66" s="5" t="s">
        <v>418</v>
      </c>
      <c r="C66" s="5" t="s">
        <v>331</v>
      </c>
      <c r="D66" s="5" t="s">
        <v>216</v>
      </c>
      <c r="E66" s="5" t="s">
        <v>422</v>
      </c>
      <c r="F66" s="5" t="s">
        <v>423</v>
      </c>
      <c r="G66" s="5" t="s">
        <v>171</v>
      </c>
      <c r="H66" s="27" t="s">
        <v>970</v>
      </c>
    </row>
    <row r="67" spans="1:8" ht="29" x14ac:dyDescent="0.35">
      <c r="A67" s="5" t="s">
        <v>424</v>
      </c>
      <c r="B67" s="5" t="s">
        <v>418</v>
      </c>
      <c r="C67" s="5" t="s">
        <v>215</v>
      </c>
      <c r="D67" s="5" t="s">
        <v>216</v>
      </c>
      <c r="E67" s="5" t="s">
        <v>425</v>
      </c>
      <c r="F67" s="5" t="s">
        <v>426</v>
      </c>
      <c r="G67" s="5" t="s">
        <v>171</v>
      </c>
      <c r="H67" s="27" t="s">
        <v>970</v>
      </c>
    </row>
    <row r="68" spans="1:8" ht="87" x14ac:dyDescent="0.35">
      <c r="A68" s="5" t="s">
        <v>427</v>
      </c>
      <c r="B68" s="5" t="s">
        <v>418</v>
      </c>
      <c r="C68" s="5" t="s">
        <v>215</v>
      </c>
      <c r="D68" s="5" t="s">
        <v>216</v>
      </c>
      <c r="E68" s="5" t="s">
        <v>428</v>
      </c>
      <c r="F68" s="5" t="s">
        <v>429</v>
      </c>
      <c r="G68" s="5" t="s">
        <v>171</v>
      </c>
      <c r="H68" s="27" t="s">
        <v>970</v>
      </c>
    </row>
    <row r="69" spans="1:8" ht="29" x14ac:dyDescent="0.35">
      <c r="A69" s="5" t="s">
        <v>430</v>
      </c>
      <c r="B69" s="5" t="s">
        <v>418</v>
      </c>
      <c r="C69" s="5" t="s">
        <v>215</v>
      </c>
      <c r="D69" s="5" t="s">
        <v>281</v>
      </c>
      <c r="E69" s="5" t="s">
        <v>431</v>
      </c>
      <c r="F69" s="5" t="s">
        <v>432</v>
      </c>
      <c r="G69" s="5" t="s">
        <v>171</v>
      </c>
      <c r="H69" s="27" t="s">
        <v>970</v>
      </c>
    </row>
    <row r="70" spans="1:8" ht="101.5" x14ac:dyDescent="0.35">
      <c r="A70" s="5" t="s">
        <v>433</v>
      </c>
      <c r="B70" s="5" t="s">
        <v>418</v>
      </c>
      <c r="C70" s="5" t="s">
        <v>215</v>
      </c>
      <c r="D70" s="5" t="s">
        <v>216</v>
      </c>
      <c r="E70" s="5" t="s">
        <v>434</v>
      </c>
      <c r="F70" s="5" t="s">
        <v>435</v>
      </c>
      <c r="G70" s="5" t="s">
        <v>171</v>
      </c>
      <c r="H70" s="27" t="s">
        <v>970</v>
      </c>
    </row>
    <row r="71" spans="1:8" x14ac:dyDescent="0.35">
      <c r="A71" s="5" t="s">
        <v>436</v>
      </c>
      <c r="B71" s="5" t="s">
        <v>437</v>
      </c>
      <c r="C71" s="5" t="s">
        <v>215</v>
      </c>
      <c r="D71" s="5" t="s">
        <v>216</v>
      </c>
      <c r="E71" s="5" t="s">
        <v>438</v>
      </c>
      <c r="F71" s="5" t="s">
        <v>439</v>
      </c>
      <c r="G71" s="5" t="s">
        <v>219</v>
      </c>
      <c r="H71" s="27" t="s">
        <v>970</v>
      </c>
    </row>
    <row r="72" spans="1:8" ht="72.5" x14ac:dyDescent="0.35">
      <c r="A72" s="5" t="s">
        <v>440</v>
      </c>
      <c r="B72" s="5" t="s">
        <v>437</v>
      </c>
      <c r="C72" s="5" t="s">
        <v>215</v>
      </c>
      <c r="D72" s="5" t="s">
        <v>216</v>
      </c>
      <c r="E72" s="5" t="s">
        <v>441</v>
      </c>
      <c r="F72" s="5" t="s">
        <v>442</v>
      </c>
      <c r="G72" s="5" t="s">
        <v>219</v>
      </c>
      <c r="H72" s="27" t="s">
        <v>970</v>
      </c>
    </row>
    <row r="73" spans="1:8" ht="43.5" x14ac:dyDescent="0.35">
      <c r="A73" s="5" t="s">
        <v>443</v>
      </c>
      <c r="B73" s="5" t="s">
        <v>437</v>
      </c>
      <c r="C73" s="5" t="s">
        <v>215</v>
      </c>
      <c r="D73" s="5" t="s">
        <v>281</v>
      </c>
      <c r="E73" s="5" t="s">
        <v>444</v>
      </c>
      <c r="F73" s="5" t="s">
        <v>445</v>
      </c>
      <c r="G73" s="5" t="s">
        <v>219</v>
      </c>
      <c r="H73" s="27" t="s">
        <v>970</v>
      </c>
    </row>
    <row r="74" spans="1:8" ht="72.5" x14ac:dyDescent="0.35">
      <c r="A74" s="5" t="s">
        <v>446</v>
      </c>
      <c r="B74" s="5" t="s">
        <v>437</v>
      </c>
      <c r="C74" s="5" t="s">
        <v>215</v>
      </c>
      <c r="D74" s="5" t="s">
        <v>281</v>
      </c>
      <c r="E74" s="5" t="s">
        <v>447</v>
      </c>
      <c r="F74" s="5" t="s">
        <v>448</v>
      </c>
      <c r="G74" s="5" t="s">
        <v>219</v>
      </c>
      <c r="H74" s="27" t="s">
        <v>970</v>
      </c>
    </row>
    <row r="75" spans="1:8" ht="58" x14ac:dyDescent="0.35">
      <c r="A75" s="5" t="s">
        <v>449</v>
      </c>
      <c r="B75" s="5" t="s">
        <v>437</v>
      </c>
      <c r="C75" s="5" t="s">
        <v>450</v>
      </c>
      <c r="D75" s="5" t="s">
        <v>233</v>
      </c>
      <c r="E75" s="5" t="s">
        <v>451</v>
      </c>
      <c r="F75" s="5" t="s">
        <v>452</v>
      </c>
      <c r="G75" s="5" t="s">
        <v>219</v>
      </c>
      <c r="H75" s="27" t="s">
        <v>970</v>
      </c>
    </row>
    <row r="76" spans="1:8" ht="43.5" x14ac:dyDescent="0.35">
      <c r="A76" s="5" t="s">
        <v>453</v>
      </c>
      <c r="B76" s="5" t="s">
        <v>437</v>
      </c>
      <c r="C76" s="5" t="s">
        <v>450</v>
      </c>
      <c r="D76" s="5" t="s">
        <v>233</v>
      </c>
      <c r="E76" s="5" t="s">
        <v>454</v>
      </c>
      <c r="F76" s="5" t="s">
        <v>455</v>
      </c>
      <c r="G76" s="5" t="s">
        <v>219</v>
      </c>
      <c r="H76" s="27" t="s">
        <v>970</v>
      </c>
    </row>
    <row r="77" spans="1:8" s="19" customFormat="1" ht="114.75" customHeight="1" x14ac:dyDescent="0.35">
      <c r="A77" s="19" t="s">
        <v>456</v>
      </c>
      <c r="B77" s="19" t="s">
        <v>437</v>
      </c>
      <c r="C77" s="19" t="s">
        <v>457</v>
      </c>
      <c r="D77" s="19" t="s">
        <v>233</v>
      </c>
      <c r="E77" s="19" t="s">
        <v>458</v>
      </c>
      <c r="F77" s="19" t="s">
        <v>459</v>
      </c>
      <c r="G77" s="19" t="s">
        <v>219</v>
      </c>
      <c r="H77" s="27" t="s">
        <v>970</v>
      </c>
    </row>
    <row r="78" spans="1:8" ht="87" x14ac:dyDescent="0.35">
      <c r="A78" s="5" t="s">
        <v>460</v>
      </c>
      <c r="B78" s="5" t="s">
        <v>437</v>
      </c>
      <c r="C78" s="5" t="s">
        <v>461</v>
      </c>
      <c r="D78" s="5" t="s">
        <v>216</v>
      </c>
      <c r="E78" s="5" t="s">
        <v>462</v>
      </c>
      <c r="F78" s="5" t="s">
        <v>463</v>
      </c>
      <c r="G78" s="5" t="s">
        <v>219</v>
      </c>
      <c r="H78" s="27" t="s">
        <v>970</v>
      </c>
    </row>
    <row r="79" spans="1:8" ht="29" x14ac:dyDescent="0.35">
      <c r="A79" s="5" t="s">
        <v>464</v>
      </c>
      <c r="B79" s="5" t="s">
        <v>465</v>
      </c>
      <c r="C79" s="5" t="s">
        <v>215</v>
      </c>
      <c r="D79" s="5" t="s">
        <v>281</v>
      </c>
      <c r="E79" s="5" t="s">
        <v>466</v>
      </c>
      <c r="F79" s="5" t="s">
        <v>467</v>
      </c>
      <c r="G79" s="5" t="s">
        <v>219</v>
      </c>
      <c r="H79" s="27" t="s">
        <v>970</v>
      </c>
    </row>
    <row r="80" spans="1:8" ht="87" x14ac:dyDescent="0.35">
      <c r="A80" s="5" t="s">
        <v>468</v>
      </c>
      <c r="B80" s="5" t="s">
        <v>465</v>
      </c>
      <c r="C80" s="5" t="s">
        <v>215</v>
      </c>
      <c r="D80" s="5" t="s">
        <v>233</v>
      </c>
      <c r="E80" s="5" t="s">
        <v>469</v>
      </c>
      <c r="F80" s="5" t="s">
        <v>470</v>
      </c>
      <c r="G80" s="5" t="s">
        <v>219</v>
      </c>
      <c r="H80" s="27" t="s">
        <v>970</v>
      </c>
    </row>
    <row r="81" spans="1:8" ht="43.5" x14ac:dyDescent="0.35">
      <c r="A81" s="5" t="s">
        <v>471</v>
      </c>
      <c r="B81" s="5" t="s">
        <v>472</v>
      </c>
      <c r="C81" s="5" t="s">
        <v>331</v>
      </c>
      <c r="D81" s="5" t="s">
        <v>216</v>
      </c>
      <c r="E81" s="5" t="s">
        <v>473</v>
      </c>
      <c r="F81" s="5" t="s">
        <v>474</v>
      </c>
      <c r="G81" s="5" t="s">
        <v>219</v>
      </c>
      <c r="H81" s="27" t="s">
        <v>970</v>
      </c>
    </row>
    <row r="82" spans="1:8" ht="43.5" x14ac:dyDescent="0.35">
      <c r="A82" s="5" t="s">
        <v>475</v>
      </c>
      <c r="B82" s="5" t="s">
        <v>472</v>
      </c>
      <c r="C82" s="5" t="s">
        <v>331</v>
      </c>
      <c r="D82" s="5" t="s">
        <v>216</v>
      </c>
      <c r="E82" s="5" t="s">
        <v>476</v>
      </c>
      <c r="F82" s="5" t="s">
        <v>477</v>
      </c>
      <c r="G82" s="5" t="s">
        <v>219</v>
      </c>
      <c r="H82" s="27" t="s">
        <v>970</v>
      </c>
    </row>
    <row r="83" spans="1:8" x14ac:dyDescent="0.35">
      <c r="A83" s="5" t="s">
        <v>478</v>
      </c>
      <c r="B83" s="5" t="s">
        <v>472</v>
      </c>
      <c r="C83" s="5" t="s">
        <v>215</v>
      </c>
      <c r="D83" s="5" t="s">
        <v>216</v>
      </c>
      <c r="E83" s="5" t="s">
        <v>479</v>
      </c>
      <c r="F83" s="5" t="s">
        <v>480</v>
      </c>
      <c r="G83" s="5" t="s">
        <v>219</v>
      </c>
      <c r="H83" s="27" t="s">
        <v>970</v>
      </c>
    </row>
    <row r="84" spans="1:8" ht="29" x14ac:dyDescent="0.35">
      <c r="A84" s="5" t="s">
        <v>481</v>
      </c>
      <c r="B84" s="5" t="s">
        <v>472</v>
      </c>
      <c r="C84" s="5" t="s">
        <v>215</v>
      </c>
      <c r="D84" s="5" t="s">
        <v>216</v>
      </c>
      <c r="E84" s="5" t="s">
        <v>482</v>
      </c>
      <c r="F84" s="5" t="s">
        <v>483</v>
      </c>
      <c r="G84" s="5" t="s">
        <v>219</v>
      </c>
      <c r="H84" s="27" t="s">
        <v>970</v>
      </c>
    </row>
    <row r="85" spans="1:8" x14ac:dyDescent="0.35">
      <c r="A85" s="5" t="s">
        <v>484</v>
      </c>
      <c r="B85" s="5" t="s">
        <v>472</v>
      </c>
      <c r="C85" s="5" t="s">
        <v>271</v>
      </c>
      <c r="D85" s="5" t="s">
        <v>216</v>
      </c>
      <c r="E85" s="5" t="s">
        <v>485</v>
      </c>
      <c r="F85" s="5" t="s">
        <v>486</v>
      </c>
      <c r="G85" s="5" t="s">
        <v>219</v>
      </c>
      <c r="H85" s="27" t="s">
        <v>970</v>
      </c>
    </row>
    <row r="86" spans="1:8" x14ac:dyDescent="0.35">
      <c r="A86" s="5" t="s">
        <v>487</v>
      </c>
      <c r="B86" s="5" t="s">
        <v>472</v>
      </c>
      <c r="C86" s="5" t="s">
        <v>271</v>
      </c>
      <c r="D86" s="5" t="s">
        <v>216</v>
      </c>
      <c r="E86" s="5" t="s">
        <v>488</v>
      </c>
      <c r="F86" s="5" t="s">
        <v>489</v>
      </c>
      <c r="G86" s="5" t="s">
        <v>219</v>
      </c>
      <c r="H86" s="27" t="s">
        <v>970</v>
      </c>
    </row>
    <row r="87" spans="1:8" x14ac:dyDescent="0.35">
      <c r="A87" s="5" t="s">
        <v>490</v>
      </c>
      <c r="B87" s="5" t="s">
        <v>472</v>
      </c>
      <c r="C87" s="5" t="s">
        <v>271</v>
      </c>
      <c r="D87" s="5" t="s">
        <v>216</v>
      </c>
      <c r="E87" s="5" t="s">
        <v>491</v>
      </c>
      <c r="F87" s="5" t="s">
        <v>492</v>
      </c>
      <c r="G87" s="5" t="s">
        <v>219</v>
      </c>
      <c r="H87" s="27" t="s">
        <v>970</v>
      </c>
    </row>
    <row r="88" spans="1:8" x14ac:dyDescent="0.35">
      <c r="A88" s="5" t="s">
        <v>493</v>
      </c>
      <c r="B88" s="5" t="s">
        <v>472</v>
      </c>
      <c r="C88" s="5" t="s">
        <v>271</v>
      </c>
      <c r="D88" s="5" t="s">
        <v>281</v>
      </c>
      <c r="E88" s="5" t="s">
        <v>494</v>
      </c>
      <c r="F88" s="5" t="s">
        <v>495</v>
      </c>
      <c r="G88" s="5" t="s">
        <v>219</v>
      </c>
      <c r="H88" s="27" t="s">
        <v>970</v>
      </c>
    </row>
    <row r="89" spans="1:8" ht="29" x14ac:dyDescent="0.35">
      <c r="A89" s="5" t="s">
        <v>496</v>
      </c>
      <c r="B89" s="5" t="s">
        <v>472</v>
      </c>
      <c r="C89" s="5" t="s">
        <v>271</v>
      </c>
      <c r="D89" s="5" t="s">
        <v>216</v>
      </c>
      <c r="E89" s="5" t="s">
        <v>497</v>
      </c>
      <c r="F89" s="5" t="s">
        <v>498</v>
      </c>
      <c r="G89" s="5" t="s">
        <v>219</v>
      </c>
      <c r="H89" s="27" t="s">
        <v>970</v>
      </c>
    </row>
    <row r="90" spans="1:8" ht="72.5" x14ac:dyDescent="0.35">
      <c r="A90" s="5" t="s">
        <v>499</v>
      </c>
      <c r="B90" s="5" t="s">
        <v>472</v>
      </c>
      <c r="C90" s="5" t="s">
        <v>271</v>
      </c>
      <c r="D90" s="5" t="s">
        <v>216</v>
      </c>
      <c r="E90" s="5" t="s">
        <v>500</v>
      </c>
      <c r="F90" s="5" t="s">
        <v>501</v>
      </c>
      <c r="G90" s="5" t="s">
        <v>219</v>
      </c>
      <c r="H90" s="27" t="s">
        <v>970</v>
      </c>
    </row>
    <row r="91" spans="1:8" ht="29" x14ac:dyDescent="0.35">
      <c r="A91" s="5" t="s">
        <v>502</v>
      </c>
      <c r="B91" s="5" t="s">
        <v>472</v>
      </c>
      <c r="C91" s="5" t="s">
        <v>297</v>
      </c>
      <c r="D91" s="5" t="s">
        <v>216</v>
      </c>
      <c r="E91" s="5" t="s">
        <v>503</v>
      </c>
      <c r="F91" s="5" t="s">
        <v>504</v>
      </c>
      <c r="G91" s="5" t="s">
        <v>219</v>
      </c>
      <c r="H91" s="27" t="s">
        <v>970</v>
      </c>
    </row>
    <row r="92" spans="1:8" ht="29" x14ac:dyDescent="0.35">
      <c r="A92" s="5" t="s">
        <v>505</v>
      </c>
      <c r="B92" s="5" t="s">
        <v>472</v>
      </c>
      <c r="C92" s="5" t="s">
        <v>297</v>
      </c>
      <c r="D92" s="5" t="s">
        <v>216</v>
      </c>
      <c r="E92" s="5" t="s">
        <v>506</v>
      </c>
      <c r="F92" s="5" t="s">
        <v>507</v>
      </c>
      <c r="G92" s="5" t="s">
        <v>163</v>
      </c>
      <c r="H92" s="27" t="s">
        <v>970</v>
      </c>
    </row>
    <row r="93" spans="1:8" ht="29" x14ac:dyDescent="0.35">
      <c r="A93" s="5" t="s">
        <v>508</v>
      </c>
      <c r="B93" s="5" t="s">
        <v>472</v>
      </c>
      <c r="C93" s="5" t="s">
        <v>297</v>
      </c>
      <c r="D93" s="5" t="s">
        <v>233</v>
      </c>
      <c r="E93" s="5" t="s">
        <v>509</v>
      </c>
      <c r="F93" s="5" t="s">
        <v>510</v>
      </c>
      <c r="G93" s="5" t="s">
        <v>219</v>
      </c>
      <c r="H93" s="27" t="s">
        <v>970</v>
      </c>
    </row>
    <row r="94" spans="1:8" ht="29" x14ac:dyDescent="0.35">
      <c r="A94" s="5" t="s">
        <v>511</v>
      </c>
      <c r="B94" s="5" t="s">
        <v>472</v>
      </c>
      <c r="C94" s="5" t="s">
        <v>297</v>
      </c>
      <c r="D94" s="5" t="s">
        <v>233</v>
      </c>
      <c r="E94" s="5" t="s">
        <v>512</v>
      </c>
      <c r="F94" s="5" t="s">
        <v>513</v>
      </c>
      <c r="G94" s="5" t="s">
        <v>163</v>
      </c>
      <c r="H94" s="27" t="s">
        <v>970</v>
      </c>
    </row>
    <row r="95" spans="1:8" ht="43.5" x14ac:dyDescent="0.35">
      <c r="A95" s="5" t="s">
        <v>514</v>
      </c>
      <c r="B95" s="5" t="s">
        <v>161</v>
      </c>
      <c r="C95" s="5" t="s">
        <v>331</v>
      </c>
      <c r="D95" s="5" t="s">
        <v>216</v>
      </c>
      <c r="E95" s="5" t="s">
        <v>515</v>
      </c>
      <c r="F95" s="5" t="s">
        <v>516</v>
      </c>
      <c r="G95" s="5" t="s">
        <v>219</v>
      </c>
      <c r="H95" s="27" t="s">
        <v>970</v>
      </c>
    </row>
    <row r="96" spans="1:8" ht="87" x14ac:dyDescent="0.35">
      <c r="A96" s="5" t="s">
        <v>517</v>
      </c>
      <c r="B96" s="5" t="s">
        <v>161</v>
      </c>
      <c r="C96" s="5" t="s">
        <v>331</v>
      </c>
      <c r="D96" s="5" t="s">
        <v>216</v>
      </c>
      <c r="E96" s="5" t="s">
        <v>518</v>
      </c>
      <c r="F96" s="5" t="s">
        <v>519</v>
      </c>
      <c r="G96" s="5" t="s">
        <v>219</v>
      </c>
      <c r="H96" s="27" t="s">
        <v>970</v>
      </c>
    </row>
    <row r="97" spans="1:8" ht="43.5" x14ac:dyDescent="0.35">
      <c r="A97" s="5" t="s">
        <v>520</v>
      </c>
      <c r="B97" s="5" t="s">
        <v>161</v>
      </c>
      <c r="C97" s="5" t="s">
        <v>331</v>
      </c>
      <c r="D97" s="5" t="s">
        <v>216</v>
      </c>
      <c r="E97" s="5" t="s">
        <v>521</v>
      </c>
      <c r="F97" s="5" t="s">
        <v>522</v>
      </c>
      <c r="G97" s="5" t="s">
        <v>219</v>
      </c>
      <c r="H97" s="27" t="s">
        <v>970</v>
      </c>
    </row>
    <row r="98" spans="1:8" ht="58" x14ac:dyDescent="0.35">
      <c r="A98" s="5" t="s">
        <v>523</v>
      </c>
      <c r="B98" s="5" t="s">
        <v>524</v>
      </c>
      <c r="C98" s="5" t="s">
        <v>215</v>
      </c>
      <c r="D98" s="5" t="s">
        <v>216</v>
      </c>
      <c r="E98" s="5" t="s">
        <v>525</v>
      </c>
      <c r="F98" s="5" t="s">
        <v>526</v>
      </c>
      <c r="G98" s="5" t="s">
        <v>219</v>
      </c>
      <c r="H98" s="27" t="s">
        <v>970</v>
      </c>
    </row>
    <row r="99" spans="1:8" ht="43.5" x14ac:dyDescent="0.35">
      <c r="A99" s="5" t="s">
        <v>527</v>
      </c>
      <c r="B99" s="5" t="s">
        <v>524</v>
      </c>
      <c r="C99" s="5" t="s">
        <v>215</v>
      </c>
      <c r="D99" s="5" t="s">
        <v>216</v>
      </c>
      <c r="E99" s="5" t="s">
        <v>528</v>
      </c>
      <c r="F99" s="5" t="s">
        <v>529</v>
      </c>
      <c r="G99" s="5" t="s">
        <v>219</v>
      </c>
      <c r="H99" s="27" t="s">
        <v>970</v>
      </c>
    </row>
    <row r="100" spans="1:8" ht="72.5" x14ac:dyDescent="0.35">
      <c r="A100" s="5" t="s">
        <v>530</v>
      </c>
      <c r="B100" s="5" t="s">
        <v>524</v>
      </c>
      <c r="C100" s="5" t="s">
        <v>215</v>
      </c>
      <c r="D100" s="5" t="s">
        <v>281</v>
      </c>
      <c r="E100" s="5" t="s">
        <v>531</v>
      </c>
      <c r="F100" s="5" t="s">
        <v>532</v>
      </c>
      <c r="G100" s="5" t="s">
        <v>219</v>
      </c>
      <c r="H100" s="27" t="s">
        <v>970</v>
      </c>
    </row>
    <row r="101" spans="1:8" ht="29" x14ac:dyDescent="0.35">
      <c r="A101" s="5" t="s">
        <v>533</v>
      </c>
      <c r="B101" s="5" t="s">
        <v>524</v>
      </c>
      <c r="C101" s="5" t="s">
        <v>215</v>
      </c>
      <c r="D101" s="5" t="s">
        <v>216</v>
      </c>
      <c r="E101" s="5" t="s">
        <v>534</v>
      </c>
      <c r="F101" s="5" t="s">
        <v>535</v>
      </c>
      <c r="G101" s="5" t="s">
        <v>219</v>
      </c>
      <c r="H101" s="27" t="s">
        <v>970</v>
      </c>
    </row>
    <row r="102" spans="1:8" s="19" customFormat="1" ht="72.5" x14ac:dyDescent="0.35">
      <c r="A102" s="19" t="s">
        <v>536</v>
      </c>
      <c r="B102" s="19" t="s">
        <v>524</v>
      </c>
      <c r="C102" s="19" t="s">
        <v>215</v>
      </c>
      <c r="D102" s="19" t="s">
        <v>216</v>
      </c>
      <c r="E102" s="19" t="s">
        <v>537</v>
      </c>
      <c r="F102" s="19" t="s">
        <v>538</v>
      </c>
      <c r="G102" s="19" t="s">
        <v>219</v>
      </c>
      <c r="H102" s="27" t="s">
        <v>970</v>
      </c>
    </row>
    <row r="103" spans="1:8" s="19" customFormat="1" ht="101.5" x14ac:dyDescent="0.35">
      <c r="A103" s="19" t="s">
        <v>539</v>
      </c>
      <c r="B103" s="19" t="s">
        <v>524</v>
      </c>
      <c r="C103" s="19" t="s">
        <v>215</v>
      </c>
      <c r="D103" s="19" t="s">
        <v>216</v>
      </c>
      <c r="E103" s="19" t="s">
        <v>540</v>
      </c>
      <c r="F103" s="19" t="s">
        <v>541</v>
      </c>
      <c r="G103" s="19" t="s">
        <v>219</v>
      </c>
      <c r="H103" s="27" t="s">
        <v>970</v>
      </c>
    </row>
    <row r="104" spans="1:8" ht="58" x14ac:dyDescent="0.35">
      <c r="A104" s="5" t="s">
        <v>542</v>
      </c>
      <c r="B104" s="5" t="s">
        <v>524</v>
      </c>
      <c r="C104" s="5" t="s">
        <v>524</v>
      </c>
      <c r="D104" s="5" t="s">
        <v>216</v>
      </c>
      <c r="E104" s="5" t="s">
        <v>543</v>
      </c>
      <c r="F104" s="5" t="s">
        <v>544</v>
      </c>
      <c r="G104" s="5" t="s">
        <v>219</v>
      </c>
      <c r="H104" s="27" t="s">
        <v>970</v>
      </c>
    </row>
    <row r="105" spans="1:8" s="19" customFormat="1" ht="134.25" customHeight="1" x14ac:dyDescent="0.35">
      <c r="A105" s="19" t="s">
        <v>545</v>
      </c>
      <c r="B105" s="19" t="s">
        <v>524</v>
      </c>
      <c r="C105" s="19" t="s">
        <v>524</v>
      </c>
      <c r="D105" s="19" t="s">
        <v>216</v>
      </c>
      <c r="E105" s="19" t="s">
        <v>546</v>
      </c>
      <c r="F105" s="19" t="s">
        <v>547</v>
      </c>
      <c r="G105" s="19" t="s">
        <v>219</v>
      </c>
      <c r="H105" s="27" t="s">
        <v>970</v>
      </c>
    </row>
    <row r="106" spans="1:8" s="19" customFormat="1" ht="72.5" x14ac:dyDescent="0.35">
      <c r="A106" s="19" t="s">
        <v>548</v>
      </c>
      <c r="B106" s="19" t="s">
        <v>524</v>
      </c>
      <c r="C106" s="19" t="s">
        <v>524</v>
      </c>
      <c r="D106" s="19" t="s">
        <v>281</v>
      </c>
      <c r="E106" s="19" t="s">
        <v>549</v>
      </c>
      <c r="F106" s="19" t="s">
        <v>550</v>
      </c>
      <c r="G106" s="19" t="s">
        <v>219</v>
      </c>
      <c r="H106" s="27" t="s">
        <v>970</v>
      </c>
    </row>
    <row r="107" spans="1:8" s="19" customFormat="1" ht="72.5" x14ac:dyDescent="0.35">
      <c r="A107" s="19" t="s">
        <v>551</v>
      </c>
      <c r="B107" s="19" t="s">
        <v>524</v>
      </c>
      <c r="C107" s="19" t="s">
        <v>524</v>
      </c>
      <c r="D107" s="19" t="s">
        <v>281</v>
      </c>
      <c r="E107" s="19" t="s">
        <v>552</v>
      </c>
      <c r="F107" s="19" t="s">
        <v>553</v>
      </c>
      <c r="G107" s="19" t="s">
        <v>219</v>
      </c>
      <c r="H107" s="27" t="s">
        <v>970</v>
      </c>
    </row>
    <row r="108" spans="1:8" ht="72.5" x14ac:dyDescent="0.35">
      <c r="A108" s="5" t="s">
        <v>554</v>
      </c>
      <c r="B108" s="5" t="s">
        <v>524</v>
      </c>
      <c r="C108" s="5" t="s">
        <v>524</v>
      </c>
      <c r="D108" s="5" t="s">
        <v>233</v>
      </c>
      <c r="E108" s="5" t="s">
        <v>555</v>
      </c>
      <c r="F108" s="5" t="s">
        <v>556</v>
      </c>
      <c r="G108" s="5" t="s">
        <v>219</v>
      </c>
      <c r="H108" s="27" t="s">
        <v>970</v>
      </c>
    </row>
    <row r="109" spans="1:8" s="19" customFormat="1" ht="97.5" customHeight="1" x14ac:dyDescent="0.35">
      <c r="A109" s="19" t="s">
        <v>557</v>
      </c>
      <c r="B109" s="19" t="s">
        <v>524</v>
      </c>
      <c r="C109" s="19" t="s">
        <v>524</v>
      </c>
      <c r="D109" s="19" t="s">
        <v>216</v>
      </c>
      <c r="E109" s="19" t="s">
        <v>558</v>
      </c>
      <c r="F109" s="19" t="s">
        <v>559</v>
      </c>
      <c r="G109" s="19" t="s">
        <v>219</v>
      </c>
      <c r="H109" s="27" t="s">
        <v>970</v>
      </c>
    </row>
  </sheetData>
  <phoneticPr fontId="3" type="noConversion"/>
  <dataValidations count="1">
    <dataValidation type="list" allowBlank="1" showInputMessage="1" showErrorMessage="1" sqref="H2:H109" xr:uid="{A57BE020-6D08-4465-A841-326BAF1C7C76}">
      <formula1>$J$1:$M$1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8B75-98A0-4C96-A5FF-ECB61A9EAE0E}">
  <dimension ref="A1:M25"/>
  <sheetViews>
    <sheetView zoomScale="70" zoomScaleNormal="70" workbookViewId="0">
      <selection activeCell="G33" sqref="G33"/>
    </sheetView>
  </sheetViews>
  <sheetFormatPr defaultColWidth="9.1796875" defaultRowHeight="14.5" x14ac:dyDescent="0.35"/>
  <cols>
    <col min="1" max="1" width="18.81640625" style="4" customWidth="1"/>
    <col min="2" max="2" width="15.453125" style="4" customWidth="1"/>
    <col min="3" max="3" width="17.54296875" style="4" bestFit="1" customWidth="1"/>
    <col min="4" max="4" width="18" style="4" bestFit="1" customWidth="1"/>
    <col min="5" max="6" width="55.453125" style="5" customWidth="1"/>
    <col min="7" max="7" width="15.81640625" style="4" bestFit="1" customWidth="1"/>
    <col min="8" max="16384" width="9.1796875" style="4"/>
  </cols>
  <sheetData>
    <row r="1" spans="1:13" s="2" customFormat="1" ht="43.5" x14ac:dyDescent="0.35">
      <c r="A1" s="2" t="s">
        <v>206</v>
      </c>
      <c r="B1" s="2" t="s">
        <v>207</v>
      </c>
      <c r="C1" s="2" t="s">
        <v>208</v>
      </c>
      <c r="D1" s="2" t="s">
        <v>209</v>
      </c>
      <c r="E1" s="3" t="s">
        <v>210</v>
      </c>
      <c r="F1" s="3" t="s">
        <v>211</v>
      </c>
      <c r="G1" s="2" t="s">
        <v>212</v>
      </c>
      <c r="H1" s="2" t="s">
        <v>973</v>
      </c>
      <c r="J1" s="28" t="s">
        <v>970</v>
      </c>
      <c r="K1" s="28" t="s">
        <v>968</v>
      </c>
      <c r="L1" s="28" t="s">
        <v>969</v>
      </c>
      <c r="M1" s="28" t="s">
        <v>972</v>
      </c>
    </row>
    <row r="2" spans="1:13" s="5" customFormat="1" ht="101.5" x14ac:dyDescent="0.35">
      <c r="A2" s="5" t="s">
        <v>560</v>
      </c>
      <c r="B2" s="5" t="s">
        <v>561</v>
      </c>
      <c r="C2" s="5" t="s">
        <v>562</v>
      </c>
      <c r="D2" s="5" t="s">
        <v>216</v>
      </c>
      <c r="E2" s="5" t="s">
        <v>563</v>
      </c>
      <c r="F2" s="5" t="s">
        <v>564</v>
      </c>
      <c r="G2" s="5" t="s">
        <v>219</v>
      </c>
      <c r="H2" s="27" t="s">
        <v>970</v>
      </c>
    </row>
    <row r="3" spans="1:13" ht="94.5" customHeight="1" x14ac:dyDescent="0.35">
      <c r="A3" s="4" t="s">
        <v>565</v>
      </c>
      <c r="B3" s="4" t="s">
        <v>566</v>
      </c>
      <c r="C3" s="4" t="s">
        <v>331</v>
      </c>
      <c r="D3" s="4" t="s">
        <v>216</v>
      </c>
      <c r="E3" s="5" t="s">
        <v>567</v>
      </c>
      <c r="F3" s="5" t="s">
        <v>568</v>
      </c>
      <c r="G3" s="4" t="s">
        <v>219</v>
      </c>
      <c r="H3" s="27" t="s">
        <v>970</v>
      </c>
    </row>
    <row r="4" spans="1:13" ht="66" customHeight="1" x14ac:dyDescent="0.35">
      <c r="A4" s="4" t="s">
        <v>569</v>
      </c>
      <c r="B4" s="4" t="s">
        <v>566</v>
      </c>
      <c r="C4" s="4" t="s">
        <v>331</v>
      </c>
      <c r="D4" s="4" t="s">
        <v>233</v>
      </c>
      <c r="E4" s="5" t="s">
        <v>570</v>
      </c>
      <c r="F4" s="5" t="s">
        <v>571</v>
      </c>
      <c r="G4" s="4" t="s">
        <v>219</v>
      </c>
      <c r="H4" s="27" t="s">
        <v>970</v>
      </c>
    </row>
    <row r="5" spans="1:13" ht="58" x14ac:dyDescent="0.35">
      <c r="A5" s="4" t="s">
        <v>572</v>
      </c>
      <c r="B5" s="4" t="s">
        <v>566</v>
      </c>
      <c r="C5" s="4" t="s">
        <v>331</v>
      </c>
      <c r="D5" s="4" t="s">
        <v>233</v>
      </c>
      <c r="E5" s="5" t="s">
        <v>573</v>
      </c>
      <c r="F5" s="5" t="s">
        <v>574</v>
      </c>
      <c r="G5" s="4" t="s">
        <v>219</v>
      </c>
      <c r="H5" s="27" t="s">
        <v>970</v>
      </c>
    </row>
    <row r="6" spans="1:13" ht="87" x14ac:dyDescent="0.35">
      <c r="A6" s="4" t="s">
        <v>575</v>
      </c>
      <c r="B6" s="4" t="s">
        <v>566</v>
      </c>
      <c r="C6" s="4" t="s">
        <v>331</v>
      </c>
      <c r="D6" s="4" t="s">
        <v>216</v>
      </c>
      <c r="E6" s="5" t="s">
        <v>576</v>
      </c>
      <c r="F6" s="5" t="s">
        <v>577</v>
      </c>
      <c r="G6" s="4" t="s">
        <v>219</v>
      </c>
      <c r="H6" s="27" t="s">
        <v>970</v>
      </c>
    </row>
    <row r="7" spans="1:13" ht="58" x14ac:dyDescent="0.35">
      <c r="A7" s="4" t="s">
        <v>578</v>
      </c>
      <c r="B7" s="4" t="s">
        <v>566</v>
      </c>
      <c r="C7" s="4" t="s">
        <v>331</v>
      </c>
      <c r="D7" s="4" t="s">
        <v>281</v>
      </c>
      <c r="E7" s="5" t="s">
        <v>579</v>
      </c>
      <c r="F7" s="5" t="s">
        <v>580</v>
      </c>
      <c r="G7" s="4" t="s">
        <v>219</v>
      </c>
      <c r="H7" s="27" t="s">
        <v>970</v>
      </c>
    </row>
    <row r="8" spans="1:13" s="24" customFormat="1" ht="58" x14ac:dyDescent="0.35">
      <c r="A8" s="24" t="s">
        <v>581</v>
      </c>
      <c r="B8" s="24" t="s">
        <v>566</v>
      </c>
      <c r="C8" s="24" t="s">
        <v>582</v>
      </c>
      <c r="D8" s="24" t="s">
        <v>281</v>
      </c>
      <c r="E8" s="19" t="s">
        <v>583</v>
      </c>
      <c r="F8" s="19" t="s">
        <v>584</v>
      </c>
      <c r="G8" s="24" t="s">
        <v>219</v>
      </c>
      <c r="H8" s="27" t="s">
        <v>970</v>
      </c>
    </row>
    <row r="9" spans="1:13" s="24" customFormat="1" ht="58" x14ac:dyDescent="0.35">
      <c r="A9" s="24" t="s">
        <v>585</v>
      </c>
      <c r="B9" s="24" t="s">
        <v>566</v>
      </c>
      <c r="C9" s="24" t="s">
        <v>582</v>
      </c>
      <c r="D9" s="24" t="s">
        <v>233</v>
      </c>
      <c r="E9" s="19" t="s">
        <v>586</v>
      </c>
      <c r="F9" s="19" t="s">
        <v>587</v>
      </c>
      <c r="G9" s="24" t="s">
        <v>219</v>
      </c>
      <c r="H9" s="27" t="s">
        <v>970</v>
      </c>
    </row>
    <row r="10" spans="1:13" ht="72.5" x14ac:dyDescent="0.35">
      <c r="A10" s="4" t="s">
        <v>588</v>
      </c>
      <c r="B10" s="4" t="s">
        <v>40</v>
      </c>
      <c r="C10" s="4" t="s">
        <v>589</v>
      </c>
      <c r="D10" s="4" t="s">
        <v>216</v>
      </c>
      <c r="E10" s="5" t="s">
        <v>590</v>
      </c>
      <c r="F10" s="5" t="s">
        <v>591</v>
      </c>
      <c r="G10" s="4" t="s">
        <v>219</v>
      </c>
      <c r="H10" s="27" t="s">
        <v>970</v>
      </c>
    </row>
    <row r="11" spans="1:13" ht="43.5" x14ac:dyDescent="0.35">
      <c r="A11" s="4" t="s">
        <v>592</v>
      </c>
      <c r="B11" s="4" t="s">
        <v>40</v>
      </c>
      <c r="C11" s="4" t="s">
        <v>589</v>
      </c>
      <c r="D11" s="4" t="s">
        <v>216</v>
      </c>
      <c r="E11" s="5" t="s">
        <v>593</v>
      </c>
      <c r="F11" s="5" t="s">
        <v>594</v>
      </c>
      <c r="G11" s="4" t="s">
        <v>219</v>
      </c>
      <c r="H11" s="27" t="s">
        <v>970</v>
      </c>
    </row>
    <row r="12" spans="1:13" ht="58" x14ac:dyDescent="0.35">
      <c r="A12" s="4" t="s">
        <v>595</v>
      </c>
      <c r="B12" s="4" t="s">
        <v>40</v>
      </c>
      <c r="C12" s="4" t="s">
        <v>589</v>
      </c>
      <c r="D12" s="4" t="s">
        <v>216</v>
      </c>
      <c r="E12" s="5" t="s">
        <v>596</v>
      </c>
      <c r="F12" s="5" t="s">
        <v>597</v>
      </c>
      <c r="G12" s="4" t="s">
        <v>219</v>
      </c>
      <c r="H12" s="27" t="s">
        <v>970</v>
      </c>
    </row>
    <row r="13" spans="1:13" ht="58" x14ac:dyDescent="0.35">
      <c r="A13" s="4" t="s">
        <v>598</v>
      </c>
      <c r="B13" s="4" t="s">
        <v>40</v>
      </c>
      <c r="C13" s="4" t="s">
        <v>589</v>
      </c>
      <c r="D13" s="4" t="s">
        <v>216</v>
      </c>
      <c r="E13" s="5" t="s">
        <v>599</v>
      </c>
      <c r="F13" s="5" t="s">
        <v>600</v>
      </c>
      <c r="G13" s="4" t="s">
        <v>219</v>
      </c>
      <c r="H13" s="27" t="s">
        <v>970</v>
      </c>
    </row>
    <row r="14" spans="1:13" ht="72.75" customHeight="1" x14ac:dyDescent="0.35">
      <c r="A14" s="4" t="s">
        <v>601</v>
      </c>
      <c r="B14" s="4" t="s">
        <v>40</v>
      </c>
      <c r="C14" s="4" t="s">
        <v>602</v>
      </c>
      <c r="D14" s="4" t="s">
        <v>216</v>
      </c>
      <c r="E14" s="5" t="s">
        <v>603</v>
      </c>
      <c r="F14" s="5" t="s">
        <v>604</v>
      </c>
      <c r="G14" s="4" t="s">
        <v>219</v>
      </c>
      <c r="H14" s="27" t="s">
        <v>970</v>
      </c>
    </row>
    <row r="15" spans="1:13" ht="43.5" x14ac:dyDescent="0.35">
      <c r="A15" s="4" t="s">
        <v>605</v>
      </c>
      <c r="B15" s="4" t="s">
        <v>40</v>
      </c>
      <c r="C15" s="4" t="s">
        <v>602</v>
      </c>
      <c r="D15" s="4" t="s">
        <v>216</v>
      </c>
      <c r="E15" s="5" t="s">
        <v>606</v>
      </c>
      <c r="F15" s="5" t="s">
        <v>607</v>
      </c>
      <c r="G15" s="4" t="s">
        <v>219</v>
      </c>
      <c r="H15" s="27" t="s">
        <v>970</v>
      </c>
    </row>
    <row r="16" spans="1:13" ht="29" x14ac:dyDescent="0.35">
      <c r="A16" s="4" t="s">
        <v>608</v>
      </c>
      <c r="B16" s="4" t="s">
        <v>40</v>
      </c>
      <c r="C16" s="4" t="s">
        <v>602</v>
      </c>
      <c r="D16" s="4" t="s">
        <v>216</v>
      </c>
      <c r="E16" s="5" t="s">
        <v>609</v>
      </c>
      <c r="F16" s="5" t="s">
        <v>610</v>
      </c>
      <c r="G16" s="4" t="s">
        <v>219</v>
      </c>
      <c r="H16" s="27" t="s">
        <v>970</v>
      </c>
    </row>
    <row r="17" spans="1:8" ht="29" x14ac:dyDescent="0.35">
      <c r="A17" s="4" t="s">
        <v>611</v>
      </c>
      <c r="B17" s="4" t="s">
        <v>40</v>
      </c>
      <c r="C17" s="4" t="s">
        <v>612</v>
      </c>
      <c r="D17" s="4" t="s">
        <v>216</v>
      </c>
      <c r="E17" s="5" t="s">
        <v>613</v>
      </c>
      <c r="F17" s="5" t="s">
        <v>614</v>
      </c>
      <c r="G17" s="4" t="s">
        <v>219</v>
      </c>
      <c r="H17" s="27" t="s">
        <v>970</v>
      </c>
    </row>
    <row r="18" spans="1:8" ht="43.5" x14ac:dyDescent="0.35">
      <c r="A18" s="4" t="s">
        <v>615</v>
      </c>
      <c r="B18" s="4" t="s">
        <v>40</v>
      </c>
      <c r="C18" s="4" t="s">
        <v>612</v>
      </c>
      <c r="D18" s="4" t="s">
        <v>216</v>
      </c>
      <c r="E18" s="5" t="s">
        <v>616</v>
      </c>
      <c r="F18" s="5" t="s">
        <v>617</v>
      </c>
      <c r="G18" s="4" t="s">
        <v>219</v>
      </c>
      <c r="H18" s="27" t="s">
        <v>970</v>
      </c>
    </row>
    <row r="19" spans="1:8" ht="43.5" x14ac:dyDescent="0.35">
      <c r="A19" s="4" t="s">
        <v>618</v>
      </c>
      <c r="B19" s="4" t="s">
        <v>40</v>
      </c>
      <c r="C19" s="4" t="s">
        <v>612</v>
      </c>
      <c r="D19" s="4" t="s">
        <v>216</v>
      </c>
      <c r="E19" s="5" t="s">
        <v>619</v>
      </c>
      <c r="F19" s="5" t="s">
        <v>620</v>
      </c>
      <c r="G19" s="4" t="s">
        <v>219</v>
      </c>
      <c r="H19" s="27" t="s">
        <v>970</v>
      </c>
    </row>
    <row r="20" spans="1:8" ht="29" x14ac:dyDescent="0.35">
      <c r="A20" s="4" t="s">
        <v>621</v>
      </c>
      <c r="B20" s="4" t="s">
        <v>40</v>
      </c>
      <c r="C20" s="4" t="s">
        <v>612</v>
      </c>
      <c r="D20" s="4" t="s">
        <v>216</v>
      </c>
      <c r="E20" s="5" t="s">
        <v>622</v>
      </c>
      <c r="F20" s="5" t="s">
        <v>623</v>
      </c>
      <c r="G20" s="4" t="s">
        <v>219</v>
      </c>
      <c r="H20" s="27" t="s">
        <v>970</v>
      </c>
    </row>
    <row r="21" spans="1:8" ht="58" x14ac:dyDescent="0.35">
      <c r="A21" s="4" t="s">
        <v>624</v>
      </c>
      <c r="B21" s="4" t="s">
        <v>40</v>
      </c>
      <c r="C21" s="4" t="s">
        <v>612</v>
      </c>
      <c r="D21" s="4" t="s">
        <v>216</v>
      </c>
      <c r="E21" s="5" t="s">
        <v>625</v>
      </c>
      <c r="F21" s="5" t="s">
        <v>626</v>
      </c>
      <c r="G21" s="4" t="s">
        <v>219</v>
      </c>
      <c r="H21" s="27" t="s">
        <v>970</v>
      </c>
    </row>
    <row r="22" spans="1:8" ht="43.5" x14ac:dyDescent="0.35">
      <c r="A22" s="4" t="s">
        <v>627</v>
      </c>
      <c r="B22" s="4" t="s">
        <v>330</v>
      </c>
      <c r="C22" s="4" t="s">
        <v>389</v>
      </c>
      <c r="D22" s="4" t="s">
        <v>216</v>
      </c>
      <c r="E22" s="5" t="s">
        <v>628</v>
      </c>
      <c r="F22" s="5" t="s">
        <v>629</v>
      </c>
      <c r="G22" s="4" t="s">
        <v>219</v>
      </c>
      <c r="H22" s="27" t="s">
        <v>970</v>
      </c>
    </row>
    <row r="23" spans="1:8" ht="43.5" customHeight="1" x14ac:dyDescent="0.35">
      <c r="A23" s="4" t="s">
        <v>630</v>
      </c>
      <c r="B23" s="4" t="s">
        <v>631</v>
      </c>
      <c r="C23" s="4" t="s">
        <v>632</v>
      </c>
      <c r="D23" s="4" t="s">
        <v>216</v>
      </c>
      <c r="E23" s="19" t="s">
        <v>633</v>
      </c>
      <c r="F23" s="5" t="s">
        <v>634</v>
      </c>
      <c r="H23" s="27" t="s">
        <v>970</v>
      </c>
    </row>
    <row r="24" spans="1:8" s="5" customFormat="1" ht="87" x14ac:dyDescent="0.35">
      <c r="A24" s="5" t="s">
        <v>635</v>
      </c>
      <c r="B24" s="5" t="s">
        <v>636</v>
      </c>
      <c r="C24" s="5" t="s">
        <v>637</v>
      </c>
      <c r="D24" s="5" t="s">
        <v>216</v>
      </c>
      <c r="E24" s="5" t="s">
        <v>638</v>
      </c>
      <c r="F24" s="5" t="s">
        <v>639</v>
      </c>
      <c r="G24" s="5" t="s">
        <v>219</v>
      </c>
      <c r="H24" s="27" t="s">
        <v>970</v>
      </c>
    </row>
    <row r="25" spans="1:8" s="5" customFormat="1" ht="87" x14ac:dyDescent="0.35">
      <c r="A25" s="5" t="s">
        <v>640</v>
      </c>
      <c r="B25" s="5" t="s">
        <v>641</v>
      </c>
      <c r="C25" s="5" t="s">
        <v>642</v>
      </c>
      <c r="D25" s="5" t="s">
        <v>233</v>
      </c>
      <c r="E25" s="5" t="s">
        <v>643</v>
      </c>
      <c r="F25" s="5" t="s">
        <v>644</v>
      </c>
      <c r="G25" s="5" t="s">
        <v>171</v>
      </c>
      <c r="H25" s="27" t="s">
        <v>970</v>
      </c>
    </row>
  </sheetData>
  <dataValidations count="1">
    <dataValidation type="list" allowBlank="1" showInputMessage="1" showErrorMessage="1" sqref="H2:H25" xr:uid="{7C8330E7-562E-4EB6-B429-E8D036CAA1A3}">
      <formula1>$J$1:$M$1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7DE17-0AB9-4956-95E2-51C9C6D00295}">
  <dimension ref="A1:M99"/>
  <sheetViews>
    <sheetView zoomScale="70" zoomScaleNormal="70" workbookViewId="0">
      <selection activeCell="E99" sqref="E99"/>
    </sheetView>
  </sheetViews>
  <sheetFormatPr defaultColWidth="9.1796875" defaultRowHeight="14.5" x14ac:dyDescent="0.35"/>
  <cols>
    <col min="1" max="1" width="22.81640625" style="5" customWidth="1"/>
    <col min="2" max="2" width="11.54296875" style="5" customWidth="1"/>
    <col min="3" max="3" width="20.54296875" style="5" customWidth="1"/>
    <col min="4" max="4" width="18" style="5" bestFit="1" customWidth="1"/>
    <col min="5" max="6" width="55.453125" style="5" customWidth="1"/>
    <col min="7" max="7" width="32.54296875" style="5" customWidth="1"/>
    <col min="8" max="16384" width="9.1796875" style="5"/>
  </cols>
  <sheetData>
    <row r="1" spans="1:13" s="3" customFormat="1" ht="43.5" x14ac:dyDescent="0.35">
      <c r="A1" s="3" t="s">
        <v>206</v>
      </c>
      <c r="B1" s="3" t="s">
        <v>207</v>
      </c>
      <c r="C1" s="3" t="s">
        <v>208</v>
      </c>
      <c r="D1" s="3" t="s">
        <v>209</v>
      </c>
      <c r="E1" s="3" t="s">
        <v>210</v>
      </c>
      <c r="F1" s="3" t="s">
        <v>211</v>
      </c>
      <c r="G1" s="3" t="s">
        <v>212</v>
      </c>
      <c r="H1" s="3" t="s">
        <v>973</v>
      </c>
      <c r="J1" s="28" t="s">
        <v>970</v>
      </c>
      <c r="K1" s="28" t="s">
        <v>968</v>
      </c>
      <c r="L1" s="28" t="s">
        <v>969</v>
      </c>
      <c r="M1" s="28" t="s">
        <v>972</v>
      </c>
    </row>
    <row r="2" spans="1:13" ht="29" x14ac:dyDescent="0.35">
      <c r="A2" s="5" t="s">
        <v>645</v>
      </c>
      <c r="B2" s="5" t="s">
        <v>646</v>
      </c>
      <c r="C2" s="5" t="s">
        <v>331</v>
      </c>
      <c r="D2" s="5" t="s">
        <v>216</v>
      </c>
      <c r="E2" s="5" t="s">
        <v>647</v>
      </c>
      <c r="F2" s="5" t="s">
        <v>648</v>
      </c>
      <c r="G2" s="5" t="s">
        <v>219</v>
      </c>
      <c r="H2" s="27" t="s">
        <v>970</v>
      </c>
    </row>
    <row r="3" spans="1:13" ht="29" x14ac:dyDescent="0.35">
      <c r="A3" s="5" t="s">
        <v>649</v>
      </c>
      <c r="B3" s="5" t="s">
        <v>646</v>
      </c>
      <c r="C3" s="5" t="s">
        <v>331</v>
      </c>
      <c r="D3" s="5" t="s">
        <v>216</v>
      </c>
      <c r="E3" s="5" t="s">
        <v>650</v>
      </c>
      <c r="F3" s="5" t="s">
        <v>651</v>
      </c>
      <c r="G3" s="5" t="s">
        <v>219</v>
      </c>
      <c r="H3" s="27" t="s">
        <v>970</v>
      </c>
    </row>
    <row r="4" spans="1:13" ht="29" x14ac:dyDescent="0.35">
      <c r="A4" s="5" t="s">
        <v>652</v>
      </c>
      <c r="B4" s="5" t="s">
        <v>646</v>
      </c>
      <c r="C4" s="5" t="s">
        <v>331</v>
      </c>
      <c r="D4" s="5" t="s">
        <v>216</v>
      </c>
      <c r="E4" s="5" t="s">
        <v>653</v>
      </c>
      <c r="F4" s="5" t="s">
        <v>654</v>
      </c>
      <c r="G4" s="5" t="s">
        <v>219</v>
      </c>
      <c r="H4" s="27" t="s">
        <v>970</v>
      </c>
    </row>
    <row r="5" spans="1:13" ht="29" x14ac:dyDescent="0.35">
      <c r="A5" s="5" t="s">
        <v>655</v>
      </c>
      <c r="B5" s="5" t="s">
        <v>646</v>
      </c>
      <c r="C5" s="5" t="s">
        <v>656</v>
      </c>
      <c r="D5" s="5" t="s">
        <v>216</v>
      </c>
      <c r="E5" s="5" t="s">
        <v>657</v>
      </c>
      <c r="F5" s="5" t="s">
        <v>658</v>
      </c>
      <c r="G5" s="5" t="s">
        <v>219</v>
      </c>
      <c r="H5" s="27" t="s">
        <v>970</v>
      </c>
    </row>
    <row r="6" spans="1:13" ht="29" x14ac:dyDescent="0.35">
      <c r="A6" s="5" t="s">
        <v>659</v>
      </c>
      <c r="B6" s="5" t="s">
        <v>646</v>
      </c>
      <c r="C6" s="5" t="s">
        <v>656</v>
      </c>
      <c r="D6" s="5" t="s">
        <v>216</v>
      </c>
      <c r="E6" s="5" t="s">
        <v>660</v>
      </c>
      <c r="F6" s="5" t="s">
        <v>661</v>
      </c>
      <c r="G6" s="5" t="s">
        <v>219</v>
      </c>
      <c r="H6" s="27" t="s">
        <v>970</v>
      </c>
    </row>
    <row r="7" spans="1:13" ht="43.5" x14ac:dyDescent="0.35">
      <c r="A7" s="5" t="s">
        <v>662</v>
      </c>
      <c r="B7" s="5" t="s">
        <v>646</v>
      </c>
      <c r="C7" s="5" t="s">
        <v>656</v>
      </c>
      <c r="D7" s="5" t="s">
        <v>216</v>
      </c>
      <c r="E7" s="5" t="s">
        <v>663</v>
      </c>
      <c r="F7" s="5" t="s">
        <v>664</v>
      </c>
      <c r="G7" s="5" t="s">
        <v>219</v>
      </c>
      <c r="H7" s="27" t="s">
        <v>970</v>
      </c>
    </row>
    <row r="8" spans="1:13" ht="29" x14ac:dyDescent="0.35">
      <c r="A8" s="5" t="s">
        <v>665</v>
      </c>
      <c r="B8" s="5" t="s">
        <v>646</v>
      </c>
      <c r="C8" s="5" t="s">
        <v>656</v>
      </c>
      <c r="D8" s="5" t="s">
        <v>233</v>
      </c>
      <c r="E8" s="5" t="s">
        <v>666</v>
      </c>
      <c r="F8" s="5" t="s">
        <v>667</v>
      </c>
      <c r="G8" s="5" t="s">
        <v>219</v>
      </c>
      <c r="H8" s="27" t="s">
        <v>970</v>
      </c>
    </row>
    <row r="9" spans="1:13" ht="29" x14ac:dyDescent="0.35">
      <c r="A9" s="5" t="s">
        <v>668</v>
      </c>
      <c r="B9" s="5" t="s">
        <v>646</v>
      </c>
      <c r="C9" s="5" t="s">
        <v>656</v>
      </c>
      <c r="D9" s="5" t="s">
        <v>233</v>
      </c>
      <c r="E9" s="5" t="s">
        <v>669</v>
      </c>
      <c r="F9" s="5" t="s">
        <v>670</v>
      </c>
      <c r="G9" s="5" t="s">
        <v>219</v>
      </c>
      <c r="H9" s="27" t="s">
        <v>970</v>
      </c>
    </row>
    <row r="10" spans="1:13" ht="29" x14ac:dyDescent="0.35">
      <c r="A10" s="5" t="s">
        <v>671</v>
      </c>
      <c r="B10" s="5" t="s">
        <v>646</v>
      </c>
      <c r="C10" s="5" t="s">
        <v>672</v>
      </c>
      <c r="D10" s="5" t="s">
        <v>216</v>
      </c>
      <c r="E10" s="5" t="s">
        <v>673</v>
      </c>
      <c r="F10" s="5" t="s">
        <v>674</v>
      </c>
      <c r="G10" s="5" t="s">
        <v>219</v>
      </c>
      <c r="H10" s="27" t="s">
        <v>970</v>
      </c>
    </row>
    <row r="11" spans="1:13" ht="29" x14ac:dyDescent="0.35">
      <c r="A11" s="5" t="s">
        <v>675</v>
      </c>
      <c r="B11" s="5" t="s">
        <v>646</v>
      </c>
      <c r="C11" s="5" t="s">
        <v>672</v>
      </c>
      <c r="D11" s="5" t="s">
        <v>233</v>
      </c>
      <c r="E11" s="5" t="s">
        <v>676</v>
      </c>
      <c r="F11" s="5" t="s">
        <v>677</v>
      </c>
      <c r="G11" s="5" t="s">
        <v>219</v>
      </c>
      <c r="H11" s="27" t="s">
        <v>970</v>
      </c>
    </row>
    <row r="12" spans="1:13" ht="43.5" x14ac:dyDescent="0.35">
      <c r="A12" s="5" t="s">
        <v>678</v>
      </c>
      <c r="B12" s="5" t="s">
        <v>646</v>
      </c>
      <c r="C12" s="5" t="s">
        <v>672</v>
      </c>
      <c r="D12" s="5" t="s">
        <v>216</v>
      </c>
      <c r="E12" s="5" t="s">
        <v>679</v>
      </c>
      <c r="F12" s="5" t="s">
        <v>680</v>
      </c>
      <c r="G12" s="5" t="s">
        <v>219</v>
      </c>
      <c r="H12" s="27" t="s">
        <v>970</v>
      </c>
    </row>
    <row r="13" spans="1:13" ht="29" x14ac:dyDescent="0.35">
      <c r="A13" s="5" t="s">
        <v>681</v>
      </c>
      <c r="B13" s="5" t="s">
        <v>646</v>
      </c>
      <c r="C13" s="5" t="s">
        <v>672</v>
      </c>
      <c r="D13" s="5" t="s">
        <v>216</v>
      </c>
      <c r="E13" s="5" t="s">
        <v>682</v>
      </c>
      <c r="F13" s="5" t="s">
        <v>683</v>
      </c>
      <c r="G13" s="5" t="s">
        <v>219</v>
      </c>
      <c r="H13" s="27" t="s">
        <v>970</v>
      </c>
    </row>
    <row r="14" spans="1:13" ht="29" x14ac:dyDescent="0.35">
      <c r="A14" s="5" t="s">
        <v>684</v>
      </c>
      <c r="B14" s="5" t="s">
        <v>646</v>
      </c>
      <c r="C14" s="5" t="s">
        <v>672</v>
      </c>
      <c r="D14" s="5" t="s">
        <v>233</v>
      </c>
      <c r="E14" s="5" t="s">
        <v>685</v>
      </c>
      <c r="F14" s="5" t="s">
        <v>686</v>
      </c>
      <c r="G14" s="5" t="s">
        <v>219</v>
      </c>
      <c r="H14" s="27" t="s">
        <v>970</v>
      </c>
    </row>
    <row r="15" spans="1:13" ht="29" x14ac:dyDescent="0.35">
      <c r="A15" s="5" t="s">
        <v>687</v>
      </c>
      <c r="B15" s="5" t="s">
        <v>646</v>
      </c>
      <c r="C15" s="5" t="s">
        <v>672</v>
      </c>
      <c r="D15" s="5" t="s">
        <v>216</v>
      </c>
      <c r="E15" s="5" t="s">
        <v>688</v>
      </c>
      <c r="F15" s="5" t="s">
        <v>689</v>
      </c>
      <c r="G15" s="5" t="s">
        <v>219</v>
      </c>
      <c r="H15" s="27" t="s">
        <v>970</v>
      </c>
    </row>
    <row r="16" spans="1:13" ht="29" x14ac:dyDescent="0.35">
      <c r="A16" s="5" t="s">
        <v>690</v>
      </c>
      <c r="B16" s="5" t="s">
        <v>646</v>
      </c>
      <c r="C16" s="5" t="s">
        <v>672</v>
      </c>
      <c r="D16" s="5" t="s">
        <v>216</v>
      </c>
      <c r="E16" s="5" t="s">
        <v>691</v>
      </c>
      <c r="F16" s="5" t="s">
        <v>692</v>
      </c>
      <c r="G16" s="5" t="s">
        <v>219</v>
      </c>
      <c r="H16" s="27" t="s">
        <v>970</v>
      </c>
    </row>
    <row r="17" spans="1:8" s="6" customFormat="1" ht="29" x14ac:dyDescent="0.35">
      <c r="A17" s="19" t="s">
        <v>693</v>
      </c>
      <c r="B17" s="19" t="s">
        <v>646</v>
      </c>
      <c r="C17" s="19" t="s">
        <v>672</v>
      </c>
      <c r="D17" s="19" t="s">
        <v>281</v>
      </c>
      <c r="E17" s="19" t="s">
        <v>694</v>
      </c>
      <c r="F17" s="19" t="s">
        <v>695</v>
      </c>
      <c r="G17" s="19" t="s">
        <v>219</v>
      </c>
      <c r="H17" s="27" t="s">
        <v>970</v>
      </c>
    </row>
    <row r="18" spans="1:8" ht="29" x14ac:dyDescent="0.35">
      <c r="A18" s="19" t="s">
        <v>696</v>
      </c>
      <c r="B18" s="19" t="s">
        <v>646</v>
      </c>
      <c r="C18" s="19" t="s">
        <v>697</v>
      </c>
      <c r="D18" s="19" t="s">
        <v>233</v>
      </c>
      <c r="E18" s="19" t="s">
        <v>698</v>
      </c>
      <c r="F18" s="19" t="s">
        <v>699</v>
      </c>
      <c r="G18" s="5" t="s">
        <v>219</v>
      </c>
      <c r="H18" s="27" t="s">
        <v>970</v>
      </c>
    </row>
    <row r="19" spans="1:8" ht="43.5" x14ac:dyDescent="0.35">
      <c r="A19" s="19" t="s">
        <v>700</v>
      </c>
      <c r="B19" s="19" t="s">
        <v>646</v>
      </c>
      <c r="C19" s="19" t="s">
        <v>697</v>
      </c>
      <c r="D19" s="19" t="s">
        <v>281</v>
      </c>
      <c r="E19" s="19" t="s">
        <v>701</v>
      </c>
      <c r="F19" s="19" t="s">
        <v>702</v>
      </c>
      <c r="G19" s="5" t="s">
        <v>219</v>
      </c>
      <c r="H19" s="27" t="s">
        <v>970</v>
      </c>
    </row>
    <row r="20" spans="1:8" ht="58" x14ac:dyDescent="0.35">
      <c r="A20" s="5" t="s">
        <v>703</v>
      </c>
      <c r="B20" s="5" t="s">
        <v>646</v>
      </c>
      <c r="C20" s="5" t="s">
        <v>704</v>
      </c>
      <c r="D20" s="5" t="s">
        <v>216</v>
      </c>
      <c r="E20" s="5" t="s">
        <v>705</v>
      </c>
      <c r="F20" s="5" t="s">
        <v>706</v>
      </c>
      <c r="G20" s="5" t="s">
        <v>219</v>
      </c>
      <c r="H20" s="27" t="s">
        <v>970</v>
      </c>
    </row>
    <row r="21" spans="1:8" ht="58" x14ac:dyDescent="0.35">
      <c r="A21" s="5" t="s">
        <v>707</v>
      </c>
      <c r="B21" s="5" t="s">
        <v>646</v>
      </c>
      <c r="C21" s="5" t="s">
        <v>704</v>
      </c>
      <c r="D21" s="5" t="s">
        <v>216</v>
      </c>
      <c r="E21" s="5" t="s">
        <v>708</v>
      </c>
      <c r="F21" s="5" t="s">
        <v>709</v>
      </c>
      <c r="G21" s="5" t="s">
        <v>219</v>
      </c>
      <c r="H21" s="27" t="s">
        <v>970</v>
      </c>
    </row>
    <row r="22" spans="1:8" ht="29" x14ac:dyDescent="0.35">
      <c r="A22" s="5" t="s">
        <v>710</v>
      </c>
      <c r="B22" s="5" t="s">
        <v>646</v>
      </c>
      <c r="C22" s="5" t="s">
        <v>704</v>
      </c>
      <c r="D22" s="5" t="s">
        <v>233</v>
      </c>
      <c r="E22" s="5" t="s">
        <v>711</v>
      </c>
      <c r="F22" s="5" t="s">
        <v>712</v>
      </c>
      <c r="G22" s="5" t="s">
        <v>219</v>
      </c>
      <c r="H22" s="27" t="s">
        <v>970</v>
      </c>
    </row>
    <row r="23" spans="1:8" ht="29" x14ac:dyDescent="0.35">
      <c r="A23" s="5" t="s">
        <v>713</v>
      </c>
      <c r="B23" s="5" t="s">
        <v>646</v>
      </c>
      <c r="C23" s="5" t="s">
        <v>704</v>
      </c>
      <c r="D23" s="5" t="s">
        <v>216</v>
      </c>
      <c r="E23" s="5" t="s">
        <v>714</v>
      </c>
      <c r="F23" s="5" t="s">
        <v>715</v>
      </c>
      <c r="G23" s="5" t="s">
        <v>219</v>
      </c>
      <c r="H23" s="27" t="s">
        <v>970</v>
      </c>
    </row>
    <row r="24" spans="1:8" ht="87" x14ac:dyDescent="0.35">
      <c r="A24" s="5" t="s">
        <v>716</v>
      </c>
      <c r="B24" s="5" t="s">
        <v>646</v>
      </c>
      <c r="C24" s="5" t="s">
        <v>717</v>
      </c>
      <c r="D24" s="5" t="s">
        <v>216</v>
      </c>
      <c r="E24" s="5" t="s">
        <v>718</v>
      </c>
      <c r="F24" s="5" t="s">
        <v>719</v>
      </c>
      <c r="G24" s="5" t="s">
        <v>219</v>
      </c>
      <c r="H24" s="27" t="s">
        <v>970</v>
      </c>
    </row>
    <row r="25" spans="1:8" ht="29" x14ac:dyDescent="0.35">
      <c r="A25" s="5" t="s">
        <v>720</v>
      </c>
      <c r="B25" s="5" t="s">
        <v>646</v>
      </c>
      <c r="C25" s="5" t="s">
        <v>717</v>
      </c>
      <c r="D25" s="5" t="s">
        <v>216</v>
      </c>
      <c r="E25" s="5" t="s">
        <v>721</v>
      </c>
      <c r="F25" s="5" t="s">
        <v>722</v>
      </c>
      <c r="G25" s="5" t="s">
        <v>219</v>
      </c>
      <c r="H25" s="27" t="s">
        <v>970</v>
      </c>
    </row>
    <row r="26" spans="1:8" ht="29" x14ac:dyDescent="0.35">
      <c r="A26" s="5" t="s">
        <v>723</v>
      </c>
      <c r="B26" s="5" t="s">
        <v>646</v>
      </c>
      <c r="C26" s="5" t="s">
        <v>724</v>
      </c>
      <c r="D26" s="5" t="s">
        <v>216</v>
      </c>
      <c r="E26" s="5" t="s">
        <v>725</v>
      </c>
      <c r="F26" s="5" t="s">
        <v>726</v>
      </c>
      <c r="G26" s="5" t="s">
        <v>219</v>
      </c>
      <c r="H26" s="27" t="s">
        <v>970</v>
      </c>
    </row>
    <row r="27" spans="1:8" ht="29" x14ac:dyDescent="0.35">
      <c r="A27" s="5" t="s">
        <v>727</v>
      </c>
      <c r="B27" s="5" t="s">
        <v>646</v>
      </c>
      <c r="C27" s="5" t="s">
        <v>724</v>
      </c>
      <c r="D27" s="5" t="s">
        <v>233</v>
      </c>
      <c r="E27" s="5" t="s">
        <v>728</v>
      </c>
      <c r="F27" s="5" t="s">
        <v>729</v>
      </c>
      <c r="G27" s="5" t="s">
        <v>219</v>
      </c>
      <c r="H27" s="27" t="s">
        <v>970</v>
      </c>
    </row>
    <row r="28" spans="1:8" ht="29" x14ac:dyDescent="0.35">
      <c r="A28" s="5" t="s">
        <v>730</v>
      </c>
      <c r="B28" s="5" t="s">
        <v>646</v>
      </c>
      <c r="C28" s="5" t="s">
        <v>724</v>
      </c>
      <c r="D28" s="5" t="s">
        <v>216</v>
      </c>
      <c r="E28" s="5" t="s">
        <v>731</v>
      </c>
      <c r="F28" s="5" t="s">
        <v>732</v>
      </c>
      <c r="G28" s="5" t="s">
        <v>219</v>
      </c>
      <c r="H28" s="27" t="s">
        <v>970</v>
      </c>
    </row>
    <row r="29" spans="1:8" ht="43.5" x14ac:dyDescent="0.35">
      <c r="A29" s="5" t="s">
        <v>733</v>
      </c>
      <c r="B29" s="5" t="s">
        <v>646</v>
      </c>
      <c r="C29" s="5" t="s">
        <v>724</v>
      </c>
      <c r="D29" s="5" t="s">
        <v>216</v>
      </c>
      <c r="E29" s="5" t="s">
        <v>734</v>
      </c>
      <c r="F29" s="5" t="s">
        <v>735</v>
      </c>
      <c r="G29" s="5" t="s">
        <v>219</v>
      </c>
      <c r="H29" s="27" t="s">
        <v>970</v>
      </c>
    </row>
    <row r="30" spans="1:8" ht="29" x14ac:dyDescent="0.35">
      <c r="A30" s="5" t="s">
        <v>736</v>
      </c>
      <c r="B30" s="5" t="s">
        <v>646</v>
      </c>
      <c r="C30" s="5" t="s">
        <v>724</v>
      </c>
      <c r="D30" s="5" t="s">
        <v>281</v>
      </c>
      <c r="E30" s="5" t="s">
        <v>737</v>
      </c>
      <c r="F30" s="19" t="s">
        <v>738</v>
      </c>
      <c r="G30" s="5" t="s">
        <v>219</v>
      </c>
      <c r="H30" s="27" t="s">
        <v>970</v>
      </c>
    </row>
    <row r="31" spans="1:8" ht="43.5" x14ac:dyDescent="0.35">
      <c r="A31" s="5" t="s">
        <v>739</v>
      </c>
      <c r="B31" s="5" t="s">
        <v>646</v>
      </c>
      <c r="C31" s="5" t="s">
        <v>724</v>
      </c>
      <c r="D31" s="5" t="s">
        <v>281</v>
      </c>
      <c r="E31" s="5" t="s">
        <v>740</v>
      </c>
      <c r="F31" s="19" t="s">
        <v>741</v>
      </c>
      <c r="G31" s="5" t="s">
        <v>219</v>
      </c>
      <c r="H31" s="27" t="s">
        <v>970</v>
      </c>
    </row>
    <row r="32" spans="1:8" ht="29" x14ac:dyDescent="0.35">
      <c r="A32" s="5" t="s">
        <v>742</v>
      </c>
      <c r="B32" s="5" t="s">
        <v>646</v>
      </c>
      <c r="C32" s="5" t="s">
        <v>724</v>
      </c>
      <c r="D32" s="5" t="s">
        <v>233</v>
      </c>
      <c r="E32" s="5" t="s">
        <v>743</v>
      </c>
      <c r="F32" s="5" t="s">
        <v>744</v>
      </c>
      <c r="G32" s="5" t="s">
        <v>219</v>
      </c>
      <c r="H32" s="27" t="s">
        <v>970</v>
      </c>
    </row>
    <row r="33" spans="1:8" ht="126" customHeight="1" x14ac:dyDescent="0.35">
      <c r="A33" s="5" t="s">
        <v>745</v>
      </c>
      <c r="B33" s="5" t="s">
        <v>646</v>
      </c>
      <c r="C33" s="5" t="s">
        <v>746</v>
      </c>
      <c r="D33" s="5" t="s">
        <v>216</v>
      </c>
      <c r="E33" s="5" t="s">
        <v>747</v>
      </c>
      <c r="F33" s="5" t="s">
        <v>748</v>
      </c>
      <c r="G33" s="5" t="s">
        <v>219</v>
      </c>
      <c r="H33" s="27" t="s">
        <v>970</v>
      </c>
    </row>
    <row r="34" spans="1:8" ht="97.5" customHeight="1" x14ac:dyDescent="0.35">
      <c r="A34" s="5" t="s">
        <v>749</v>
      </c>
      <c r="B34" s="5" t="s">
        <v>646</v>
      </c>
      <c r="C34" s="5" t="s">
        <v>746</v>
      </c>
      <c r="D34" s="5" t="s">
        <v>216</v>
      </c>
      <c r="E34" s="5" t="s">
        <v>750</v>
      </c>
      <c r="F34" s="5" t="s">
        <v>751</v>
      </c>
      <c r="G34" s="5" t="s">
        <v>219</v>
      </c>
      <c r="H34" s="27" t="s">
        <v>970</v>
      </c>
    </row>
    <row r="35" spans="1:8" ht="58" x14ac:dyDescent="0.35">
      <c r="A35" s="5" t="s">
        <v>752</v>
      </c>
      <c r="B35" s="5" t="s">
        <v>646</v>
      </c>
      <c r="C35" s="5" t="s">
        <v>746</v>
      </c>
      <c r="D35" s="5" t="s">
        <v>281</v>
      </c>
      <c r="E35" s="5" t="s">
        <v>753</v>
      </c>
      <c r="F35" s="19" t="s">
        <v>754</v>
      </c>
      <c r="G35" s="5" t="s">
        <v>219</v>
      </c>
      <c r="H35" s="27" t="s">
        <v>970</v>
      </c>
    </row>
    <row r="36" spans="1:8" ht="29" x14ac:dyDescent="0.35">
      <c r="A36" s="5" t="s">
        <v>755</v>
      </c>
      <c r="B36" s="5" t="s">
        <v>756</v>
      </c>
      <c r="C36" s="5" t="s">
        <v>331</v>
      </c>
      <c r="D36" s="5" t="s">
        <v>216</v>
      </c>
      <c r="E36" s="5" t="s">
        <v>757</v>
      </c>
      <c r="F36" s="5" t="s">
        <v>758</v>
      </c>
      <c r="G36" s="5" t="s">
        <v>759</v>
      </c>
      <c r="H36" s="27" t="s">
        <v>970</v>
      </c>
    </row>
    <row r="37" spans="1:8" ht="29" x14ac:dyDescent="0.35">
      <c r="A37" s="5" t="s">
        <v>760</v>
      </c>
      <c r="B37" s="5" t="s">
        <v>756</v>
      </c>
      <c r="C37" s="5" t="s">
        <v>331</v>
      </c>
      <c r="D37" s="5" t="s">
        <v>216</v>
      </c>
      <c r="E37" s="5" t="s">
        <v>761</v>
      </c>
      <c r="F37" s="5" t="s">
        <v>762</v>
      </c>
      <c r="G37" s="5" t="s">
        <v>759</v>
      </c>
      <c r="H37" s="27" t="s">
        <v>970</v>
      </c>
    </row>
    <row r="38" spans="1:8" ht="29" x14ac:dyDescent="0.35">
      <c r="A38" s="5" t="s">
        <v>763</v>
      </c>
      <c r="B38" s="5" t="s">
        <v>756</v>
      </c>
      <c r="C38" s="5" t="s">
        <v>331</v>
      </c>
      <c r="D38" s="5" t="s">
        <v>216</v>
      </c>
      <c r="E38" s="5" t="s">
        <v>764</v>
      </c>
      <c r="F38" s="5" t="s">
        <v>654</v>
      </c>
      <c r="G38" s="5" t="s">
        <v>759</v>
      </c>
      <c r="H38" s="27" t="s">
        <v>970</v>
      </c>
    </row>
    <row r="39" spans="1:8" ht="43.5" x14ac:dyDescent="0.35">
      <c r="A39" s="5" t="s">
        <v>765</v>
      </c>
      <c r="B39" s="5" t="s">
        <v>756</v>
      </c>
      <c r="C39" s="5" t="s">
        <v>704</v>
      </c>
      <c r="D39" s="5" t="s">
        <v>216</v>
      </c>
      <c r="E39" s="5" t="s">
        <v>766</v>
      </c>
      <c r="F39" s="5" t="s">
        <v>767</v>
      </c>
      <c r="G39" s="5" t="s">
        <v>759</v>
      </c>
      <c r="H39" s="27" t="s">
        <v>970</v>
      </c>
    </row>
    <row r="40" spans="1:8" ht="29" x14ac:dyDescent="0.35">
      <c r="A40" s="5" t="s">
        <v>768</v>
      </c>
      <c r="B40" s="5" t="s">
        <v>756</v>
      </c>
      <c r="C40" s="5" t="s">
        <v>704</v>
      </c>
      <c r="D40" s="5" t="s">
        <v>216</v>
      </c>
      <c r="E40" s="5" t="s">
        <v>769</v>
      </c>
      <c r="F40" s="5" t="s">
        <v>770</v>
      </c>
      <c r="G40" s="5" t="s">
        <v>759</v>
      </c>
      <c r="H40" s="27" t="s">
        <v>970</v>
      </c>
    </row>
    <row r="41" spans="1:8" ht="43.5" x14ac:dyDescent="0.35">
      <c r="A41" s="5" t="s">
        <v>771</v>
      </c>
      <c r="B41" s="5" t="s">
        <v>756</v>
      </c>
      <c r="C41" s="5" t="s">
        <v>215</v>
      </c>
      <c r="D41" s="5" t="s">
        <v>216</v>
      </c>
      <c r="E41" s="5" t="s">
        <v>772</v>
      </c>
      <c r="F41" s="5" t="s">
        <v>773</v>
      </c>
      <c r="G41" s="5" t="s">
        <v>759</v>
      </c>
      <c r="H41" s="27" t="s">
        <v>970</v>
      </c>
    </row>
    <row r="42" spans="1:8" ht="29" x14ac:dyDescent="0.35">
      <c r="A42" s="5" t="s">
        <v>774</v>
      </c>
      <c r="B42" s="5" t="s">
        <v>756</v>
      </c>
      <c r="C42" s="5" t="s">
        <v>215</v>
      </c>
      <c r="D42" s="5" t="s">
        <v>216</v>
      </c>
      <c r="E42" s="5" t="s">
        <v>775</v>
      </c>
      <c r="F42" s="5" t="s">
        <v>776</v>
      </c>
      <c r="G42" s="5" t="s">
        <v>759</v>
      </c>
      <c r="H42" s="27" t="s">
        <v>970</v>
      </c>
    </row>
    <row r="43" spans="1:8" ht="43.5" x14ac:dyDescent="0.35">
      <c r="A43" s="5" t="s">
        <v>777</v>
      </c>
      <c r="B43" s="5" t="s">
        <v>756</v>
      </c>
      <c r="C43" s="5" t="s">
        <v>215</v>
      </c>
      <c r="D43" s="5" t="s">
        <v>233</v>
      </c>
      <c r="E43" s="5" t="s">
        <v>778</v>
      </c>
      <c r="F43" s="5" t="s">
        <v>779</v>
      </c>
      <c r="G43" s="5" t="s">
        <v>759</v>
      </c>
      <c r="H43" s="27" t="s">
        <v>970</v>
      </c>
    </row>
    <row r="44" spans="1:8" ht="29" x14ac:dyDescent="0.35">
      <c r="A44" s="5" t="s">
        <v>780</v>
      </c>
      <c r="B44" s="5" t="s">
        <v>756</v>
      </c>
      <c r="C44" s="5" t="s">
        <v>724</v>
      </c>
      <c r="D44" s="5" t="s">
        <v>216</v>
      </c>
      <c r="E44" s="5" t="s">
        <v>781</v>
      </c>
      <c r="F44" s="5" t="s">
        <v>782</v>
      </c>
      <c r="G44" s="5" t="s">
        <v>759</v>
      </c>
      <c r="H44" s="27" t="s">
        <v>970</v>
      </c>
    </row>
    <row r="45" spans="1:8" ht="29" x14ac:dyDescent="0.35">
      <c r="A45" s="5" t="s">
        <v>783</v>
      </c>
      <c r="B45" s="5" t="s">
        <v>756</v>
      </c>
      <c r="C45" s="5" t="s">
        <v>724</v>
      </c>
      <c r="D45" s="5" t="s">
        <v>216</v>
      </c>
      <c r="E45" s="5" t="s">
        <v>784</v>
      </c>
      <c r="F45" s="5" t="s">
        <v>785</v>
      </c>
      <c r="G45" s="5" t="s">
        <v>759</v>
      </c>
      <c r="H45" s="27" t="s">
        <v>970</v>
      </c>
    </row>
    <row r="46" spans="1:8" ht="58" x14ac:dyDescent="0.35">
      <c r="A46" s="5" t="s">
        <v>786</v>
      </c>
      <c r="B46" s="5" t="s">
        <v>756</v>
      </c>
      <c r="C46" s="5" t="s">
        <v>724</v>
      </c>
      <c r="D46" s="5" t="s">
        <v>216</v>
      </c>
      <c r="E46" s="5" t="s">
        <v>787</v>
      </c>
      <c r="F46" s="5" t="s">
        <v>788</v>
      </c>
      <c r="G46" s="5" t="s">
        <v>759</v>
      </c>
      <c r="H46" s="27" t="s">
        <v>970</v>
      </c>
    </row>
    <row r="47" spans="1:8" ht="43.5" x14ac:dyDescent="0.35">
      <c r="A47" s="5" t="s">
        <v>789</v>
      </c>
      <c r="B47" s="5" t="s">
        <v>756</v>
      </c>
      <c r="C47" s="5" t="s">
        <v>724</v>
      </c>
      <c r="D47" s="5" t="s">
        <v>281</v>
      </c>
      <c r="E47" s="5" t="s">
        <v>790</v>
      </c>
      <c r="F47" s="19" t="s">
        <v>791</v>
      </c>
      <c r="G47" s="5" t="s">
        <v>759</v>
      </c>
      <c r="H47" s="27" t="s">
        <v>970</v>
      </c>
    </row>
    <row r="48" spans="1:8" ht="29" x14ac:dyDescent="0.35">
      <c r="A48" s="5" t="s">
        <v>792</v>
      </c>
      <c r="B48" s="5" t="s">
        <v>756</v>
      </c>
      <c r="C48" s="5" t="s">
        <v>724</v>
      </c>
      <c r="D48" s="5" t="s">
        <v>233</v>
      </c>
      <c r="E48" s="5" t="s">
        <v>793</v>
      </c>
      <c r="F48" s="5" t="s">
        <v>794</v>
      </c>
      <c r="G48" s="5" t="s">
        <v>759</v>
      </c>
      <c r="H48" s="27" t="s">
        <v>970</v>
      </c>
    </row>
    <row r="49" spans="1:8" ht="29" x14ac:dyDescent="0.35">
      <c r="A49" s="5" t="s">
        <v>795</v>
      </c>
      <c r="B49" s="5" t="s">
        <v>796</v>
      </c>
      <c r="C49" s="5" t="s">
        <v>331</v>
      </c>
      <c r="D49" s="5" t="s">
        <v>216</v>
      </c>
      <c r="E49" s="5" t="s">
        <v>797</v>
      </c>
      <c r="F49" s="5" t="s">
        <v>758</v>
      </c>
      <c r="G49" s="5" t="s">
        <v>798</v>
      </c>
      <c r="H49" s="27" t="s">
        <v>970</v>
      </c>
    </row>
    <row r="50" spans="1:8" ht="29" x14ac:dyDescent="0.35">
      <c r="A50" s="5" t="s">
        <v>799</v>
      </c>
      <c r="B50" s="5" t="s">
        <v>796</v>
      </c>
      <c r="C50" s="5" t="s">
        <v>331</v>
      </c>
      <c r="D50" s="5" t="s">
        <v>216</v>
      </c>
      <c r="E50" s="5" t="s">
        <v>800</v>
      </c>
      <c r="F50" s="5" t="s">
        <v>801</v>
      </c>
      <c r="G50" s="5" t="s">
        <v>798</v>
      </c>
      <c r="H50" s="27" t="s">
        <v>970</v>
      </c>
    </row>
    <row r="51" spans="1:8" ht="29" x14ac:dyDescent="0.35">
      <c r="A51" s="5" t="s">
        <v>802</v>
      </c>
      <c r="B51" s="5" t="s">
        <v>796</v>
      </c>
      <c r="C51" s="5" t="s">
        <v>331</v>
      </c>
      <c r="D51" s="5" t="s">
        <v>216</v>
      </c>
      <c r="E51" s="5" t="s">
        <v>764</v>
      </c>
      <c r="F51" s="5" t="s">
        <v>803</v>
      </c>
      <c r="G51" s="5" t="s">
        <v>798</v>
      </c>
      <c r="H51" s="27" t="s">
        <v>970</v>
      </c>
    </row>
    <row r="52" spans="1:8" ht="29" x14ac:dyDescent="0.35">
      <c r="A52" s="5" t="s">
        <v>804</v>
      </c>
      <c r="B52" s="5" t="s">
        <v>796</v>
      </c>
      <c r="C52" s="5" t="s">
        <v>331</v>
      </c>
      <c r="D52" s="5" t="s">
        <v>216</v>
      </c>
      <c r="E52" s="5" t="s">
        <v>805</v>
      </c>
      <c r="F52" s="5" t="s">
        <v>806</v>
      </c>
      <c r="G52" s="5" t="s">
        <v>798</v>
      </c>
      <c r="H52" s="27" t="s">
        <v>970</v>
      </c>
    </row>
    <row r="53" spans="1:8" ht="43.5" x14ac:dyDescent="0.35">
      <c r="A53" s="5" t="s">
        <v>807</v>
      </c>
      <c r="B53" s="5" t="s">
        <v>796</v>
      </c>
      <c r="C53" s="5" t="s">
        <v>704</v>
      </c>
      <c r="D53" s="5" t="s">
        <v>216</v>
      </c>
      <c r="E53" s="5" t="s">
        <v>766</v>
      </c>
      <c r="F53" s="5" t="s">
        <v>767</v>
      </c>
      <c r="G53" s="5" t="s">
        <v>798</v>
      </c>
      <c r="H53" s="27" t="s">
        <v>970</v>
      </c>
    </row>
    <row r="54" spans="1:8" ht="29" x14ac:dyDescent="0.35">
      <c r="A54" s="5" t="s">
        <v>808</v>
      </c>
      <c r="B54" s="5" t="s">
        <v>796</v>
      </c>
      <c r="C54" s="5" t="s">
        <v>704</v>
      </c>
      <c r="D54" s="5" t="s">
        <v>216</v>
      </c>
      <c r="E54" s="5" t="s">
        <v>809</v>
      </c>
      <c r="F54" s="5" t="s">
        <v>770</v>
      </c>
      <c r="G54" s="5" t="s">
        <v>798</v>
      </c>
      <c r="H54" s="27" t="s">
        <v>970</v>
      </c>
    </row>
    <row r="55" spans="1:8" ht="43.5" x14ac:dyDescent="0.35">
      <c r="A55" s="5" t="s">
        <v>810</v>
      </c>
      <c r="B55" s="5" t="s">
        <v>796</v>
      </c>
      <c r="C55" s="5" t="s">
        <v>215</v>
      </c>
      <c r="D55" s="5" t="s">
        <v>216</v>
      </c>
      <c r="E55" s="5" t="s">
        <v>772</v>
      </c>
      <c r="F55" s="5" t="s">
        <v>773</v>
      </c>
      <c r="G55" s="5" t="s">
        <v>798</v>
      </c>
      <c r="H55" s="27" t="s">
        <v>970</v>
      </c>
    </row>
    <row r="56" spans="1:8" ht="29" x14ac:dyDescent="0.35">
      <c r="A56" s="5" t="s">
        <v>811</v>
      </c>
      <c r="B56" s="5" t="s">
        <v>796</v>
      </c>
      <c r="C56" s="5" t="s">
        <v>215</v>
      </c>
      <c r="D56" s="5" t="s">
        <v>216</v>
      </c>
      <c r="E56" s="5" t="s">
        <v>812</v>
      </c>
      <c r="F56" s="5" t="s">
        <v>813</v>
      </c>
      <c r="G56" s="5" t="s">
        <v>798</v>
      </c>
      <c r="H56" s="27" t="s">
        <v>970</v>
      </c>
    </row>
    <row r="57" spans="1:8" ht="43.5" x14ac:dyDescent="0.35">
      <c r="A57" s="5" t="s">
        <v>814</v>
      </c>
      <c r="B57" s="5" t="s">
        <v>796</v>
      </c>
      <c r="C57" s="5" t="s">
        <v>215</v>
      </c>
      <c r="D57" s="5" t="s">
        <v>233</v>
      </c>
      <c r="E57" s="5" t="s">
        <v>815</v>
      </c>
      <c r="F57" s="5" t="s">
        <v>816</v>
      </c>
      <c r="G57" s="5" t="s">
        <v>798</v>
      </c>
      <c r="H57" s="27" t="s">
        <v>970</v>
      </c>
    </row>
    <row r="58" spans="1:8" ht="29" x14ac:dyDescent="0.35">
      <c r="A58" s="5" t="s">
        <v>817</v>
      </c>
      <c r="B58" s="5" t="s">
        <v>796</v>
      </c>
      <c r="C58" s="5" t="s">
        <v>724</v>
      </c>
      <c r="D58" s="5" t="s">
        <v>216</v>
      </c>
      <c r="E58" s="5" t="s">
        <v>781</v>
      </c>
      <c r="F58" s="5" t="s">
        <v>782</v>
      </c>
      <c r="G58" s="5" t="s">
        <v>798</v>
      </c>
      <c r="H58" s="27" t="s">
        <v>970</v>
      </c>
    </row>
    <row r="59" spans="1:8" ht="29" x14ac:dyDescent="0.35">
      <c r="A59" s="5" t="s">
        <v>818</v>
      </c>
      <c r="B59" s="5" t="s">
        <v>796</v>
      </c>
      <c r="C59" s="5" t="s">
        <v>724</v>
      </c>
      <c r="D59" s="5" t="s">
        <v>216</v>
      </c>
      <c r="E59" s="5" t="s">
        <v>784</v>
      </c>
      <c r="F59" s="5" t="s">
        <v>785</v>
      </c>
      <c r="G59" s="5" t="s">
        <v>798</v>
      </c>
      <c r="H59" s="27" t="s">
        <v>970</v>
      </c>
    </row>
    <row r="60" spans="1:8" ht="29" x14ac:dyDescent="0.35">
      <c r="A60" s="5" t="s">
        <v>819</v>
      </c>
      <c r="B60" s="5" t="s">
        <v>796</v>
      </c>
      <c r="C60" s="5" t="s">
        <v>724</v>
      </c>
      <c r="D60" s="5" t="s">
        <v>233</v>
      </c>
      <c r="E60" s="5" t="s">
        <v>820</v>
      </c>
      <c r="F60" s="5" t="s">
        <v>821</v>
      </c>
      <c r="G60" s="5" t="s">
        <v>798</v>
      </c>
      <c r="H60" s="27" t="s">
        <v>970</v>
      </c>
    </row>
    <row r="61" spans="1:8" ht="43.5" x14ac:dyDescent="0.35">
      <c r="A61" s="5" t="s">
        <v>822</v>
      </c>
      <c r="B61" s="5" t="s">
        <v>796</v>
      </c>
      <c r="C61" s="5" t="s">
        <v>724</v>
      </c>
      <c r="D61" s="5" t="s">
        <v>281</v>
      </c>
      <c r="E61" s="19" t="s">
        <v>823</v>
      </c>
      <c r="F61" s="19" t="s">
        <v>824</v>
      </c>
      <c r="G61" s="5" t="s">
        <v>798</v>
      </c>
      <c r="H61" s="27" t="s">
        <v>970</v>
      </c>
    </row>
    <row r="62" spans="1:8" ht="43.5" x14ac:dyDescent="0.35">
      <c r="A62" s="5" t="s">
        <v>825</v>
      </c>
      <c r="B62" s="5" t="s">
        <v>796</v>
      </c>
      <c r="C62" s="5" t="s">
        <v>724</v>
      </c>
      <c r="D62" s="5" t="s">
        <v>281</v>
      </c>
      <c r="E62" s="19" t="s">
        <v>790</v>
      </c>
      <c r="F62" s="19" t="s">
        <v>791</v>
      </c>
      <c r="G62" s="5" t="s">
        <v>798</v>
      </c>
      <c r="H62" s="27" t="s">
        <v>970</v>
      </c>
    </row>
    <row r="63" spans="1:8" ht="29" x14ac:dyDescent="0.35">
      <c r="A63" s="5" t="s">
        <v>826</v>
      </c>
      <c r="B63" s="5" t="s">
        <v>796</v>
      </c>
      <c r="C63" s="5" t="s">
        <v>827</v>
      </c>
      <c r="D63" s="5" t="s">
        <v>216</v>
      </c>
      <c r="E63" s="5" t="s">
        <v>828</v>
      </c>
      <c r="F63" s="5" t="s">
        <v>829</v>
      </c>
      <c r="G63" s="5" t="s">
        <v>798</v>
      </c>
      <c r="H63" s="27" t="s">
        <v>970</v>
      </c>
    </row>
    <row r="64" spans="1:8" ht="29" x14ac:dyDescent="0.35">
      <c r="A64" s="5" t="s">
        <v>830</v>
      </c>
      <c r="B64" s="5" t="s">
        <v>88</v>
      </c>
      <c r="C64" s="5" t="s">
        <v>331</v>
      </c>
      <c r="D64" s="5" t="s">
        <v>233</v>
      </c>
      <c r="E64" s="5" t="s">
        <v>831</v>
      </c>
      <c r="F64" s="5" t="s">
        <v>832</v>
      </c>
      <c r="G64" s="5" t="s">
        <v>759</v>
      </c>
      <c r="H64" s="27" t="s">
        <v>970</v>
      </c>
    </row>
    <row r="65" spans="1:8" ht="29" x14ac:dyDescent="0.35">
      <c r="A65" s="5" t="s">
        <v>833</v>
      </c>
      <c r="B65" s="5" t="s">
        <v>88</v>
      </c>
      <c r="C65" s="5" t="s">
        <v>331</v>
      </c>
      <c r="D65" s="5" t="s">
        <v>233</v>
      </c>
      <c r="E65" s="5" t="s">
        <v>834</v>
      </c>
      <c r="F65" s="5" t="s">
        <v>835</v>
      </c>
      <c r="G65" s="5" t="s">
        <v>759</v>
      </c>
      <c r="H65" s="27" t="s">
        <v>970</v>
      </c>
    </row>
    <row r="66" spans="1:8" ht="29" x14ac:dyDescent="0.35">
      <c r="A66" s="5" t="s">
        <v>836</v>
      </c>
      <c r="B66" s="5" t="s">
        <v>88</v>
      </c>
      <c r="C66" s="5" t="s">
        <v>331</v>
      </c>
      <c r="D66" s="5" t="s">
        <v>216</v>
      </c>
      <c r="E66" s="5" t="s">
        <v>764</v>
      </c>
      <c r="F66" s="5" t="s">
        <v>654</v>
      </c>
      <c r="G66" s="5" t="s">
        <v>759</v>
      </c>
      <c r="H66" s="27" t="s">
        <v>970</v>
      </c>
    </row>
    <row r="67" spans="1:8" ht="43.5" x14ac:dyDescent="0.35">
      <c r="A67" s="5" t="s">
        <v>837</v>
      </c>
      <c r="B67" s="5" t="s">
        <v>88</v>
      </c>
      <c r="C67" s="5" t="s">
        <v>704</v>
      </c>
      <c r="D67" s="5" t="s">
        <v>216</v>
      </c>
      <c r="E67" s="5" t="s">
        <v>838</v>
      </c>
      <c r="F67" s="5" t="s">
        <v>839</v>
      </c>
      <c r="G67" s="5" t="s">
        <v>759</v>
      </c>
      <c r="H67" s="27" t="s">
        <v>970</v>
      </c>
    </row>
    <row r="68" spans="1:8" ht="29" x14ac:dyDescent="0.35">
      <c r="A68" s="5" t="s">
        <v>840</v>
      </c>
      <c r="B68" s="5" t="s">
        <v>88</v>
      </c>
      <c r="C68" s="5" t="s">
        <v>704</v>
      </c>
      <c r="D68" s="5" t="s">
        <v>216</v>
      </c>
      <c r="E68" s="5" t="s">
        <v>841</v>
      </c>
      <c r="F68" s="5" t="s">
        <v>842</v>
      </c>
      <c r="G68" s="5" t="s">
        <v>759</v>
      </c>
      <c r="H68" s="27" t="s">
        <v>970</v>
      </c>
    </row>
    <row r="69" spans="1:8" ht="29" x14ac:dyDescent="0.35">
      <c r="A69" s="5" t="s">
        <v>843</v>
      </c>
      <c r="B69" s="5" t="s">
        <v>88</v>
      </c>
      <c r="C69" s="5" t="s">
        <v>704</v>
      </c>
      <c r="D69" s="5" t="s">
        <v>233</v>
      </c>
      <c r="E69" s="19" t="s">
        <v>844</v>
      </c>
      <c r="F69" s="19" t="s">
        <v>845</v>
      </c>
      <c r="G69" s="5" t="s">
        <v>759</v>
      </c>
      <c r="H69" s="27" t="s">
        <v>970</v>
      </c>
    </row>
    <row r="70" spans="1:8" s="19" customFormat="1" ht="43.5" x14ac:dyDescent="0.35">
      <c r="A70" s="19" t="s">
        <v>846</v>
      </c>
      <c r="B70" s="19" t="s">
        <v>88</v>
      </c>
      <c r="C70" s="19" t="s">
        <v>704</v>
      </c>
      <c r="D70" s="19" t="s">
        <v>233</v>
      </c>
      <c r="E70" s="19" t="s">
        <v>847</v>
      </c>
      <c r="F70" s="19" t="s">
        <v>848</v>
      </c>
      <c r="G70" s="19" t="s">
        <v>219</v>
      </c>
      <c r="H70" s="27" t="s">
        <v>970</v>
      </c>
    </row>
    <row r="71" spans="1:8" ht="29" x14ac:dyDescent="0.35">
      <c r="A71" s="5" t="s">
        <v>849</v>
      </c>
      <c r="B71" s="5" t="s">
        <v>88</v>
      </c>
      <c r="C71" s="5" t="s">
        <v>215</v>
      </c>
      <c r="D71" s="5" t="s">
        <v>233</v>
      </c>
      <c r="E71" s="19" t="s">
        <v>850</v>
      </c>
      <c r="F71" s="19" t="s">
        <v>851</v>
      </c>
      <c r="G71" s="5" t="s">
        <v>759</v>
      </c>
      <c r="H71" s="27" t="s">
        <v>970</v>
      </c>
    </row>
    <row r="72" spans="1:8" ht="29" x14ac:dyDescent="0.35">
      <c r="A72" s="5" t="s">
        <v>852</v>
      </c>
      <c r="B72" s="5" t="s">
        <v>88</v>
      </c>
      <c r="C72" s="5" t="s">
        <v>215</v>
      </c>
      <c r="D72" s="5" t="s">
        <v>281</v>
      </c>
      <c r="E72" s="19" t="s">
        <v>853</v>
      </c>
      <c r="F72" s="19" t="s">
        <v>854</v>
      </c>
      <c r="G72" s="5" t="s">
        <v>759</v>
      </c>
      <c r="H72" s="27" t="s">
        <v>970</v>
      </c>
    </row>
    <row r="73" spans="1:8" ht="43.5" x14ac:dyDescent="0.35">
      <c r="A73" s="5" t="s">
        <v>855</v>
      </c>
      <c r="B73" s="5" t="s">
        <v>88</v>
      </c>
      <c r="C73" s="5" t="s">
        <v>215</v>
      </c>
      <c r="D73" s="5" t="s">
        <v>281</v>
      </c>
      <c r="E73" s="19" t="s">
        <v>856</v>
      </c>
      <c r="F73" s="19" t="s">
        <v>857</v>
      </c>
      <c r="G73" s="5" t="s">
        <v>759</v>
      </c>
      <c r="H73" s="27" t="s">
        <v>970</v>
      </c>
    </row>
    <row r="74" spans="1:8" ht="29" x14ac:dyDescent="0.35">
      <c r="A74" s="5" t="s">
        <v>858</v>
      </c>
      <c r="B74" s="5" t="s">
        <v>88</v>
      </c>
      <c r="C74" s="5" t="s">
        <v>215</v>
      </c>
      <c r="D74" s="5" t="s">
        <v>233</v>
      </c>
      <c r="E74" s="19" t="s">
        <v>859</v>
      </c>
      <c r="F74" s="19" t="s">
        <v>860</v>
      </c>
      <c r="G74" s="5" t="s">
        <v>759</v>
      </c>
      <c r="H74" s="27" t="s">
        <v>970</v>
      </c>
    </row>
    <row r="75" spans="1:8" ht="29" x14ac:dyDescent="0.35">
      <c r="A75" s="5" t="s">
        <v>861</v>
      </c>
      <c r="B75" s="5" t="s">
        <v>88</v>
      </c>
      <c r="C75" s="5" t="s">
        <v>215</v>
      </c>
      <c r="D75" s="5" t="s">
        <v>233</v>
      </c>
      <c r="E75" s="19" t="s">
        <v>862</v>
      </c>
      <c r="F75" s="19" t="s">
        <v>863</v>
      </c>
      <c r="G75" s="5" t="s">
        <v>759</v>
      </c>
      <c r="H75" s="27" t="s">
        <v>970</v>
      </c>
    </row>
    <row r="76" spans="1:8" ht="29" x14ac:dyDescent="0.35">
      <c r="A76" s="5" t="s">
        <v>864</v>
      </c>
      <c r="B76" s="5" t="s">
        <v>88</v>
      </c>
      <c r="C76" s="5" t="s">
        <v>215</v>
      </c>
      <c r="D76" s="5" t="s">
        <v>216</v>
      </c>
      <c r="E76" s="19" t="s">
        <v>865</v>
      </c>
      <c r="F76" s="19" t="s">
        <v>866</v>
      </c>
      <c r="G76" s="5" t="s">
        <v>759</v>
      </c>
      <c r="H76" s="27" t="s">
        <v>970</v>
      </c>
    </row>
    <row r="77" spans="1:8" ht="29" x14ac:dyDescent="0.35">
      <c r="A77" s="5" t="s">
        <v>867</v>
      </c>
      <c r="B77" s="5" t="s">
        <v>88</v>
      </c>
      <c r="C77" s="5" t="s">
        <v>215</v>
      </c>
      <c r="D77" s="5" t="s">
        <v>233</v>
      </c>
      <c r="E77" s="19" t="s">
        <v>868</v>
      </c>
      <c r="F77" s="19" t="s">
        <v>869</v>
      </c>
      <c r="G77" s="5" t="s">
        <v>759</v>
      </c>
      <c r="H77" s="27" t="s">
        <v>970</v>
      </c>
    </row>
    <row r="78" spans="1:8" ht="29" x14ac:dyDescent="0.35">
      <c r="A78" s="5" t="s">
        <v>870</v>
      </c>
      <c r="B78" s="5" t="s">
        <v>88</v>
      </c>
      <c r="C78" s="5" t="s">
        <v>724</v>
      </c>
      <c r="D78" s="5" t="s">
        <v>216</v>
      </c>
      <c r="E78" s="19" t="s">
        <v>871</v>
      </c>
      <c r="F78" s="19" t="s">
        <v>872</v>
      </c>
      <c r="G78" s="5" t="s">
        <v>759</v>
      </c>
      <c r="H78" s="27" t="s">
        <v>970</v>
      </c>
    </row>
    <row r="79" spans="1:8" ht="29" x14ac:dyDescent="0.35">
      <c r="A79" s="5" t="s">
        <v>873</v>
      </c>
      <c r="B79" s="5" t="s">
        <v>88</v>
      </c>
      <c r="C79" s="5" t="s">
        <v>724</v>
      </c>
      <c r="D79" s="5" t="s">
        <v>233</v>
      </c>
      <c r="E79" s="19" t="s">
        <v>874</v>
      </c>
      <c r="F79" s="19" t="s">
        <v>875</v>
      </c>
      <c r="G79" s="5" t="s">
        <v>759</v>
      </c>
      <c r="H79" s="27" t="s">
        <v>970</v>
      </c>
    </row>
    <row r="80" spans="1:8" ht="29" x14ac:dyDescent="0.35">
      <c r="A80" s="5" t="s">
        <v>876</v>
      </c>
      <c r="B80" s="5" t="s">
        <v>88</v>
      </c>
      <c r="C80" s="5" t="s">
        <v>724</v>
      </c>
      <c r="D80" s="5" t="s">
        <v>281</v>
      </c>
      <c r="E80" s="19" t="s">
        <v>877</v>
      </c>
      <c r="F80" s="19" t="s">
        <v>878</v>
      </c>
      <c r="G80" s="5" t="s">
        <v>759</v>
      </c>
      <c r="H80" s="27" t="s">
        <v>970</v>
      </c>
    </row>
    <row r="81" spans="1:8" ht="43.5" x14ac:dyDescent="0.35">
      <c r="A81" s="5" t="s">
        <v>879</v>
      </c>
      <c r="B81" s="5" t="s">
        <v>88</v>
      </c>
      <c r="C81" s="5" t="s">
        <v>724</v>
      </c>
      <c r="D81" s="5" t="s">
        <v>281</v>
      </c>
      <c r="E81" s="19" t="s">
        <v>880</v>
      </c>
      <c r="F81" s="19" t="s">
        <v>881</v>
      </c>
      <c r="G81" s="5" t="s">
        <v>759</v>
      </c>
      <c r="H81" s="27" t="s">
        <v>970</v>
      </c>
    </row>
    <row r="82" spans="1:8" ht="43.5" x14ac:dyDescent="0.35">
      <c r="A82" s="5" t="s">
        <v>882</v>
      </c>
      <c r="B82" s="5" t="s">
        <v>88</v>
      </c>
      <c r="C82" s="5" t="s">
        <v>724</v>
      </c>
      <c r="D82" s="5" t="s">
        <v>281</v>
      </c>
      <c r="E82" s="19" t="s">
        <v>883</v>
      </c>
      <c r="F82" s="19" t="s">
        <v>884</v>
      </c>
      <c r="G82" s="5" t="s">
        <v>759</v>
      </c>
      <c r="H82" s="27" t="s">
        <v>970</v>
      </c>
    </row>
    <row r="83" spans="1:8" ht="29" x14ac:dyDescent="0.35">
      <c r="A83" s="5" t="s">
        <v>885</v>
      </c>
      <c r="B83" s="5" t="s">
        <v>88</v>
      </c>
      <c r="C83" s="5" t="s">
        <v>724</v>
      </c>
      <c r="D83" s="5" t="s">
        <v>233</v>
      </c>
      <c r="E83" s="19" t="s">
        <v>886</v>
      </c>
      <c r="F83" s="19" t="s">
        <v>887</v>
      </c>
      <c r="G83" s="5" t="s">
        <v>759</v>
      </c>
      <c r="H83" s="27" t="s">
        <v>970</v>
      </c>
    </row>
    <row r="84" spans="1:8" ht="29" x14ac:dyDescent="0.35">
      <c r="A84" s="5" t="s">
        <v>888</v>
      </c>
      <c r="B84" s="5" t="s">
        <v>88</v>
      </c>
      <c r="C84" s="5" t="s">
        <v>656</v>
      </c>
      <c r="D84" s="5" t="s">
        <v>216</v>
      </c>
      <c r="E84" s="19" t="s">
        <v>889</v>
      </c>
      <c r="F84" s="19" t="s">
        <v>890</v>
      </c>
      <c r="G84" s="5" t="s">
        <v>759</v>
      </c>
      <c r="H84" s="27" t="s">
        <v>970</v>
      </c>
    </row>
    <row r="85" spans="1:8" ht="29" x14ac:dyDescent="0.35">
      <c r="A85" s="5" t="s">
        <v>891</v>
      </c>
      <c r="B85" s="5" t="s">
        <v>88</v>
      </c>
      <c r="C85" s="5" t="s">
        <v>656</v>
      </c>
      <c r="D85" s="5" t="s">
        <v>216</v>
      </c>
      <c r="E85" s="19" t="s">
        <v>892</v>
      </c>
      <c r="F85" s="19" t="s">
        <v>893</v>
      </c>
      <c r="G85" s="5" t="s">
        <v>759</v>
      </c>
      <c r="H85" s="27" t="s">
        <v>970</v>
      </c>
    </row>
    <row r="86" spans="1:8" ht="43.5" x14ac:dyDescent="0.35">
      <c r="A86" s="5" t="s">
        <v>894</v>
      </c>
      <c r="B86" s="5" t="s">
        <v>88</v>
      </c>
      <c r="C86" s="5" t="s">
        <v>656</v>
      </c>
      <c r="D86" s="5" t="s">
        <v>216</v>
      </c>
      <c r="E86" s="19" t="s">
        <v>895</v>
      </c>
      <c r="F86" s="19" t="s">
        <v>896</v>
      </c>
      <c r="G86" s="5" t="s">
        <v>759</v>
      </c>
      <c r="H86" s="27" t="s">
        <v>970</v>
      </c>
    </row>
    <row r="87" spans="1:8" ht="29" x14ac:dyDescent="0.35">
      <c r="A87" s="5" t="s">
        <v>897</v>
      </c>
      <c r="B87" s="5" t="s">
        <v>88</v>
      </c>
      <c r="C87" s="5" t="s">
        <v>656</v>
      </c>
      <c r="D87" s="5" t="s">
        <v>233</v>
      </c>
      <c r="E87" s="19" t="s">
        <v>898</v>
      </c>
      <c r="F87" s="19" t="s">
        <v>899</v>
      </c>
      <c r="G87" s="5" t="s">
        <v>759</v>
      </c>
      <c r="H87" s="27" t="s">
        <v>970</v>
      </c>
    </row>
    <row r="88" spans="1:8" ht="29" x14ac:dyDescent="0.35">
      <c r="A88" s="5" t="s">
        <v>900</v>
      </c>
      <c r="B88" s="5" t="s">
        <v>88</v>
      </c>
      <c r="C88" s="5" t="s">
        <v>656</v>
      </c>
      <c r="D88" s="5" t="s">
        <v>233</v>
      </c>
      <c r="E88" s="19" t="s">
        <v>901</v>
      </c>
      <c r="F88" s="19" t="s">
        <v>670</v>
      </c>
      <c r="G88" s="5" t="s">
        <v>759</v>
      </c>
      <c r="H88" s="27" t="s">
        <v>970</v>
      </c>
    </row>
    <row r="89" spans="1:8" ht="29" x14ac:dyDescent="0.35">
      <c r="A89" s="5" t="s">
        <v>902</v>
      </c>
      <c r="B89" s="5" t="s">
        <v>88</v>
      </c>
      <c r="C89" s="5" t="s">
        <v>903</v>
      </c>
      <c r="D89" s="5" t="s">
        <v>216</v>
      </c>
      <c r="E89" s="19" t="s">
        <v>904</v>
      </c>
      <c r="F89" s="19" t="s">
        <v>905</v>
      </c>
      <c r="G89" s="5" t="s">
        <v>759</v>
      </c>
      <c r="H89" s="27" t="s">
        <v>970</v>
      </c>
    </row>
    <row r="90" spans="1:8" ht="43.5" x14ac:dyDescent="0.35">
      <c r="A90" s="5" t="s">
        <v>906</v>
      </c>
      <c r="B90" s="5" t="s">
        <v>88</v>
      </c>
      <c r="C90" s="5" t="s">
        <v>903</v>
      </c>
      <c r="D90" s="5" t="s">
        <v>216</v>
      </c>
      <c r="E90" s="19" t="s">
        <v>907</v>
      </c>
      <c r="F90" s="19" t="s">
        <v>908</v>
      </c>
      <c r="G90" s="5" t="s">
        <v>759</v>
      </c>
      <c r="H90" s="27" t="s">
        <v>970</v>
      </c>
    </row>
    <row r="91" spans="1:8" ht="29" x14ac:dyDescent="0.35">
      <c r="A91" s="5" t="s">
        <v>909</v>
      </c>
      <c r="B91" s="5" t="s">
        <v>88</v>
      </c>
      <c r="C91" s="5" t="s">
        <v>903</v>
      </c>
      <c r="D91" s="5" t="s">
        <v>216</v>
      </c>
      <c r="E91" s="19" t="s">
        <v>910</v>
      </c>
      <c r="F91" s="19" t="s">
        <v>911</v>
      </c>
      <c r="G91" s="5" t="s">
        <v>759</v>
      </c>
      <c r="H91" s="27" t="s">
        <v>970</v>
      </c>
    </row>
    <row r="92" spans="1:8" ht="29" x14ac:dyDescent="0.35">
      <c r="A92" s="5" t="s">
        <v>912</v>
      </c>
      <c r="B92" s="5" t="s">
        <v>88</v>
      </c>
      <c r="C92" s="5" t="s">
        <v>913</v>
      </c>
      <c r="D92" s="5" t="s">
        <v>216</v>
      </c>
      <c r="E92" s="19" t="s">
        <v>914</v>
      </c>
      <c r="F92" s="19" t="s">
        <v>915</v>
      </c>
      <c r="G92" s="5" t="s">
        <v>759</v>
      </c>
      <c r="H92" s="27" t="s">
        <v>970</v>
      </c>
    </row>
    <row r="93" spans="1:8" ht="58" x14ac:dyDescent="0.35">
      <c r="A93" s="5" t="s">
        <v>916</v>
      </c>
      <c r="B93" s="5" t="s">
        <v>88</v>
      </c>
      <c r="C93" s="5" t="s">
        <v>913</v>
      </c>
      <c r="D93" s="5" t="s">
        <v>216</v>
      </c>
      <c r="E93" s="19" t="s">
        <v>917</v>
      </c>
      <c r="F93" s="19" t="s">
        <v>918</v>
      </c>
      <c r="G93" s="5" t="s">
        <v>759</v>
      </c>
      <c r="H93" s="27" t="s">
        <v>970</v>
      </c>
    </row>
    <row r="94" spans="1:8" ht="58" x14ac:dyDescent="0.35">
      <c r="A94" s="5" t="s">
        <v>919</v>
      </c>
      <c r="B94" s="5" t="s">
        <v>88</v>
      </c>
      <c r="C94" s="5" t="s">
        <v>913</v>
      </c>
      <c r="D94" s="5" t="s">
        <v>216</v>
      </c>
      <c r="E94" s="19" t="s">
        <v>920</v>
      </c>
      <c r="F94" s="19" t="s">
        <v>921</v>
      </c>
      <c r="G94" s="5" t="s">
        <v>759</v>
      </c>
      <c r="H94" s="27" t="s">
        <v>970</v>
      </c>
    </row>
    <row r="95" spans="1:8" ht="58" x14ac:dyDescent="0.35">
      <c r="A95" s="5" t="s">
        <v>922</v>
      </c>
      <c r="B95" s="5" t="s">
        <v>88</v>
      </c>
      <c r="C95" s="5" t="s">
        <v>923</v>
      </c>
      <c r="D95" s="5" t="s">
        <v>216</v>
      </c>
      <c r="E95" s="19" t="s">
        <v>924</v>
      </c>
      <c r="F95" s="19" t="s">
        <v>925</v>
      </c>
      <c r="G95" s="5" t="s">
        <v>759</v>
      </c>
      <c r="H95" s="27" t="s">
        <v>970</v>
      </c>
    </row>
    <row r="96" spans="1:8" ht="29" x14ac:dyDescent="0.35">
      <c r="A96" s="5" t="s">
        <v>926</v>
      </c>
      <c r="B96" s="5" t="s">
        <v>88</v>
      </c>
      <c r="C96" s="5" t="s">
        <v>927</v>
      </c>
      <c r="D96" s="5" t="s">
        <v>216</v>
      </c>
      <c r="E96" s="19" t="s">
        <v>928</v>
      </c>
      <c r="F96" s="19" t="s">
        <v>929</v>
      </c>
      <c r="G96" s="5" t="s">
        <v>759</v>
      </c>
      <c r="H96" s="27" t="s">
        <v>970</v>
      </c>
    </row>
    <row r="97" spans="1:8" ht="56.25" customHeight="1" x14ac:dyDescent="0.35">
      <c r="A97" s="5" t="s">
        <v>930</v>
      </c>
      <c r="B97" s="5" t="s">
        <v>931</v>
      </c>
      <c r="C97" s="5" t="s">
        <v>331</v>
      </c>
      <c r="D97" s="5" t="s">
        <v>216</v>
      </c>
      <c r="E97" s="19" t="s">
        <v>932</v>
      </c>
      <c r="F97" s="19" t="s">
        <v>933</v>
      </c>
      <c r="G97" s="5" t="s">
        <v>219</v>
      </c>
      <c r="H97" s="27" t="s">
        <v>970</v>
      </c>
    </row>
    <row r="98" spans="1:8" ht="29" x14ac:dyDescent="0.35">
      <c r="A98" s="5" t="s">
        <v>934</v>
      </c>
      <c r="B98" s="5" t="s">
        <v>935</v>
      </c>
      <c r="C98" s="5" t="s">
        <v>331</v>
      </c>
      <c r="D98" s="5" t="s">
        <v>216</v>
      </c>
      <c r="E98" s="5" t="s">
        <v>936</v>
      </c>
      <c r="F98" s="5" t="s">
        <v>936</v>
      </c>
      <c r="H98" s="27" t="s">
        <v>970</v>
      </c>
    </row>
    <row r="99" spans="1:8" ht="29" x14ac:dyDescent="0.35">
      <c r="B99" s="5" t="s">
        <v>931</v>
      </c>
      <c r="C99" s="5" t="s">
        <v>937</v>
      </c>
      <c r="D99" s="5" t="s">
        <v>216</v>
      </c>
      <c r="E99" s="5" t="s">
        <v>938</v>
      </c>
      <c r="H99" s="27" t="s">
        <v>970</v>
      </c>
    </row>
  </sheetData>
  <phoneticPr fontId="3" type="noConversion"/>
  <dataValidations count="1">
    <dataValidation type="list" allowBlank="1" showInputMessage="1" showErrorMessage="1" sqref="H2:H99" xr:uid="{07E4BAF4-B3E2-4663-917E-AD3DD7D75E94}">
      <formula1>$J$1:$M$1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7E203-5828-4A65-BAED-A93CBA66C09C}">
  <dimension ref="A1:L9"/>
  <sheetViews>
    <sheetView zoomScale="70" zoomScaleNormal="70" workbookViewId="0">
      <selection activeCell="H1" sqref="H1"/>
    </sheetView>
  </sheetViews>
  <sheetFormatPr defaultColWidth="9.1796875" defaultRowHeight="14.5" x14ac:dyDescent="0.35"/>
  <cols>
    <col min="1" max="1" width="18.7265625" style="5" customWidth="1"/>
    <col min="2" max="2" width="23" style="5" customWidth="1"/>
    <col min="3" max="3" width="20.26953125" style="5" bestFit="1" customWidth="1"/>
    <col min="4" max="4" width="18" style="5" bestFit="1" customWidth="1"/>
    <col min="5" max="6" width="55.453125" style="5" customWidth="1"/>
    <col min="7" max="7" width="15.08984375" style="5" customWidth="1"/>
    <col min="8" max="8" width="9.1796875" style="5"/>
    <col min="9" max="9" width="15.6328125" style="5" customWidth="1"/>
    <col min="10" max="16384" width="9.1796875" style="5"/>
  </cols>
  <sheetData>
    <row r="1" spans="1:12" s="3" customFormat="1" ht="18" customHeight="1" x14ac:dyDescent="0.35">
      <c r="A1" s="3" t="s">
        <v>206</v>
      </c>
      <c r="B1" s="3" t="s">
        <v>207</v>
      </c>
      <c r="C1" s="3" t="s">
        <v>208</v>
      </c>
      <c r="D1" s="3" t="s">
        <v>209</v>
      </c>
      <c r="E1" s="3" t="s">
        <v>210</v>
      </c>
      <c r="F1" s="3" t="s">
        <v>211</v>
      </c>
      <c r="G1" s="3" t="s">
        <v>973</v>
      </c>
      <c r="I1" s="28" t="s">
        <v>970</v>
      </c>
      <c r="J1" s="28" t="s">
        <v>968</v>
      </c>
      <c r="K1" s="28" t="s">
        <v>969</v>
      </c>
      <c r="L1" s="28" t="s">
        <v>972</v>
      </c>
    </row>
    <row r="2" spans="1:12" s="19" customFormat="1" ht="116" x14ac:dyDescent="0.35">
      <c r="A2" s="19" t="s">
        <v>939</v>
      </c>
      <c r="B2" s="19" t="s">
        <v>940</v>
      </c>
      <c r="C2" s="19" t="s">
        <v>940</v>
      </c>
      <c r="D2" s="19" t="s">
        <v>216</v>
      </c>
      <c r="E2" s="19" t="s">
        <v>941</v>
      </c>
      <c r="F2" s="19" t="s">
        <v>942</v>
      </c>
      <c r="G2" s="27" t="s">
        <v>970</v>
      </c>
    </row>
    <row r="3" spans="1:12" ht="87" x14ac:dyDescent="0.35">
      <c r="A3" s="5" t="s">
        <v>943</v>
      </c>
      <c r="B3" s="5" t="s">
        <v>940</v>
      </c>
      <c r="C3" s="5" t="s">
        <v>940</v>
      </c>
      <c r="D3" s="5" t="s">
        <v>216</v>
      </c>
      <c r="E3" s="5" t="s">
        <v>944</v>
      </c>
      <c r="F3" s="5" t="s">
        <v>945</v>
      </c>
      <c r="G3" s="27" t="s">
        <v>970</v>
      </c>
    </row>
    <row r="4" spans="1:12" ht="43.5" x14ac:dyDescent="0.35">
      <c r="A4" s="5" t="s">
        <v>946</v>
      </c>
      <c r="B4" s="5" t="s">
        <v>940</v>
      </c>
      <c r="C4" s="5" t="s">
        <v>940</v>
      </c>
      <c r="D4" s="5" t="s">
        <v>233</v>
      </c>
      <c r="E4" s="5" t="s">
        <v>947</v>
      </c>
      <c r="F4" s="5" t="s">
        <v>948</v>
      </c>
      <c r="G4" s="27" t="s">
        <v>970</v>
      </c>
    </row>
    <row r="5" spans="1:12" ht="58" x14ac:dyDescent="0.35">
      <c r="A5" s="5" t="s">
        <v>949</v>
      </c>
      <c r="B5" s="5" t="s">
        <v>950</v>
      </c>
      <c r="C5" s="5" t="s">
        <v>950</v>
      </c>
      <c r="D5" s="5" t="s">
        <v>216</v>
      </c>
      <c r="E5" s="5" t="s">
        <v>951</v>
      </c>
      <c r="F5" s="5" t="s">
        <v>952</v>
      </c>
      <c r="G5" s="27" t="s">
        <v>970</v>
      </c>
    </row>
    <row r="6" spans="1:12" ht="87" x14ac:dyDescent="0.35">
      <c r="A6" s="5" t="s">
        <v>953</v>
      </c>
      <c r="B6" s="5" t="s">
        <v>950</v>
      </c>
      <c r="C6" s="5" t="s">
        <v>950</v>
      </c>
      <c r="D6" s="5" t="s">
        <v>216</v>
      </c>
      <c r="E6" s="5" t="s">
        <v>954</v>
      </c>
      <c r="F6" s="5" t="s">
        <v>955</v>
      </c>
      <c r="G6" s="27" t="s">
        <v>970</v>
      </c>
    </row>
    <row r="7" spans="1:12" ht="58" x14ac:dyDescent="0.35">
      <c r="A7" s="5" t="s">
        <v>956</v>
      </c>
      <c r="B7" s="5" t="s">
        <v>950</v>
      </c>
      <c r="C7" s="5" t="s">
        <v>950</v>
      </c>
      <c r="D7" s="5" t="s">
        <v>233</v>
      </c>
      <c r="E7" s="5" t="s">
        <v>957</v>
      </c>
      <c r="F7" s="5" t="s">
        <v>958</v>
      </c>
      <c r="G7" s="27" t="s">
        <v>970</v>
      </c>
    </row>
    <row r="8" spans="1:12" ht="83.25" customHeight="1" x14ac:dyDescent="0.35">
      <c r="A8" s="5" t="s">
        <v>959</v>
      </c>
      <c r="B8" s="5" t="s">
        <v>960</v>
      </c>
      <c r="C8" s="5" t="s">
        <v>960</v>
      </c>
      <c r="D8" s="5" t="s">
        <v>216</v>
      </c>
      <c r="E8" s="5" t="s">
        <v>961</v>
      </c>
      <c r="F8" s="5" t="s">
        <v>962</v>
      </c>
      <c r="G8" s="27" t="s">
        <v>970</v>
      </c>
    </row>
    <row r="9" spans="1:12" s="23" customFormat="1" ht="72.5" x14ac:dyDescent="0.35">
      <c r="A9" s="23" t="s">
        <v>963</v>
      </c>
      <c r="B9" s="23" t="s">
        <v>964</v>
      </c>
      <c r="C9" s="23" t="s">
        <v>965</v>
      </c>
      <c r="D9" s="23" t="s">
        <v>216</v>
      </c>
      <c r="E9" s="23" t="s">
        <v>966</v>
      </c>
      <c r="F9" s="23" t="s">
        <v>967</v>
      </c>
      <c r="G9" s="27" t="s">
        <v>970</v>
      </c>
    </row>
  </sheetData>
  <dataValidations count="1">
    <dataValidation type="list" allowBlank="1" showInputMessage="1" showErrorMessage="1" sqref="G2:G9" xr:uid="{73DC5DB0-8982-4F9D-9F65-3BB92483FC57}">
      <formula1>$I$1:$L$1</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0BE4A14F4EFB4A9A5FDE4FA264070F" ma:contentTypeVersion="3" ma:contentTypeDescription="Create a new document." ma:contentTypeScope="" ma:versionID="7fe028083a3e13ed186f2ee1709c475d">
  <xsd:schema xmlns:xsd="http://www.w3.org/2001/XMLSchema" xmlns:xs="http://www.w3.org/2001/XMLSchema" xmlns:p="http://schemas.microsoft.com/office/2006/metadata/properties" xmlns:ns2="b7f45404-9306-4079-9535-8c41a306d247" targetNamespace="http://schemas.microsoft.com/office/2006/metadata/properties" ma:root="true" ma:fieldsID="3d9ee123b77c659455f3b80c98fa53f4" ns2:_="">
    <xsd:import namespace="b7f45404-9306-4079-9535-8c41a306d24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f45404-9306-4079-9535-8c41a306d2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2B53B4-5519-400E-BA17-800154EC60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f45404-9306-4079-9535-8c41a306d2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C106812-3F93-47C8-9697-B9F3A75017F1}">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b7f45404-9306-4079-9535-8c41a306d247"/>
    <ds:schemaRef ds:uri="http://www.w3.org/XML/1998/namespace"/>
  </ds:schemaRefs>
</ds:datastoreItem>
</file>

<file path=customXml/itemProps3.xml><?xml version="1.0" encoding="utf-8"?>
<ds:datastoreItem xmlns:ds="http://schemas.openxmlformats.org/officeDocument/2006/customXml" ds:itemID="{C1029912-DEE5-400C-A2B4-B5E4C472F5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Glossary</vt:lpstr>
      <vt:lpstr>Base Requirements</vt:lpstr>
      <vt:lpstr>Functional Requirements</vt:lpstr>
      <vt:lpstr>Non-functional Requirements</vt:lpstr>
      <vt:lpstr>Hardware Requirements</vt:lpstr>
      <vt:lpstr>Service Level Requirements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Foster (Contractor)</dc:creator>
  <cp:keywords/>
  <dc:description/>
  <cp:lastModifiedBy>Maeve Molloy</cp:lastModifiedBy>
  <cp:revision/>
  <dcterms:created xsi:type="dcterms:W3CDTF">2025-05-05T13:01:49Z</dcterms:created>
  <dcterms:modified xsi:type="dcterms:W3CDTF">2025-12-10T15:01:57Z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0x010100FD0BE4A14F4EFB4A9A5FDE4FA264070F</vt:lpwstr>
  </property>
</Properties>
</file>