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xctrain.sharepoint.com/sites/UKT-XC-CrossCountry/finance/Procurement/Shared Documents/05 Procurement/Projects &amp; Tenders/PA23 Tenders/SQR Inspections/02 Tender Planning/03 Draft Documentation/ITT Documentation/"/>
    </mc:Choice>
  </mc:AlternateContent>
  <xr:revisionPtr revIDLastSave="239" documentId="8_{C95E46B0-7CFF-4BE1-9C17-80664BD478B3}" xr6:coauthVersionLast="47" xr6:coauthVersionMax="47" xr10:uidLastSave="{97C6B48A-7ACA-46B8-8BB9-27B888AD8B9A}"/>
  <bookViews>
    <workbookView xWindow="-110" yWindow="-110" windowWidth="19420" windowHeight="10300" tabRatio="667" xr2:uid="{00000000-000D-0000-FFFF-FFFF00000000}"/>
  </bookViews>
  <sheets>
    <sheet name="Pricing Schedule" sheetId="1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6" l="1"/>
  <c r="G8" i="16"/>
  <c r="G3" i="16"/>
  <c r="G13" i="16"/>
  <c r="G4" i="16" l="1"/>
  <c r="G5" i="16"/>
  <c r="G6" i="16"/>
  <c r="G7" i="16"/>
  <c r="G14" i="16"/>
  <c r="G15" i="16"/>
  <c r="G16" i="16"/>
  <c r="G17" i="16"/>
  <c r="G18" i="16"/>
  <c r="G19" i="16"/>
  <c r="G20" i="16"/>
  <c r="G25" i="16" l="1"/>
  <c r="G26" i="16" s="1"/>
  <c r="G10" i="16"/>
  <c r="G21" i="16"/>
  <c r="G22" i="16"/>
  <c r="G23" i="16"/>
  <c r="G24" i="16"/>
  <c r="G27" i="16" l="1"/>
</calcChain>
</file>

<file path=xl/sharedStrings.xml><?xml version="1.0" encoding="utf-8"?>
<sst xmlns="http://schemas.openxmlformats.org/spreadsheetml/2006/main" count="59" uniqueCount="49">
  <si>
    <t>Please include any assumptions or details here</t>
  </si>
  <si>
    <t xml:space="preserve"> </t>
  </si>
  <si>
    <t>A</t>
  </si>
  <si>
    <t>B</t>
  </si>
  <si>
    <t>C</t>
  </si>
  <si>
    <t>Capex</t>
  </si>
  <si>
    <t>£</t>
  </si>
  <si>
    <t>Qty</t>
  </si>
  <si>
    <t>Total £</t>
  </si>
  <si>
    <t>TOTAL CAPEX COSTS</t>
  </si>
  <si>
    <t>Guidance notes</t>
  </si>
  <si>
    <t>The Bidder must submit their pricing proposal using the Pricing Schedule in this document.</t>
  </si>
  <si>
    <t>D</t>
  </si>
  <si>
    <t>E</t>
  </si>
  <si>
    <t>F</t>
  </si>
  <si>
    <t>The Bidder may also submit a supporting document up to a maximum length of two A4 pages to detail any underpinning assumptions or calculation details.</t>
  </si>
  <si>
    <t>Ticket costs associated with undertaking Customer Service Inspections (price per 4-week reporting period)</t>
  </si>
  <si>
    <t>Ticket costs associated with undertaking Accessible Customer Service Inspections (price per 4-week reporting period)</t>
  </si>
  <si>
    <t>Account management (price per 4-week reporting period)</t>
  </si>
  <si>
    <t>Annual Opex</t>
  </si>
  <si>
    <t>Qty per Period</t>
  </si>
  <si>
    <t>Periods</t>
  </si>
  <si>
    <t>TOTAL ANNUAL OPEX COSTS</t>
  </si>
  <si>
    <t>TOTAL CONTRACT VALUE OVER 3 YEARS INCLUDING CAPEX COSTS</t>
  </si>
  <si>
    <t>Non-covert Train Service Inspections (price per inspection)</t>
  </si>
  <si>
    <t>Covert Customer Service Inspection (price per inspection)</t>
  </si>
  <si>
    <t>Covert Customer Service Inspection that specifically targets planned disruption (price per inspection)</t>
  </si>
  <si>
    <t>Covert Accessible Customer Service Inspection (price per inspection)</t>
  </si>
  <si>
    <t>Covert Accessible Customer Service Inspection that specifically targets planned disruption (price per inspection)</t>
  </si>
  <si>
    <t xml:space="preserve">Pricing must be modelled on all the requirements of the ITT, including the Precedent Supply Agreement for Goods and Services. </t>
  </si>
  <si>
    <t>Pricing that does not meet all the requirements of the ITT will be deemed non-compliant, and the Bidder will be excluded from the process.</t>
  </si>
  <si>
    <t>Bidders must ensure that all OPEX pricing shall be fixed for 3 years from contract go live. CPI indexation will be applied annually.</t>
  </si>
  <si>
    <t>Annual Total £</t>
  </si>
  <si>
    <t>TOTAL OPEX COSTS OVER 3 YEARS</t>
  </si>
  <si>
    <t>G</t>
  </si>
  <si>
    <t>Capex/Implementation Item 1 (please overwrite with detail)</t>
  </si>
  <si>
    <t>Capex/Implementation Item 2 (please overwrite with detail)</t>
  </si>
  <si>
    <t>Capex/Implementation Item 3 (please overwrite with detail)</t>
  </si>
  <si>
    <t>Capex/Implementation Item 4 (please overwrite with detail)</t>
  </si>
  <si>
    <t>Capex/Implementation Item 5 (please overwrite with detail)</t>
  </si>
  <si>
    <t>Capex/Implementation Item 6 (please overwrite with detail)</t>
  </si>
  <si>
    <t>Capex/Implementation Item 7 (please overwrite with detail)</t>
  </si>
  <si>
    <t>The evaluation of the commercial requirements will be evaluated using XC's financial model. This section will equate to 100% of the commercial score, and 40% of the Final Tender.</t>
  </si>
  <si>
    <t>Bidders must populate the light blue cells with their commercial offer. Items listed in column B of the Capex table may be removed or replaced if they do not reflect the bidder’s commercial structure, please overwrite these cells as required.</t>
  </si>
  <si>
    <t>Pricing will be evaluated on the contract value of total capex costs plus total opex costs over 3 years (cell G27).</t>
  </si>
  <si>
    <t>Submission instructions</t>
  </si>
  <si>
    <r>
      <t xml:space="preserve">Please complete this workbook and send it addressed to </t>
    </r>
    <r>
      <rPr>
        <b/>
        <sz val="11"/>
        <color rgb="FFC00000"/>
        <rFont val="Calibri"/>
        <family val="2"/>
        <scheme val="minor"/>
      </rPr>
      <t>sqrinspections.admin@crosscountrytrains.co.uk by 4pm 09/12/2025.</t>
    </r>
  </si>
  <si>
    <r>
      <t>Should you have any questions / clarifications regarding this document please send them to</t>
    </r>
    <r>
      <rPr>
        <sz val="11"/>
        <color rgb="FFCA123F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 xml:space="preserve">sqrinspections.admin@crosscountrytrains.co.uk by 5pm 24/11/2025. </t>
    </r>
  </si>
  <si>
    <t>Please provide your responses in the light blue shaded cells only of all worksheets where Bidders input is required and ONLY use the format provided.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</si>
</sst>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A123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4" fillId="2" borderId="1" xfId="0" applyFont="1" applyFill="1" applyBorder="1" applyAlignment="1" applyProtection="1">
      <alignment horizontal="left" vertical="top"/>
      <protection hidden="1"/>
    </xf>
    <xf numFmtId="0" fontId="4" fillId="2" borderId="1" xfId="0" applyFont="1" applyFill="1" applyBorder="1" applyAlignment="1" applyProtection="1">
      <alignment horizontal="left" vertical="top" wrapText="1"/>
      <protection hidden="1"/>
    </xf>
    <xf numFmtId="164" fontId="4" fillId="2" borderId="1" xfId="0" applyNumberFormat="1" applyFont="1" applyFill="1" applyBorder="1" applyAlignment="1" applyProtection="1">
      <alignment horizontal="center" vertical="top"/>
      <protection hidden="1"/>
    </xf>
    <xf numFmtId="0" fontId="3" fillId="0" borderId="1" xfId="0" applyFont="1" applyBorder="1" applyAlignment="1" applyProtection="1">
      <alignment horizontal="left" vertical="top"/>
      <protection locked="0" hidden="1"/>
    </xf>
    <xf numFmtId="1" fontId="3" fillId="0" borderId="1" xfId="1" applyNumberFormat="1" applyFont="1" applyBorder="1" applyAlignment="1" applyProtection="1">
      <alignment horizontal="center" vertical="top"/>
      <protection locked="0" hidden="1"/>
    </xf>
    <xf numFmtId="0" fontId="0" fillId="0" borderId="0" xfId="0" applyProtection="1">
      <protection hidden="1"/>
    </xf>
    <xf numFmtId="0" fontId="2" fillId="2" borderId="1" xfId="0" applyFont="1" applyFill="1" applyBorder="1" applyAlignment="1" applyProtection="1">
      <alignment horizontal="left" vertical="top" wrapText="1"/>
      <protection hidden="1"/>
    </xf>
    <xf numFmtId="0" fontId="2" fillId="2" borderId="1" xfId="0" applyFont="1" applyFill="1" applyBorder="1" applyAlignment="1" applyProtection="1">
      <alignment horizontal="left" vertical="top"/>
      <protection hidden="1"/>
    </xf>
    <xf numFmtId="2" fontId="2" fillId="2" borderId="1" xfId="0" applyNumberFormat="1" applyFont="1" applyFill="1" applyBorder="1" applyAlignment="1" applyProtection="1">
      <alignment horizontal="center" vertical="top"/>
      <protection hidden="1"/>
    </xf>
    <xf numFmtId="164" fontId="2" fillId="2" borderId="1" xfId="0" applyNumberFormat="1" applyFont="1" applyFill="1" applyBorder="1" applyAlignment="1" applyProtection="1">
      <alignment horizontal="center" vertical="top"/>
      <protection hidden="1"/>
    </xf>
    <xf numFmtId="9" fontId="3" fillId="0" borderId="1" xfId="2" applyFont="1" applyBorder="1" applyAlignment="1" applyProtection="1">
      <alignment horizontal="center" vertical="top"/>
      <protection locked="0" hidden="1"/>
    </xf>
    <xf numFmtId="43" fontId="0" fillId="0" borderId="0" xfId="1" applyFont="1" applyProtection="1">
      <protection hidden="1"/>
    </xf>
    <xf numFmtId="43" fontId="4" fillId="2" borderId="1" xfId="1" applyFont="1" applyFill="1" applyBorder="1" applyAlignment="1" applyProtection="1">
      <alignment horizontal="center" vertical="top"/>
      <protection hidden="1"/>
    </xf>
    <xf numFmtId="43" fontId="3" fillId="0" borderId="1" xfId="1" applyFont="1" applyBorder="1" applyAlignment="1" applyProtection="1">
      <alignment horizontal="center" vertical="top"/>
      <protection locked="0" hidden="1"/>
    </xf>
    <xf numFmtId="43" fontId="2" fillId="2" borderId="1" xfId="1" applyFont="1" applyFill="1" applyBorder="1" applyAlignment="1" applyProtection="1">
      <alignment horizontal="center" vertical="top"/>
      <protection hidden="1"/>
    </xf>
    <xf numFmtId="43" fontId="4" fillId="2" borderId="1" xfId="1" applyFont="1" applyFill="1" applyBorder="1" applyAlignment="1" applyProtection="1">
      <alignment horizontal="left" vertical="top"/>
      <protection hidden="1"/>
    </xf>
    <xf numFmtId="43" fontId="3" fillId="0" borderId="1" xfId="1" applyFont="1" applyBorder="1" applyAlignment="1" applyProtection="1">
      <alignment horizontal="right" vertical="top"/>
      <protection hidden="1"/>
    </xf>
    <xf numFmtId="43" fontId="2" fillId="2" borderId="1" xfId="1" applyFont="1" applyFill="1" applyBorder="1" applyAlignment="1" applyProtection="1">
      <alignment horizontal="right" vertical="top"/>
      <protection hidden="1"/>
    </xf>
    <xf numFmtId="43" fontId="3" fillId="0" borderId="1" xfId="1" applyFont="1" applyBorder="1" applyAlignment="1" applyProtection="1">
      <alignment vertical="top"/>
      <protection hidden="1"/>
    </xf>
    <xf numFmtId="43" fontId="2" fillId="2" borderId="1" xfId="1" applyFont="1" applyFill="1" applyBorder="1" applyAlignment="1" applyProtection="1">
      <alignment vertical="top"/>
      <protection hidden="1"/>
    </xf>
    <xf numFmtId="1" fontId="3" fillId="0" borderId="1" xfId="1" applyNumberFormat="1" applyFont="1" applyBorder="1" applyAlignment="1" applyProtection="1">
      <alignment horizontal="center" vertical="top"/>
      <protection hidden="1"/>
    </xf>
    <xf numFmtId="0" fontId="0" fillId="3" borderId="0" xfId="0" applyFill="1" applyProtection="1">
      <protection hidden="1"/>
    </xf>
    <xf numFmtId="43" fontId="0" fillId="3" borderId="0" xfId="1" applyFont="1" applyFill="1" applyProtection="1">
      <protection hidden="1"/>
    </xf>
    <xf numFmtId="0" fontId="0" fillId="0" borderId="0" xfId="0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43" fontId="0" fillId="0" borderId="0" xfId="1" applyFont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3" borderId="0" xfId="0" applyFill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 vertical="top"/>
      <protection hidden="1"/>
    </xf>
    <xf numFmtId="0" fontId="5" fillId="0" borderId="0" xfId="0" applyFont="1" applyAlignment="1" applyProtection="1">
      <alignment horizontal="left" vertical="top" wrapText="1"/>
      <protection hidden="1"/>
    </xf>
    <xf numFmtId="0" fontId="3" fillId="4" borderId="1" xfId="0" applyFont="1" applyFill="1" applyBorder="1" applyAlignment="1" applyProtection="1">
      <alignment horizontal="left" vertical="top"/>
      <protection hidden="1"/>
    </xf>
    <xf numFmtId="0" fontId="6" fillId="0" borderId="0" xfId="0" applyFont="1" applyProtection="1">
      <protection hidden="1"/>
    </xf>
    <xf numFmtId="0" fontId="7" fillId="0" borderId="0" xfId="0" applyFont="1"/>
    <xf numFmtId="0" fontId="5" fillId="0" borderId="0" xfId="0" applyFont="1"/>
    <xf numFmtId="44" fontId="3" fillId="0" borderId="1" xfId="3" applyFont="1" applyBorder="1" applyAlignment="1" applyProtection="1">
      <alignment horizontal="center" vertical="top"/>
      <protection locked="0" hidden="1"/>
    </xf>
    <xf numFmtId="9" fontId="3" fillId="0" borderId="2" xfId="2" applyFont="1" applyBorder="1" applyAlignment="1" applyProtection="1">
      <alignment horizontal="center" vertical="top"/>
      <protection locked="0" hidden="1"/>
    </xf>
    <xf numFmtId="9" fontId="3" fillId="0" borderId="3" xfId="2" applyFont="1" applyBorder="1" applyAlignment="1" applyProtection="1">
      <alignment horizontal="center" vertical="top"/>
      <protection locked="0" hidden="1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0" fontId="4" fillId="2" borderId="2" xfId="0" applyFont="1" applyFill="1" applyBorder="1" applyAlignment="1" applyProtection="1">
      <alignment horizontal="left" vertical="top"/>
      <protection hidden="1"/>
    </xf>
    <xf numFmtId="0" fontId="4" fillId="2" borderId="3" xfId="0" applyFont="1" applyFill="1" applyBorder="1" applyAlignment="1" applyProtection="1">
      <alignment horizontal="left" vertical="top"/>
      <protection hidden="1"/>
    </xf>
    <xf numFmtId="0" fontId="0" fillId="0" borderId="3" xfId="0" applyBorder="1" applyAlignment="1">
      <alignment horizontal="center" vertical="top"/>
    </xf>
    <xf numFmtId="0" fontId="5" fillId="0" borderId="0" xfId="0" applyFont="1" applyAlignment="1" applyProtection="1">
      <alignment horizontal="left" vertical="top" wrapText="1"/>
      <protection hidden="1"/>
    </xf>
  </cellXfs>
  <cellStyles count="4">
    <cellStyle name="Comma" xfId="1" builtinId="3"/>
    <cellStyle name="Currency" xfId="3" builtinId="4"/>
    <cellStyle name="Normal" xfId="0" builtinId="0"/>
    <cellStyle name="Per cent" xfId="2" builtinId="5"/>
  </cellStyles>
  <dxfs count="1"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C30045"/>
      <color rgb="FF8800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XC NEW 2">
      <a:dk1>
        <a:srgbClr val="F8EFE3"/>
      </a:dk1>
      <a:lt1>
        <a:srgbClr val="FFFFFF"/>
      </a:lt1>
      <a:dk2>
        <a:srgbClr val="2A2219"/>
      </a:dk2>
      <a:lt2>
        <a:srgbClr val="CA123F"/>
      </a:lt2>
      <a:accent1>
        <a:srgbClr val="9F2843"/>
      </a:accent1>
      <a:accent2>
        <a:srgbClr val="EC9BAD"/>
      </a:accent2>
      <a:accent3>
        <a:srgbClr val="ADE2E3"/>
      </a:accent3>
      <a:accent4>
        <a:srgbClr val="F37B00"/>
      </a:accent4>
      <a:accent5>
        <a:srgbClr val="F5A706"/>
      </a:accent5>
      <a:accent6>
        <a:srgbClr val="F9D771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D2CE0-784F-42E2-A1AB-52A9D86C4EF1}">
  <dimension ref="A1:H45"/>
  <sheetViews>
    <sheetView showGridLines="0" tabSelected="1" topLeftCell="A22" zoomScale="90" zoomScaleNormal="90" workbookViewId="0">
      <selection activeCell="B43" sqref="B43"/>
    </sheetView>
  </sheetViews>
  <sheetFormatPr defaultColWidth="0" defaultRowHeight="15" customHeight="1" zeroHeight="1" x14ac:dyDescent="0.35"/>
  <cols>
    <col min="1" max="1" width="3.81640625" style="28" customWidth="1"/>
    <col min="2" max="2" width="120.08984375" style="6" customWidth="1"/>
    <col min="3" max="3" width="40.54296875" style="6" bestFit="1" customWidth="1"/>
    <col min="4" max="4" width="12.81640625" style="12" customWidth="1"/>
    <col min="5" max="5" width="13.453125" style="6" bestFit="1" customWidth="1"/>
    <col min="6" max="6" width="13.453125" style="6" customWidth="1"/>
    <col min="7" max="7" width="14.08984375" style="12" bestFit="1" customWidth="1"/>
    <col min="8" max="8" width="3.81640625" style="6" customWidth="1"/>
    <col min="9" max="16384" width="8.90625" style="6" hidden="1"/>
  </cols>
  <sheetData>
    <row r="1" spans="2:7" ht="15" customHeight="1" x14ac:dyDescent="0.35"/>
    <row r="2" spans="2:7" ht="15" customHeight="1" x14ac:dyDescent="0.35">
      <c r="B2" s="2" t="s">
        <v>5</v>
      </c>
      <c r="C2" s="41" t="s">
        <v>0</v>
      </c>
      <c r="D2" s="42"/>
      <c r="E2" s="13" t="s">
        <v>6</v>
      </c>
      <c r="F2" s="3" t="s">
        <v>7</v>
      </c>
      <c r="G2" s="16" t="s">
        <v>8</v>
      </c>
    </row>
    <row r="3" spans="2:7" ht="15" customHeight="1" x14ac:dyDescent="0.35">
      <c r="B3" s="32" t="s">
        <v>35</v>
      </c>
      <c r="C3" s="37"/>
      <c r="D3" s="38"/>
      <c r="E3" s="36"/>
      <c r="F3" s="5"/>
      <c r="G3" s="17">
        <f>E3*F3</f>
        <v>0</v>
      </c>
    </row>
    <row r="4" spans="2:7" ht="15" customHeight="1" x14ac:dyDescent="0.35">
      <c r="B4" s="32" t="s">
        <v>36</v>
      </c>
      <c r="C4" s="37"/>
      <c r="D4" s="38"/>
      <c r="E4" s="36"/>
      <c r="F4" s="5"/>
      <c r="G4" s="17">
        <f t="shared" ref="G4:G9" si="0">E4*F4</f>
        <v>0</v>
      </c>
    </row>
    <row r="5" spans="2:7" ht="15" customHeight="1" x14ac:dyDescent="0.35">
      <c r="B5" s="32" t="s">
        <v>37</v>
      </c>
      <c r="C5" s="37"/>
      <c r="D5" s="38"/>
      <c r="E5" s="36"/>
      <c r="F5" s="5"/>
      <c r="G5" s="17">
        <f t="shared" si="0"/>
        <v>0</v>
      </c>
    </row>
    <row r="6" spans="2:7" ht="15" customHeight="1" x14ac:dyDescent="0.35">
      <c r="B6" s="32" t="s">
        <v>38</v>
      </c>
      <c r="C6" s="37"/>
      <c r="D6" s="38"/>
      <c r="E6" s="36"/>
      <c r="F6" s="5"/>
      <c r="G6" s="17">
        <f t="shared" si="0"/>
        <v>0</v>
      </c>
    </row>
    <row r="7" spans="2:7" ht="15" customHeight="1" x14ac:dyDescent="0.35">
      <c r="B7" s="32" t="s">
        <v>39</v>
      </c>
      <c r="C7" s="37"/>
      <c r="D7" s="38"/>
      <c r="E7" s="36"/>
      <c r="F7" s="5"/>
      <c r="G7" s="17">
        <f t="shared" si="0"/>
        <v>0</v>
      </c>
    </row>
    <row r="8" spans="2:7" ht="15" customHeight="1" x14ac:dyDescent="0.35">
      <c r="B8" s="32" t="s">
        <v>40</v>
      </c>
      <c r="C8" s="37"/>
      <c r="D8" s="43"/>
      <c r="E8" s="36"/>
      <c r="F8" s="5"/>
      <c r="G8" s="17">
        <f t="shared" si="0"/>
        <v>0</v>
      </c>
    </row>
    <row r="9" spans="2:7" ht="15" customHeight="1" x14ac:dyDescent="0.35">
      <c r="B9" s="32" t="s">
        <v>41</v>
      </c>
      <c r="C9" s="37"/>
      <c r="D9" s="43"/>
      <c r="E9" s="36"/>
      <c r="F9" s="5"/>
      <c r="G9" s="17">
        <f t="shared" si="0"/>
        <v>0</v>
      </c>
    </row>
    <row r="10" spans="2:7" ht="15" customHeight="1" x14ac:dyDescent="0.35">
      <c r="B10" s="7" t="s">
        <v>9</v>
      </c>
      <c r="C10" s="39"/>
      <c r="D10" s="40"/>
      <c r="E10" s="9" t="s">
        <v>1</v>
      </c>
      <c r="F10" s="9"/>
      <c r="G10" s="18">
        <f>SUM(G3:G9)</f>
        <v>0</v>
      </c>
    </row>
    <row r="11" spans="2:7" ht="15" customHeight="1" x14ac:dyDescent="0.35"/>
    <row r="12" spans="2:7" ht="15" customHeight="1" x14ac:dyDescent="0.35">
      <c r="B12" s="2" t="s">
        <v>19</v>
      </c>
      <c r="C12" s="1" t="s">
        <v>0</v>
      </c>
      <c r="D12" s="13" t="s">
        <v>6</v>
      </c>
      <c r="E12" s="3" t="s">
        <v>20</v>
      </c>
      <c r="F12" s="3" t="s">
        <v>21</v>
      </c>
      <c r="G12" s="16" t="s">
        <v>32</v>
      </c>
    </row>
    <row r="13" spans="2:7" ht="15" customHeight="1" x14ac:dyDescent="0.35">
      <c r="B13" s="32" t="s">
        <v>24</v>
      </c>
      <c r="C13" s="11"/>
      <c r="D13" s="14"/>
      <c r="E13" s="21">
        <v>200</v>
      </c>
      <c r="F13" s="21">
        <v>13</v>
      </c>
      <c r="G13" s="19">
        <f>D13*E13*F13</f>
        <v>0</v>
      </c>
    </row>
    <row r="14" spans="2:7" ht="15" customHeight="1" x14ac:dyDescent="0.35">
      <c r="B14" s="32" t="s">
        <v>25</v>
      </c>
      <c r="C14" s="11"/>
      <c r="D14" s="14"/>
      <c r="E14" s="21">
        <v>50</v>
      </c>
      <c r="F14" s="21">
        <v>13</v>
      </c>
      <c r="G14" s="19">
        <f t="shared" ref="G14:G20" si="1">D14*E14*F14</f>
        <v>0</v>
      </c>
    </row>
    <row r="15" spans="2:7" ht="15" customHeight="1" x14ac:dyDescent="0.35">
      <c r="B15" s="32" t="s">
        <v>26</v>
      </c>
      <c r="C15" s="11"/>
      <c r="D15" s="14"/>
      <c r="E15" s="21">
        <v>10</v>
      </c>
      <c r="F15" s="21">
        <v>13</v>
      </c>
      <c r="G15" s="19">
        <f t="shared" si="1"/>
        <v>0</v>
      </c>
    </row>
    <row r="16" spans="2:7" ht="15" customHeight="1" x14ac:dyDescent="0.35">
      <c r="B16" s="32" t="s">
        <v>16</v>
      </c>
      <c r="C16" s="11"/>
      <c r="D16" s="14"/>
      <c r="E16" s="21">
        <v>1</v>
      </c>
      <c r="F16" s="21">
        <v>13</v>
      </c>
      <c r="G16" s="19">
        <f t="shared" si="1"/>
        <v>0</v>
      </c>
    </row>
    <row r="17" spans="1:7" ht="15" customHeight="1" x14ac:dyDescent="0.35">
      <c r="B17" s="32" t="s">
        <v>27</v>
      </c>
      <c r="C17" s="11"/>
      <c r="D17" s="14"/>
      <c r="E17" s="21">
        <v>25</v>
      </c>
      <c r="F17" s="21">
        <v>13</v>
      </c>
      <c r="G17" s="19">
        <f t="shared" si="1"/>
        <v>0</v>
      </c>
    </row>
    <row r="18" spans="1:7" ht="15" customHeight="1" x14ac:dyDescent="0.35">
      <c r="B18" s="32" t="s">
        <v>28</v>
      </c>
      <c r="C18" s="11"/>
      <c r="D18" s="14"/>
      <c r="E18" s="21">
        <v>5</v>
      </c>
      <c r="F18" s="21">
        <v>13</v>
      </c>
      <c r="G18" s="19">
        <f t="shared" si="1"/>
        <v>0</v>
      </c>
    </row>
    <row r="19" spans="1:7" ht="15" customHeight="1" x14ac:dyDescent="0.35">
      <c r="B19" s="32" t="s">
        <v>17</v>
      </c>
      <c r="C19" s="11"/>
      <c r="D19" s="14"/>
      <c r="E19" s="21">
        <v>1</v>
      </c>
      <c r="F19" s="21">
        <v>13</v>
      </c>
      <c r="G19" s="19">
        <f t="shared" si="1"/>
        <v>0</v>
      </c>
    </row>
    <row r="20" spans="1:7" ht="15" customHeight="1" x14ac:dyDescent="0.35">
      <c r="A20" s="28" t="s">
        <v>18</v>
      </c>
      <c r="B20" s="32" t="s">
        <v>18</v>
      </c>
      <c r="C20" s="11"/>
      <c r="D20" s="14"/>
      <c r="E20" s="21">
        <v>1</v>
      </c>
      <c r="F20" s="21">
        <v>13</v>
      </c>
      <c r="G20" s="19">
        <f t="shared" si="1"/>
        <v>0</v>
      </c>
    </row>
    <row r="21" spans="1:7" ht="15" customHeight="1" x14ac:dyDescent="0.35">
      <c r="B21" s="4"/>
      <c r="C21" s="11"/>
      <c r="D21" s="14"/>
      <c r="E21" s="21"/>
      <c r="F21" s="21" t="s">
        <v>1</v>
      </c>
      <c r="G21" s="19">
        <f t="shared" ref="G21:G24" si="2">D21*E21</f>
        <v>0</v>
      </c>
    </row>
    <row r="22" spans="1:7" ht="15" customHeight="1" x14ac:dyDescent="0.35">
      <c r="B22" s="4"/>
      <c r="C22" s="11"/>
      <c r="D22" s="14"/>
      <c r="E22" s="21"/>
      <c r="F22" s="21" t="s">
        <v>1</v>
      </c>
      <c r="G22" s="19">
        <f t="shared" si="2"/>
        <v>0</v>
      </c>
    </row>
    <row r="23" spans="1:7" ht="15" customHeight="1" x14ac:dyDescent="0.35">
      <c r="B23" s="4"/>
      <c r="C23" s="11"/>
      <c r="D23" s="14"/>
      <c r="E23" s="21"/>
      <c r="F23" s="21" t="s">
        <v>1</v>
      </c>
      <c r="G23" s="19">
        <f t="shared" si="2"/>
        <v>0</v>
      </c>
    </row>
    <row r="24" spans="1:7" ht="15" customHeight="1" x14ac:dyDescent="0.35">
      <c r="B24" s="4"/>
      <c r="C24" s="11"/>
      <c r="D24" s="14"/>
      <c r="E24" s="21"/>
      <c r="F24" s="21" t="s">
        <v>1</v>
      </c>
      <c r="G24" s="19">
        <f t="shared" si="2"/>
        <v>0</v>
      </c>
    </row>
    <row r="25" spans="1:7" ht="15" customHeight="1" x14ac:dyDescent="0.35">
      <c r="B25" s="7" t="s">
        <v>22</v>
      </c>
      <c r="C25" s="8"/>
      <c r="D25" s="15"/>
      <c r="E25" s="9" t="s">
        <v>1</v>
      </c>
      <c r="F25" s="9"/>
      <c r="G25" s="20">
        <f>SUM(G13:G24)</f>
        <v>0</v>
      </c>
    </row>
    <row r="26" spans="1:7" ht="15" customHeight="1" x14ac:dyDescent="0.35">
      <c r="B26" s="7" t="s">
        <v>33</v>
      </c>
      <c r="C26" s="8"/>
      <c r="D26" s="15"/>
      <c r="E26" s="9"/>
      <c r="F26" s="9"/>
      <c r="G26" s="20">
        <f>G25*3</f>
        <v>0</v>
      </c>
    </row>
    <row r="27" spans="1:7" ht="15" customHeight="1" x14ac:dyDescent="0.35">
      <c r="B27" s="7" t="s">
        <v>23</v>
      </c>
      <c r="C27" s="8"/>
      <c r="D27" s="15"/>
      <c r="E27" s="10" t="s">
        <v>1</v>
      </c>
      <c r="F27" s="10"/>
      <c r="G27" s="18">
        <f>G10+G26</f>
        <v>0</v>
      </c>
    </row>
    <row r="28" spans="1:7" ht="15" customHeight="1" x14ac:dyDescent="0.35"/>
    <row r="29" spans="1:7" s="22" customFormat="1" ht="15" customHeight="1" x14ac:dyDescent="0.35">
      <c r="A29" s="29"/>
      <c r="D29" s="23"/>
      <c r="G29" s="23"/>
    </row>
    <row r="30" spans="1:7" s="24" customFormat="1" ht="15" customHeight="1" x14ac:dyDescent="0.35">
      <c r="A30" s="27"/>
      <c r="B30" s="25" t="s">
        <v>10</v>
      </c>
      <c r="D30" s="26"/>
      <c r="G30" s="26"/>
    </row>
    <row r="31" spans="1:7" s="24" customFormat="1" ht="15" customHeight="1" x14ac:dyDescent="0.35">
      <c r="A31" s="30" t="s">
        <v>2</v>
      </c>
      <c r="B31" s="44" t="s">
        <v>42</v>
      </c>
      <c r="C31" s="44"/>
      <c r="D31" s="44"/>
      <c r="E31" s="44"/>
      <c r="F31" s="44"/>
      <c r="G31" s="44"/>
    </row>
    <row r="32" spans="1:7" s="24" customFormat="1" ht="14.5" x14ac:dyDescent="0.35">
      <c r="A32" s="30" t="s">
        <v>3</v>
      </c>
      <c r="B32" s="44" t="s">
        <v>31</v>
      </c>
      <c r="C32" s="44"/>
      <c r="D32" s="44"/>
      <c r="E32" s="44"/>
      <c r="F32" s="44"/>
      <c r="G32" s="44"/>
    </row>
    <row r="33" spans="1:7" s="24" customFormat="1" ht="15" customHeight="1" x14ac:dyDescent="0.35">
      <c r="A33" s="30" t="s">
        <v>4</v>
      </c>
      <c r="B33" s="44" t="s">
        <v>29</v>
      </c>
      <c r="C33" s="44"/>
      <c r="D33" s="44"/>
      <c r="E33" s="44"/>
      <c r="F33" s="44"/>
      <c r="G33" s="44"/>
    </row>
    <row r="34" spans="1:7" s="24" customFormat="1" ht="15" customHeight="1" x14ac:dyDescent="0.35">
      <c r="A34" s="30" t="s">
        <v>12</v>
      </c>
      <c r="B34" s="44" t="s">
        <v>30</v>
      </c>
      <c r="C34" s="44"/>
      <c r="D34" s="44"/>
      <c r="E34" s="44"/>
      <c r="F34" s="44"/>
      <c r="G34" s="44"/>
    </row>
    <row r="35" spans="1:7" s="24" customFormat="1" ht="15" customHeight="1" x14ac:dyDescent="0.35">
      <c r="A35" s="30" t="s">
        <v>13</v>
      </c>
      <c r="B35" s="44" t="s">
        <v>11</v>
      </c>
      <c r="C35" s="44"/>
      <c r="D35" s="44"/>
      <c r="E35" s="44"/>
      <c r="F35" s="44"/>
      <c r="G35" s="44"/>
    </row>
    <row r="36" spans="1:7" s="24" customFormat="1" ht="29" x14ac:dyDescent="0.35">
      <c r="A36" s="30" t="s">
        <v>14</v>
      </c>
      <c r="B36" s="31" t="s">
        <v>43</v>
      </c>
      <c r="C36" s="31"/>
      <c r="D36" s="31"/>
      <c r="E36" s="31"/>
      <c r="F36" s="31"/>
      <c r="G36" s="31"/>
    </row>
    <row r="37" spans="1:7" s="24" customFormat="1" ht="15" customHeight="1" x14ac:dyDescent="0.35">
      <c r="A37" s="30" t="s">
        <v>14</v>
      </c>
      <c r="B37" s="44" t="s">
        <v>15</v>
      </c>
      <c r="C37" s="44"/>
      <c r="D37" s="44"/>
      <c r="E37" s="44"/>
      <c r="F37" s="44"/>
      <c r="G37" s="44"/>
    </row>
    <row r="38" spans="1:7" ht="15" customHeight="1" x14ac:dyDescent="0.35">
      <c r="A38" s="30" t="s">
        <v>34</v>
      </c>
      <c r="B38" s="44" t="s">
        <v>44</v>
      </c>
      <c r="C38" s="44"/>
      <c r="D38" s="44"/>
      <c r="E38" s="44"/>
      <c r="F38" s="44"/>
      <c r="G38" s="44"/>
    </row>
    <row r="39" spans="1:7" ht="15" customHeight="1" x14ac:dyDescent="0.35"/>
    <row r="40" spans="1:7" ht="15" customHeight="1" x14ac:dyDescent="0.35">
      <c r="B40" s="33" t="s">
        <v>45</v>
      </c>
    </row>
    <row r="41" spans="1:7" ht="15" customHeight="1" x14ac:dyDescent="0.35">
      <c r="B41" s="34" t="s">
        <v>46</v>
      </c>
    </row>
    <row r="42" spans="1:7" ht="15" customHeight="1" x14ac:dyDescent="0.35">
      <c r="B42" s="35" t="s">
        <v>48</v>
      </c>
    </row>
    <row r="43" spans="1:7" ht="15" customHeight="1" x14ac:dyDescent="0.35">
      <c r="B43" s="35" t="s">
        <v>47</v>
      </c>
    </row>
    <row r="44" spans="1:7" ht="15" customHeight="1" x14ac:dyDescent="0.35"/>
    <row r="45" spans="1:7" ht="15" customHeight="1" x14ac:dyDescent="0.35"/>
  </sheetData>
  <mergeCells count="16">
    <mergeCell ref="B38:G38"/>
    <mergeCell ref="B37:G37"/>
    <mergeCell ref="B31:G31"/>
    <mergeCell ref="B32:G32"/>
    <mergeCell ref="B33:G33"/>
    <mergeCell ref="B34:G34"/>
    <mergeCell ref="B35:G35"/>
    <mergeCell ref="C7:D7"/>
    <mergeCell ref="C10:D10"/>
    <mergeCell ref="C2:D2"/>
    <mergeCell ref="C3:D3"/>
    <mergeCell ref="C4:D4"/>
    <mergeCell ref="C5:D5"/>
    <mergeCell ref="C6:D6"/>
    <mergeCell ref="C8:D8"/>
    <mergeCell ref="C9:D9"/>
  </mergeCells>
  <conditionalFormatting sqref="C3:C9 E3:F9 C13:D24 B21:B24">
    <cfRule type="cellIs" dxfId="0" priority="2" operator="equal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d33d2e8-4791-468f-8130-7ecc0c455387">
      <UserInfo>
        <DisplayName>Jake Whiteman</DisplayName>
        <AccountId>20</AccountId>
        <AccountType/>
      </UserInfo>
      <UserInfo>
        <DisplayName>Peter Archibald</DisplayName>
        <AccountId>18</AccountId>
        <AccountType/>
      </UserInfo>
      <UserInfo>
        <DisplayName>Emma Glasper</DisplayName>
        <AccountId>36</AccountId>
        <AccountType/>
      </UserInfo>
      <UserInfo>
        <DisplayName>Hollie Baldry-Lee</DisplayName>
        <AccountId>39</AccountId>
        <AccountType/>
      </UserInfo>
      <UserInfo>
        <DisplayName>Ben Foster</DisplayName>
        <AccountId>40</AccountId>
        <AccountType/>
      </UserInfo>
      <UserInfo>
        <DisplayName>Adrian Jones</DisplayName>
        <AccountId>28</AccountId>
        <AccountType/>
      </UserInfo>
      <UserInfo>
        <DisplayName>Sam Mather</DisplayName>
        <AccountId>23</AccountId>
        <AccountType/>
      </UserInfo>
      <UserInfo>
        <DisplayName>David Hughes</DisplayName>
        <AccountId>93</AccountId>
        <AccountType/>
      </UserInfo>
    </SharedWithUsers>
    <Requestedby xmlns="8e051455-a94a-43c5-aeb3-2e7a4610a921">
      <UserInfo>
        <DisplayName/>
        <AccountId xsi:nil="true"/>
        <AccountType/>
      </UserInfo>
    </Requestedby>
    <Datereturned xmlns="8e051455-a94a-43c5-aeb3-2e7a4610a921" xsi:nil="true"/>
    <ApprovalStatus xmlns="8e051455-a94a-43c5-aeb3-2e7a4610a921">New</ApprovalStatus>
    <lcf76f155ced4ddcb4097134ff3c332f xmlns="8e051455-a94a-43c5-aeb3-2e7a4610a921">
      <Terms xmlns="http://schemas.microsoft.com/office/infopath/2007/PartnerControls"/>
    </lcf76f155ced4ddcb4097134ff3c332f>
    <TaxCatchAll xmlns="4d33d2e8-4791-468f-8130-7ecc0c455387" xsi:nil="true"/>
    <Comments xmlns="8e051455-a94a-43c5-aeb3-2e7a4610a921" xsi:nil="true"/>
    <_dlc_DocId xmlns="4d33d2e8-4791-468f-8130-7ecc0c455387">UC7654FKCHPF-1462225439-59640</_dlc_DocId>
    <_dlc_DocIdUrl xmlns="4d33d2e8-4791-468f-8130-7ecc0c455387">
      <Url>https://xctrain.sharepoint.com/sites/UKT-XC-CrossCountry/finance/Procurement/_layouts/15/DocIdRedir.aspx?ID=UC7654FKCHPF-1462225439-59640</Url>
      <Description>UC7654FKCHPF-1462225439-59640</Description>
    </_dlc_DocIdUrl>
    <Comments0 xmlns="8e051455-a94a-43c5-aeb3-2e7a4610a921" xsi:nil="true"/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2DD53FD167644FB84532B9EA5548E3" ma:contentTypeVersion="24" ma:contentTypeDescription="Create a new document." ma:contentTypeScope="" ma:versionID="769ad1cbb1954791f62ef61876b6be8b">
  <xsd:schema xmlns:xsd="http://www.w3.org/2001/XMLSchema" xmlns:xs="http://www.w3.org/2001/XMLSchema" xmlns:p="http://schemas.microsoft.com/office/2006/metadata/properties" xmlns:ns2="4d33d2e8-4791-468f-8130-7ecc0c455387" xmlns:ns3="8e051455-a94a-43c5-aeb3-2e7a4610a921" targetNamespace="http://schemas.microsoft.com/office/2006/metadata/properties" ma:root="true" ma:fieldsID="b88d7df1a99c6b22e2f9cc26b4ea6d64" ns2:_="" ns3:_="">
    <xsd:import namespace="4d33d2e8-4791-468f-8130-7ecc0c455387"/>
    <xsd:import namespace="8e051455-a94a-43c5-aeb3-2e7a4610a92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Comments" minOccurs="0"/>
                <xsd:element ref="ns3:ApprovalStatus" minOccurs="0"/>
                <xsd:element ref="ns3:Datereturned" minOccurs="0"/>
                <xsd:element ref="ns3:Requestedby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Comments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33d2e8-4791-468f-8130-7ecc0c455387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89a0dbab-696d-4081-a677-b57b609393be}" ma:internalName="TaxCatchAll" ma:showField="CatchAllData" ma:web="4d33d2e8-4791-468f-8130-7ecc0c4553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051455-a94a-43c5-aeb3-2e7a4610a921" elementFormDefault="qualified">
    <xsd:import namespace="http://schemas.microsoft.com/office/2006/documentManagement/types"/>
    <xsd:import namespace="http://schemas.microsoft.com/office/infopath/2007/PartnerControls"/>
    <xsd:element name="Comments" ma:index="7" nillable="true" ma:displayName="Comments" ma:internalName="Comments" ma:readOnly="false">
      <xsd:simpleType>
        <xsd:restriction base="dms:Note">
          <xsd:maxLength value="255"/>
        </xsd:restriction>
      </xsd:simpleType>
    </xsd:element>
    <xsd:element name="ApprovalStatus" ma:index="8" nillable="true" ma:displayName="Approval Status" ma:default="New" ma:format="Dropdown" ma:internalName="ApprovalStatus" ma:readOnly="false">
      <xsd:simpleType>
        <xsd:restriction base="dms:Choice">
          <xsd:enumeration value="New"/>
          <xsd:enumeration value="Approved"/>
          <xsd:enumeration value="Declined/requested more info"/>
        </xsd:restriction>
      </xsd:simpleType>
    </xsd:element>
    <xsd:element name="Datereturned" ma:index="10" nillable="true" ma:displayName="Date returned" ma:format="DateOnly" ma:internalName="Datereturned" ma:readOnly="false">
      <xsd:simpleType>
        <xsd:restriction base="dms:DateTime"/>
      </xsd:simpleType>
    </xsd:element>
    <xsd:element name="Requestedby" ma:index="11" nillable="true" ma:displayName="Requested by" ma:list="UserInfo" ma:SharePointGroup="0" ma:internalName="Requestedby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884d626b-25e9-4764-a875-8ad198abde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description="" ma:indexed="true" ma:internalName="MediaServiceLocation" ma:readOnly="true">
      <xsd:simpleType>
        <xsd:restriction base="dms:Text"/>
      </xsd:simpleType>
    </xsd:element>
    <xsd:element name="Comments0" ma:index="30" nillable="true" ma:displayName="Comments " ma:description="Comments " ma:format="Dropdown" ma:internalName="Comments0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9D57EE-1087-4AE7-A99A-66914FB8CC44}">
  <ds:schemaRefs>
    <ds:schemaRef ds:uri="http://schemas.microsoft.com/office/infopath/2007/PartnerControls"/>
    <ds:schemaRef ds:uri="http://purl.org/dc/elements/1.1/"/>
    <ds:schemaRef ds:uri="4d33d2e8-4791-468f-8130-7ecc0c455387"/>
    <ds:schemaRef ds:uri="http://www.w3.org/XML/1998/namespace"/>
    <ds:schemaRef ds:uri="8e051455-a94a-43c5-aeb3-2e7a4610a921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2CC1A79A-EF30-4B49-81B9-2BA4908E55A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D77821F-71FB-473B-BFF0-EE1262BB98E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66CDD38-6804-478D-BFBA-7A157F9AF1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33d2e8-4791-468f-8130-7ecc0c455387"/>
    <ds:schemaRef ds:uri="8e051455-a94a-43c5-aeb3-2e7a4610a9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 Saunders</dc:creator>
  <cp:keywords/>
  <dc:description/>
  <cp:lastModifiedBy>Hardeep Virdi</cp:lastModifiedBy>
  <cp:revision/>
  <dcterms:created xsi:type="dcterms:W3CDTF">2018-04-23T13:25:40Z</dcterms:created>
  <dcterms:modified xsi:type="dcterms:W3CDTF">2025-10-09T12:41:36Z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0x010100832DD53FD167644FB84532B9EA5548E3</vt:lpwstr>
  </property>
  <property fmtid="{D5CDD505-2E9C-101B-9397-08002B2CF9AE}" pid="3" name="_dlc_DocIdItemGuid">
    <vt:lpwstr>ed65c872-5954-4439-ba3f-78ec7114c794</vt:lpwstr>
  </property>
  <property fmtid="{D5CDD505-2E9C-101B-9397-08002B2CF9AE}" pid="4" name="Order">
    <vt:r8>28000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Reviewer">
    <vt:lpwstr>39;#Peter Archibald</vt:lpwstr>
  </property>
  <property fmtid="{D5CDD505-2E9C-101B-9397-08002B2CF9AE}" pid="9" name="Status">
    <vt:lpwstr>Complete</vt:lpwstr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MediaServiceImageTags">
    <vt:lpwstr/>
  </property>
</Properties>
</file>