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xctrain-my.sharepoint.com/personal/jake_whiteman_crosscountrytrains_co_uk/Documents/Desktop/Temp/"/>
    </mc:Choice>
  </mc:AlternateContent>
  <xr:revisionPtr revIDLastSave="1603" documentId="8_{29918528-2B5B-4CD1-8057-ECA6D95ADC80}" xr6:coauthVersionLast="47" xr6:coauthVersionMax="47" xr10:uidLastSave="{F38D07D5-FD2D-4196-A1FC-39A728B1B3CC}"/>
  <bookViews>
    <workbookView xWindow="14685" yWindow="-16320" windowWidth="29040" windowHeight="15720" tabRatio="767" xr2:uid="{C36637B3-BDB4-4B2D-9424-5CF8EB9D0E90}"/>
  </bookViews>
  <sheets>
    <sheet name="Version Control" sheetId="152" r:id="rId1"/>
    <sheet name="Cumulative YTD Pass Rate" sheetId="56" r:id="rId2"/>
    <sheet name="XC - Period Pass Rate Summary" sheetId="55" r:id="rId3"/>
    <sheet name="Failure Criteria Breakdown" sheetId="151" r:id="rId4"/>
    <sheet name="Data P1 ACSR" sheetId="83" r:id="rId5"/>
    <sheet name="Data P2 ACSR" sheetId="153" r:id="rId6"/>
    <sheet name="Data P3 ACSR" sheetId="154" r:id="rId7"/>
    <sheet name="Data P4 ACSR" sheetId="156" r:id="rId8"/>
    <sheet name="Data P5 ACSR" sheetId="155" r:id="rId9"/>
    <sheet name="Data P6 ACSR" sheetId="157" r:id="rId10"/>
    <sheet name="Data P7 ACSR" sheetId="158" r:id="rId11"/>
    <sheet name="Data P8 ACSR" sheetId="159" r:id="rId12"/>
    <sheet name="Data P9 ACSR" sheetId="160" r:id="rId13"/>
    <sheet name="Data P10 ACSR" sheetId="161" r:id="rId14"/>
    <sheet name="Data P11 ACSR " sheetId="162" r:id="rId15"/>
    <sheet name="Data P12 ACSR " sheetId="163" r:id="rId16"/>
    <sheet name="Data P13 ACSR" sheetId="164" r:id="rId17"/>
  </sheets>
  <definedNames>
    <definedName name="_xlnm._FilterDatabase" localSheetId="4" hidden="1">'Data P1 ACSR'!$A$5:$GC$128</definedName>
    <definedName name="_xlnm._FilterDatabase" localSheetId="13" hidden="1">'Data P10 ACSR'!$A$5:$GC$128</definedName>
    <definedName name="_xlnm._FilterDatabase" localSheetId="14" hidden="1">'Data P11 ACSR '!$A$5:$GC$128</definedName>
    <definedName name="_xlnm._FilterDatabase" localSheetId="15" hidden="1">'Data P12 ACSR '!$A$5:$GC$128</definedName>
    <definedName name="_xlnm._FilterDatabase" localSheetId="16" hidden="1">'Data P13 ACSR'!$A$5:$GC$128</definedName>
    <definedName name="_xlnm._FilterDatabase" localSheetId="5" hidden="1">'Data P2 ACSR'!$A$5:$GC$128</definedName>
    <definedName name="_xlnm._FilterDatabase" localSheetId="6" hidden="1">'Data P3 ACSR'!$A$5:$GC$128</definedName>
    <definedName name="_xlnm._FilterDatabase" localSheetId="7" hidden="1">'Data P4 ACSR'!$A$5:$GC$128</definedName>
    <definedName name="_xlnm._FilterDatabase" localSheetId="8" hidden="1">'Data P5 ACSR'!$A$5:$GC$128</definedName>
    <definedName name="_xlnm._FilterDatabase" localSheetId="9" hidden="1">'Data P6 ACSR'!$A$5:$GC$128</definedName>
    <definedName name="_xlnm._FilterDatabase" localSheetId="10" hidden="1">'Data P7 ACSR'!$A$5:$GC$128</definedName>
    <definedName name="_xlnm._FilterDatabase" localSheetId="11" hidden="1">'Data P8 ACSR'!$A$5:$GC$128</definedName>
    <definedName name="_xlnm._FilterDatabase" localSheetId="12" hidden="1">'Data P9 ACSR'!$A$5:$GC$128</definedName>
    <definedName name="DB" localSheetId="4">'Data P1 ACSR'!#REF!</definedName>
    <definedName name="DB" localSheetId="13">'Data P10 ACSR'!#REF!</definedName>
    <definedName name="DB" localSheetId="14">'Data P11 ACSR '!#REF!</definedName>
    <definedName name="DB" localSheetId="15">'Data P12 ACSR '!#REF!</definedName>
    <definedName name="DB" localSheetId="16">'Data P13 ACSR'!#REF!</definedName>
    <definedName name="DB" localSheetId="5">'Data P2 ACSR'!#REF!</definedName>
    <definedName name="DB" localSheetId="6">'Data P3 ACSR'!#REF!</definedName>
    <definedName name="DB" localSheetId="7">'Data P4 ACSR'!#REF!</definedName>
    <definedName name="DB" localSheetId="8">'Data P5 ACSR'!#REF!</definedName>
    <definedName name="DB" localSheetId="9">'Data P6 ACSR'!#REF!</definedName>
    <definedName name="DB" localSheetId="10">'Data P7 ACSR'!#REF!</definedName>
    <definedName name="DB" localSheetId="11">'Data P8 ACSR'!#REF!</definedName>
    <definedName name="DB" localSheetId="12">'Data P9 ACSR'!#REF!</definedName>
    <definedName name="DB">#REF!</definedName>
    <definedName name="ff">#REF!</definedName>
    <definedName name="MPBF">#REF!</definedName>
    <definedName name="No_Disruption_inspection_count" localSheetId="1">#REF!</definedName>
    <definedName name="No_Disruption_inspection_count" localSheetId="4">#REF!</definedName>
    <definedName name="No_Disruption_inspection_count" localSheetId="13">#REF!</definedName>
    <definedName name="No_Disruption_inspection_count" localSheetId="14">#REF!</definedName>
    <definedName name="No_Disruption_inspection_count" localSheetId="15">#REF!</definedName>
    <definedName name="No_Disruption_inspection_count" localSheetId="16">#REF!</definedName>
    <definedName name="No_Disruption_inspection_count" localSheetId="5">#REF!</definedName>
    <definedName name="No_Disruption_inspection_count" localSheetId="6">#REF!</definedName>
    <definedName name="No_Disruption_inspection_count" localSheetId="7">#REF!</definedName>
    <definedName name="No_Disruption_inspection_count" localSheetId="8">#REF!</definedName>
    <definedName name="No_Disruption_inspection_count" localSheetId="9">#REF!</definedName>
    <definedName name="No_Disruption_inspection_count" localSheetId="10">#REF!</definedName>
    <definedName name="No_Disruption_inspection_count" localSheetId="11">#REF!</definedName>
    <definedName name="No_Disruption_inspection_count" localSheetId="12">#REF!</definedName>
    <definedName name="No_Disruption_inspection_count" localSheetId="2">#REF!</definedName>
    <definedName name="No_Disruption_inspection_count">#REF!</definedName>
    <definedName name="_xlnm.Print_Area" localSheetId="1">'Cumulative YTD Pass Rate'!$C$10:$I$35</definedName>
    <definedName name="_xlnm.Print_Area" localSheetId="2">'XC - Period Pass Rate Summary'!$B$1:$C$28</definedName>
    <definedName name="Reinspection_rectification_Failure_count" localSheetId="1">#REF!</definedName>
    <definedName name="Reinspection_rectification_Failure_count" localSheetId="4">#REF!</definedName>
    <definedName name="Reinspection_rectification_Failure_count" localSheetId="13">#REF!</definedName>
    <definedName name="Reinspection_rectification_Failure_count" localSheetId="14">#REF!</definedName>
    <definedName name="Reinspection_rectification_Failure_count" localSheetId="15">#REF!</definedName>
    <definedName name="Reinspection_rectification_Failure_count" localSheetId="16">#REF!</definedName>
    <definedName name="Reinspection_rectification_Failure_count" localSheetId="5">#REF!</definedName>
    <definedName name="Reinspection_rectification_Failure_count" localSheetId="6">#REF!</definedName>
    <definedName name="Reinspection_rectification_Failure_count" localSheetId="7">#REF!</definedName>
    <definedName name="Reinspection_rectification_Failure_count" localSheetId="8">#REF!</definedName>
    <definedName name="Reinspection_rectification_Failure_count" localSheetId="9">#REF!</definedName>
    <definedName name="Reinspection_rectification_Failure_count" localSheetId="10">#REF!</definedName>
    <definedName name="Reinspection_rectification_Failure_count" localSheetId="11">#REF!</definedName>
    <definedName name="Reinspection_rectification_Failure_count" localSheetId="12">#REF!</definedName>
    <definedName name="Reinspection_rectification_Failure_count" localSheetId="2">#REF!</definedName>
    <definedName name="Reinspection_rectification_Failure_count">#REF!</definedName>
    <definedName name="SQRExpected">#REF!</definedName>
    <definedName name="SQRMax">#REF!</definedName>
    <definedName name="SQRNil">#REF!</definedName>
    <definedName name="StackedFinalTable">#REF!</definedName>
    <definedName name="WCE">#REF!</definedName>
    <definedName name="WSQ">#REF!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N35" i="155" l="1"/>
  <c r="EI35" i="155"/>
  <c r="EC35" i="155"/>
  <c r="DV35" i="155"/>
  <c r="DP35" i="155"/>
  <c r="DK35" i="155"/>
  <c r="DF35" i="155"/>
  <c r="DB35" i="155"/>
  <c r="CW35" i="155"/>
  <c r="CR35" i="155"/>
  <c r="CN35" i="155"/>
  <c r="CE35" i="155"/>
  <c r="BX35" i="155"/>
  <c r="BS35" i="155"/>
  <c r="BL35" i="155"/>
  <c r="BF35" i="155"/>
  <c r="AU35" i="155"/>
  <c r="AQ35" i="155"/>
  <c r="AH35" i="155"/>
  <c r="X35" i="155"/>
  <c r="Q35" i="155"/>
  <c r="EN34" i="155"/>
  <c r="EI34" i="155"/>
  <c r="EC34" i="155"/>
  <c r="DV34" i="155"/>
  <c r="DP34" i="155"/>
  <c r="DK34" i="155"/>
  <c r="DF34" i="155"/>
  <c r="DB34" i="155"/>
  <c r="CW34" i="155"/>
  <c r="CR34" i="155"/>
  <c r="CN34" i="155"/>
  <c r="CE34" i="155"/>
  <c r="BX34" i="155"/>
  <c r="BS34" i="155"/>
  <c r="BL34" i="155"/>
  <c r="BF34" i="155"/>
  <c r="AU34" i="155"/>
  <c r="AQ34" i="155"/>
  <c r="AH34" i="155"/>
  <c r="X34" i="155"/>
  <c r="Q34" i="155"/>
  <c r="EN33" i="155"/>
  <c r="EI33" i="155"/>
  <c r="EC33" i="155"/>
  <c r="DV33" i="155"/>
  <c r="DP33" i="155"/>
  <c r="DK33" i="155"/>
  <c r="DF33" i="155"/>
  <c r="DB33" i="155"/>
  <c r="CW33" i="155"/>
  <c r="CR33" i="155"/>
  <c r="CN33" i="155"/>
  <c r="CE33" i="155"/>
  <c r="BX33" i="155"/>
  <c r="BS33" i="155"/>
  <c r="BL33" i="155"/>
  <c r="BF33" i="155"/>
  <c r="AU33" i="155"/>
  <c r="AQ33" i="155"/>
  <c r="AH33" i="155"/>
  <c r="X33" i="155"/>
  <c r="Q33" i="155"/>
  <c r="EN32" i="155"/>
  <c r="EI32" i="155"/>
  <c r="EC32" i="155"/>
  <c r="DV32" i="155"/>
  <c r="DP32" i="155"/>
  <c r="DK32" i="155"/>
  <c r="DF32" i="155"/>
  <c r="DB32" i="155"/>
  <c r="CW32" i="155"/>
  <c r="CR32" i="155"/>
  <c r="CN32" i="155"/>
  <c r="CE32" i="155"/>
  <c r="BX32" i="155"/>
  <c r="BS32" i="155"/>
  <c r="BL32" i="155"/>
  <c r="BF32" i="155"/>
  <c r="AU32" i="155"/>
  <c r="AQ32" i="155"/>
  <c r="AH32" i="155"/>
  <c r="X32" i="155"/>
  <c r="Q32" i="155"/>
  <c r="EN31" i="155"/>
  <c r="EI31" i="155"/>
  <c r="EC31" i="155"/>
  <c r="DV31" i="155"/>
  <c r="DP31" i="155"/>
  <c r="DK31" i="155"/>
  <c r="DF31" i="155"/>
  <c r="DB31" i="155"/>
  <c r="CW31" i="155"/>
  <c r="CR31" i="155"/>
  <c r="CN31" i="155"/>
  <c r="CE31" i="155"/>
  <c r="BX31" i="155"/>
  <c r="BS31" i="155"/>
  <c r="BL31" i="155"/>
  <c r="BF31" i="155"/>
  <c r="AU31" i="155"/>
  <c r="AQ31" i="155"/>
  <c r="AH31" i="155"/>
  <c r="X31" i="155"/>
  <c r="Q31" i="155"/>
  <c r="EN30" i="155"/>
  <c r="EI30" i="155"/>
  <c r="EC30" i="155"/>
  <c r="DV30" i="155"/>
  <c r="DP30" i="155"/>
  <c r="DK30" i="155"/>
  <c r="DF30" i="155"/>
  <c r="DB30" i="155"/>
  <c r="CW30" i="155"/>
  <c r="CR30" i="155"/>
  <c r="CN30" i="155"/>
  <c r="CE30" i="155"/>
  <c r="BX30" i="155"/>
  <c r="BS30" i="155"/>
  <c r="BL30" i="155"/>
  <c r="BF30" i="155"/>
  <c r="AU30" i="155"/>
  <c r="AQ30" i="155"/>
  <c r="AH30" i="155"/>
  <c r="X30" i="155"/>
  <c r="Q30" i="155"/>
  <c r="EN29" i="155"/>
  <c r="EI29" i="155"/>
  <c r="EC29" i="155"/>
  <c r="DV29" i="155"/>
  <c r="DP29" i="155"/>
  <c r="DK29" i="155"/>
  <c r="DF29" i="155"/>
  <c r="DB29" i="155"/>
  <c r="CW29" i="155"/>
  <c r="CR29" i="155"/>
  <c r="CN29" i="155"/>
  <c r="CE29" i="155"/>
  <c r="BX29" i="155"/>
  <c r="BS29" i="155"/>
  <c r="BL29" i="155"/>
  <c r="BF29" i="155"/>
  <c r="AU29" i="155"/>
  <c r="AQ29" i="155"/>
  <c r="AH29" i="155"/>
  <c r="X29" i="155"/>
  <c r="Q29" i="155"/>
  <c r="EN28" i="155"/>
  <c r="EI28" i="155"/>
  <c r="EC28" i="155"/>
  <c r="DV28" i="155"/>
  <c r="DP28" i="155"/>
  <c r="DK28" i="155"/>
  <c r="DF28" i="155"/>
  <c r="DB28" i="155"/>
  <c r="CW28" i="155"/>
  <c r="CR28" i="155"/>
  <c r="CN28" i="155"/>
  <c r="CE28" i="155"/>
  <c r="BX28" i="155"/>
  <c r="BS28" i="155"/>
  <c r="BL28" i="155"/>
  <c r="BF28" i="155"/>
  <c r="AU28" i="155"/>
  <c r="AQ28" i="155"/>
  <c r="AH28" i="155"/>
  <c r="X28" i="155"/>
  <c r="Q28" i="155"/>
  <c r="EN27" i="155"/>
  <c r="EI27" i="155"/>
  <c r="EC27" i="155"/>
  <c r="DV27" i="155"/>
  <c r="DP27" i="155"/>
  <c r="DK27" i="155"/>
  <c r="DF27" i="155"/>
  <c r="DB27" i="155"/>
  <c r="CW27" i="155"/>
  <c r="CR27" i="155"/>
  <c r="CN27" i="155"/>
  <c r="CE27" i="155"/>
  <c r="BX27" i="155"/>
  <c r="BS27" i="155"/>
  <c r="BL27" i="155"/>
  <c r="BF27" i="155"/>
  <c r="AU27" i="155"/>
  <c r="AQ27" i="155"/>
  <c r="AH27" i="155"/>
  <c r="X27" i="155"/>
  <c r="Q27" i="155"/>
  <c r="EN26" i="155"/>
  <c r="EI26" i="155"/>
  <c r="EC26" i="155"/>
  <c r="DV26" i="155"/>
  <c r="DP26" i="155"/>
  <c r="DK26" i="155"/>
  <c r="DF26" i="155"/>
  <c r="DB26" i="155"/>
  <c r="CW26" i="155"/>
  <c r="CR26" i="155"/>
  <c r="CN26" i="155"/>
  <c r="CE26" i="155"/>
  <c r="BX26" i="155"/>
  <c r="BS26" i="155"/>
  <c r="BL26" i="155"/>
  <c r="BF26" i="155"/>
  <c r="AU26" i="155"/>
  <c r="AQ26" i="155"/>
  <c r="AH26" i="155"/>
  <c r="X26" i="155"/>
  <c r="Q26" i="155"/>
  <c r="EN25" i="155"/>
  <c r="EI25" i="155"/>
  <c r="EC25" i="155"/>
  <c r="DV25" i="155"/>
  <c r="DP25" i="155"/>
  <c r="DK25" i="155"/>
  <c r="DF25" i="155"/>
  <c r="DB25" i="155"/>
  <c r="CW25" i="155"/>
  <c r="CR25" i="155"/>
  <c r="CN25" i="155"/>
  <c r="CE25" i="155"/>
  <c r="BX25" i="155"/>
  <c r="BS25" i="155"/>
  <c r="BL25" i="155"/>
  <c r="BF25" i="155"/>
  <c r="AU25" i="155"/>
  <c r="AQ25" i="155"/>
  <c r="AH25" i="155"/>
  <c r="X25" i="155"/>
  <c r="Q25" i="155"/>
  <c r="EN24" i="155"/>
  <c r="EI24" i="155"/>
  <c r="EC24" i="155"/>
  <c r="DV24" i="155"/>
  <c r="DP24" i="155"/>
  <c r="DK24" i="155"/>
  <c r="DF24" i="155"/>
  <c r="DB24" i="155"/>
  <c r="CW24" i="155"/>
  <c r="CR24" i="155"/>
  <c r="CN24" i="155"/>
  <c r="CE24" i="155"/>
  <c r="BX24" i="155"/>
  <c r="BS24" i="155"/>
  <c r="BL24" i="155"/>
  <c r="BF24" i="155"/>
  <c r="AU24" i="155"/>
  <c r="AQ24" i="155"/>
  <c r="AH24" i="155"/>
  <c r="X24" i="155"/>
  <c r="Q24" i="155"/>
  <c r="EN23" i="155"/>
  <c r="EI23" i="155"/>
  <c r="EC23" i="155"/>
  <c r="DV23" i="155"/>
  <c r="DP23" i="155"/>
  <c r="DK23" i="155"/>
  <c r="DF23" i="155"/>
  <c r="DB23" i="155"/>
  <c r="CW23" i="155"/>
  <c r="CR23" i="155"/>
  <c r="CN23" i="155"/>
  <c r="CE23" i="155"/>
  <c r="BX23" i="155"/>
  <c r="BS23" i="155"/>
  <c r="BL23" i="155"/>
  <c r="BF23" i="155"/>
  <c r="AU23" i="155"/>
  <c r="AQ23" i="155"/>
  <c r="AH23" i="155"/>
  <c r="X23" i="155"/>
  <c r="Q23" i="155"/>
  <c r="EN22" i="155"/>
  <c r="EI22" i="155"/>
  <c r="EC22" i="155"/>
  <c r="DV22" i="155"/>
  <c r="DP22" i="155"/>
  <c r="DK22" i="155"/>
  <c r="DF22" i="155"/>
  <c r="DB22" i="155"/>
  <c r="CW22" i="155"/>
  <c r="CR22" i="155"/>
  <c r="CN22" i="155"/>
  <c r="CE22" i="155"/>
  <c r="BX22" i="155"/>
  <c r="BS22" i="155"/>
  <c r="BL22" i="155"/>
  <c r="BF22" i="155"/>
  <c r="AU22" i="155"/>
  <c r="AQ22" i="155"/>
  <c r="AH22" i="155"/>
  <c r="X22" i="155"/>
  <c r="Q22" i="155"/>
  <c r="EN21" i="155"/>
  <c r="EI21" i="155"/>
  <c r="EC21" i="155"/>
  <c r="DV21" i="155"/>
  <c r="DP21" i="155"/>
  <c r="DK21" i="155"/>
  <c r="DF21" i="155"/>
  <c r="DB21" i="155"/>
  <c r="CW21" i="155"/>
  <c r="CR21" i="155"/>
  <c r="CN21" i="155"/>
  <c r="CE21" i="155"/>
  <c r="BX21" i="155"/>
  <c r="BS21" i="155"/>
  <c r="BL21" i="155"/>
  <c r="BF21" i="155"/>
  <c r="AU21" i="155"/>
  <c r="AQ21" i="155"/>
  <c r="AH21" i="155"/>
  <c r="X21" i="155"/>
  <c r="Q21" i="155"/>
  <c r="EN20" i="155"/>
  <c r="EI20" i="155"/>
  <c r="EC20" i="155"/>
  <c r="DV20" i="155"/>
  <c r="DP20" i="155"/>
  <c r="DK20" i="155"/>
  <c r="DF20" i="155"/>
  <c r="DB20" i="155"/>
  <c r="CW20" i="155"/>
  <c r="CR20" i="155"/>
  <c r="CN20" i="155"/>
  <c r="CE20" i="155"/>
  <c r="BX20" i="155"/>
  <c r="BS20" i="155"/>
  <c r="BL20" i="155"/>
  <c r="BF20" i="155"/>
  <c r="AU20" i="155"/>
  <c r="AQ20" i="155"/>
  <c r="AH20" i="155"/>
  <c r="X20" i="155"/>
  <c r="Q20" i="155"/>
  <c r="EN19" i="155"/>
  <c r="EI19" i="155"/>
  <c r="EC19" i="155"/>
  <c r="DV19" i="155"/>
  <c r="DP19" i="155"/>
  <c r="DK19" i="155"/>
  <c r="DF19" i="155"/>
  <c r="DB19" i="155"/>
  <c r="CW19" i="155"/>
  <c r="CR19" i="155"/>
  <c r="CN19" i="155"/>
  <c r="CE19" i="155"/>
  <c r="BX19" i="155"/>
  <c r="BS19" i="155"/>
  <c r="BL19" i="155"/>
  <c r="BF19" i="155"/>
  <c r="AU19" i="155"/>
  <c r="AQ19" i="155"/>
  <c r="AH19" i="155"/>
  <c r="X19" i="155"/>
  <c r="Q19" i="155"/>
  <c r="EN18" i="155"/>
  <c r="EI18" i="155"/>
  <c r="EC18" i="155"/>
  <c r="DV18" i="155"/>
  <c r="DP18" i="155"/>
  <c r="DK18" i="155"/>
  <c r="DF18" i="155"/>
  <c r="DB18" i="155"/>
  <c r="CW18" i="155"/>
  <c r="CR18" i="155"/>
  <c r="CN18" i="155"/>
  <c r="CE18" i="155"/>
  <c r="BX18" i="155"/>
  <c r="BS18" i="155"/>
  <c r="BL18" i="155"/>
  <c r="BF18" i="155"/>
  <c r="AU18" i="155"/>
  <c r="AQ18" i="155"/>
  <c r="AH18" i="155"/>
  <c r="X18" i="155"/>
  <c r="Q18" i="155"/>
  <c r="EN17" i="155"/>
  <c r="EI17" i="155"/>
  <c r="EC17" i="155"/>
  <c r="DV17" i="155"/>
  <c r="DP17" i="155"/>
  <c r="DK17" i="155"/>
  <c r="DF17" i="155"/>
  <c r="DB17" i="155"/>
  <c r="CW17" i="155"/>
  <c r="CR17" i="155"/>
  <c r="CN17" i="155"/>
  <c r="CE17" i="155"/>
  <c r="BX17" i="155"/>
  <c r="BS17" i="155"/>
  <c r="BL17" i="155"/>
  <c r="BF17" i="155"/>
  <c r="AU17" i="155"/>
  <c r="AQ17" i="155"/>
  <c r="AH17" i="155"/>
  <c r="X17" i="155"/>
  <c r="Q17" i="155"/>
  <c r="EN16" i="155"/>
  <c r="EI16" i="155"/>
  <c r="EC16" i="155"/>
  <c r="DV16" i="155"/>
  <c r="DP16" i="155"/>
  <c r="DK16" i="155"/>
  <c r="DF16" i="155"/>
  <c r="DB16" i="155"/>
  <c r="CW16" i="155"/>
  <c r="CR16" i="155"/>
  <c r="CN16" i="155"/>
  <c r="CE16" i="155"/>
  <c r="BX16" i="155"/>
  <c r="BS16" i="155"/>
  <c r="BL16" i="155"/>
  <c r="BF16" i="155"/>
  <c r="AU16" i="155"/>
  <c r="AQ16" i="155"/>
  <c r="AH16" i="155"/>
  <c r="X16" i="155"/>
  <c r="Q16" i="155"/>
  <c r="EN15" i="155"/>
  <c r="EI15" i="155"/>
  <c r="EC15" i="155"/>
  <c r="DV15" i="155"/>
  <c r="DP15" i="155"/>
  <c r="DK15" i="155"/>
  <c r="DF15" i="155"/>
  <c r="DB15" i="155"/>
  <c r="CW15" i="155"/>
  <c r="CR15" i="155"/>
  <c r="CN15" i="155"/>
  <c r="CE15" i="155"/>
  <c r="BX15" i="155"/>
  <c r="BS15" i="155"/>
  <c r="BL15" i="155"/>
  <c r="BF15" i="155"/>
  <c r="AU15" i="155"/>
  <c r="AQ15" i="155"/>
  <c r="AH15" i="155"/>
  <c r="X15" i="155"/>
  <c r="Q15" i="155"/>
  <c r="EN14" i="155"/>
  <c r="EI14" i="155"/>
  <c r="EC14" i="155"/>
  <c r="DV14" i="155"/>
  <c r="DP14" i="155"/>
  <c r="DK14" i="155"/>
  <c r="DF14" i="155"/>
  <c r="DB14" i="155"/>
  <c r="CW14" i="155"/>
  <c r="CR14" i="155"/>
  <c r="CN14" i="155"/>
  <c r="CE14" i="155"/>
  <c r="BX14" i="155"/>
  <c r="BS14" i="155"/>
  <c r="BL14" i="155"/>
  <c r="BF14" i="155"/>
  <c r="AU14" i="155"/>
  <c r="AQ14" i="155"/>
  <c r="AH14" i="155"/>
  <c r="X14" i="155"/>
  <c r="Q14" i="155"/>
  <c r="EN13" i="155"/>
  <c r="EI13" i="155"/>
  <c r="EC13" i="155"/>
  <c r="DV13" i="155"/>
  <c r="DP13" i="155"/>
  <c r="DK13" i="155"/>
  <c r="DF13" i="155"/>
  <c r="DB13" i="155"/>
  <c r="CW13" i="155"/>
  <c r="CR13" i="155"/>
  <c r="CN13" i="155"/>
  <c r="CE13" i="155"/>
  <c r="BX13" i="155"/>
  <c r="BS13" i="155"/>
  <c r="BL13" i="155"/>
  <c r="BF13" i="155"/>
  <c r="AU13" i="155"/>
  <c r="AQ13" i="155"/>
  <c r="AH13" i="155"/>
  <c r="X13" i="155"/>
  <c r="Q13" i="155"/>
  <c r="EN12" i="155"/>
  <c r="EI12" i="155"/>
  <c r="EC12" i="155"/>
  <c r="DV12" i="155"/>
  <c r="DP12" i="155"/>
  <c r="DK12" i="155"/>
  <c r="DF12" i="155"/>
  <c r="DB12" i="155"/>
  <c r="CW12" i="155"/>
  <c r="CR12" i="155"/>
  <c r="CN12" i="155"/>
  <c r="CE12" i="155"/>
  <c r="BX12" i="155"/>
  <c r="BS12" i="155"/>
  <c r="BL12" i="155"/>
  <c r="BF12" i="155"/>
  <c r="AU12" i="155"/>
  <c r="AQ12" i="155"/>
  <c r="AH12" i="155"/>
  <c r="X12" i="155"/>
  <c r="Q12" i="155"/>
  <c r="EN11" i="155"/>
  <c r="EI11" i="155"/>
  <c r="EC11" i="155"/>
  <c r="DV11" i="155"/>
  <c r="DP11" i="155"/>
  <c r="DK11" i="155"/>
  <c r="DF11" i="155"/>
  <c r="DB11" i="155"/>
  <c r="DB5" i="155" s="1"/>
  <c r="ES19" i="155" s="1"/>
  <c r="CW11" i="155"/>
  <c r="CR11" i="155"/>
  <c r="CN11" i="155"/>
  <c r="CE11" i="155"/>
  <c r="BX11" i="155"/>
  <c r="BS11" i="155"/>
  <c r="BL11" i="155"/>
  <c r="BF11" i="155"/>
  <c r="AU11" i="155"/>
  <c r="AQ11" i="155"/>
  <c r="AH11" i="155"/>
  <c r="X11" i="155"/>
  <c r="Q11" i="155"/>
  <c r="EN10" i="155"/>
  <c r="EI10" i="155"/>
  <c r="EC10" i="155"/>
  <c r="DV10" i="155"/>
  <c r="DP10" i="155"/>
  <c r="DK10" i="155"/>
  <c r="DF10" i="155"/>
  <c r="DB10" i="155"/>
  <c r="CW10" i="155"/>
  <c r="CR10" i="155"/>
  <c r="CN10" i="155"/>
  <c r="CE10" i="155"/>
  <c r="BX10" i="155"/>
  <c r="BS10" i="155"/>
  <c r="BL10" i="155"/>
  <c r="BF10" i="155"/>
  <c r="AU10" i="155"/>
  <c r="AQ10" i="155"/>
  <c r="AH10" i="155"/>
  <c r="X10" i="155"/>
  <c r="Q10" i="155"/>
  <c r="EN9" i="155"/>
  <c r="EI9" i="155"/>
  <c r="EC9" i="155"/>
  <c r="DV9" i="155"/>
  <c r="DP9" i="155"/>
  <c r="DK9" i="155"/>
  <c r="DF9" i="155"/>
  <c r="DB9" i="155"/>
  <c r="CW9" i="155"/>
  <c r="CR9" i="155"/>
  <c r="CN9" i="155"/>
  <c r="CE9" i="155"/>
  <c r="BX9" i="155"/>
  <c r="BX5" i="155" s="1"/>
  <c r="ES14" i="155" s="1"/>
  <c r="BS9" i="155"/>
  <c r="BL9" i="155"/>
  <c r="BF9" i="155"/>
  <c r="AU9" i="155"/>
  <c r="AQ9" i="155"/>
  <c r="AH9" i="155"/>
  <c r="X9" i="155"/>
  <c r="Q9" i="155"/>
  <c r="EN8" i="155"/>
  <c r="EN5" i="155" s="1"/>
  <c r="ES26" i="155" s="1"/>
  <c r="EI8" i="155"/>
  <c r="EC8" i="155"/>
  <c r="DV8" i="155"/>
  <c r="DP8" i="155"/>
  <c r="DK8" i="155"/>
  <c r="DF8" i="155"/>
  <c r="DB8" i="155"/>
  <c r="CW8" i="155"/>
  <c r="CR8" i="155"/>
  <c r="CN8" i="155"/>
  <c r="CE8" i="155"/>
  <c r="BX8" i="155"/>
  <c r="BS8" i="155"/>
  <c r="BL8" i="155"/>
  <c r="BF8" i="155"/>
  <c r="AU8" i="155"/>
  <c r="AQ8" i="155"/>
  <c r="AH8" i="155"/>
  <c r="X8" i="155"/>
  <c r="Q8" i="155"/>
  <c r="EN7" i="155"/>
  <c r="EI7" i="155"/>
  <c r="EI5" i="155" s="1"/>
  <c r="ES25" i="155" s="1"/>
  <c r="EC7" i="155"/>
  <c r="DV7" i="155"/>
  <c r="DP7" i="155"/>
  <c r="DK7" i="155"/>
  <c r="DF7" i="155"/>
  <c r="DB7" i="155"/>
  <c r="CW7" i="155"/>
  <c r="CR7" i="155"/>
  <c r="CN7" i="155"/>
  <c r="CE7" i="155"/>
  <c r="CE5" i="155" s="1"/>
  <c r="ES15" i="155" s="1"/>
  <c r="BX7" i="155"/>
  <c r="BS7" i="155"/>
  <c r="BL7" i="155"/>
  <c r="BF7" i="155"/>
  <c r="AU7" i="155"/>
  <c r="AQ7" i="155"/>
  <c r="AH7" i="155"/>
  <c r="AH5" i="155" s="1"/>
  <c r="ES8" i="155" s="1"/>
  <c r="X7" i="155"/>
  <c r="Q7" i="155"/>
  <c r="EN6" i="155"/>
  <c r="EI6" i="155"/>
  <c r="EC6" i="155"/>
  <c r="DV6" i="155"/>
  <c r="DP6" i="155"/>
  <c r="DK6" i="155"/>
  <c r="DF6" i="155"/>
  <c r="DF5" i="155" s="1"/>
  <c r="ES20" i="155" s="1"/>
  <c r="DB6" i="155"/>
  <c r="CW6" i="155"/>
  <c r="CR6" i="155"/>
  <c r="CN6" i="155"/>
  <c r="CE6" i="155"/>
  <c r="BX6" i="155"/>
  <c r="BS6" i="155"/>
  <c r="BS5" i="155" s="1"/>
  <c r="ES13" i="155" s="1"/>
  <c r="BL6" i="155"/>
  <c r="BF6" i="155"/>
  <c r="AU6" i="155"/>
  <c r="AQ6" i="155"/>
  <c r="AH6" i="155"/>
  <c r="X6" i="155"/>
  <c r="Q6" i="155"/>
  <c r="EN35" i="156"/>
  <c r="EI35" i="156"/>
  <c r="EC35" i="156"/>
  <c r="DV35" i="156"/>
  <c r="DP35" i="156"/>
  <c r="DK35" i="156"/>
  <c r="DF35" i="156"/>
  <c r="DB35" i="156"/>
  <c r="CW35" i="156"/>
  <c r="CR35" i="156"/>
  <c r="CN35" i="156"/>
  <c r="CE35" i="156"/>
  <c r="BX35" i="156"/>
  <c r="BS35" i="156"/>
  <c r="BL35" i="156"/>
  <c r="BF35" i="156"/>
  <c r="AU35" i="156"/>
  <c r="AQ35" i="156"/>
  <c r="AH35" i="156"/>
  <c r="X35" i="156"/>
  <c r="Q35" i="156"/>
  <c r="EN34" i="156"/>
  <c r="EI34" i="156"/>
  <c r="EC34" i="156"/>
  <c r="DV34" i="156"/>
  <c r="DP34" i="156"/>
  <c r="DK34" i="156"/>
  <c r="DF34" i="156"/>
  <c r="DB34" i="156"/>
  <c r="CW34" i="156"/>
  <c r="CR34" i="156"/>
  <c r="CN34" i="156"/>
  <c r="CE34" i="156"/>
  <c r="BX34" i="156"/>
  <c r="BS34" i="156"/>
  <c r="BL34" i="156"/>
  <c r="BF34" i="156"/>
  <c r="AU34" i="156"/>
  <c r="AQ34" i="156"/>
  <c r="AH34" i="156"/>
  <c r="X34" i="156"/>
  <c r="Q34" i="156"/>
  <c r="EN33" i="156"/>
  <c r="EI33" i="156"/>
  <c r="EC33" i="156"/>
  <c r="DV33" i="156"/>
  <c r="DP33" i="156"/>
  <c r="DK33" i="156"/>
  <c r="DF33" i="156"/>
  <c r="DB33" i="156"/>
  <c r="CW33" i="156"/>
  <c r="CR33" i="156"/>
  <c r="CN33" i="156"/>
  <c r="CE33" i="156"/>
  <c r="BX33" i="156"/>
  <c r="BS33" i="156"/>
  <c r="BL33" i="156"/>
  <c r="BF33" i="156"/>
  <c r="AU33" i="156"/>
  <c r="AQ33" i="156"/>
  <c r="AH33" i="156"/>
  <c r="X33" i="156"/>
  <c r="Q33" i="156"/>
  <c r="EN32" i="156"/>
  <c r="EI32" i="156"/>
  <c r="EC32" i="156"/>
  <c r="DV32" i="156"/>
  <c r="DP32" i="156"/>
  <c r="DK32" i="156"/>
  <c r="DF32" i="156"/>
  <c r="DB32" i="156"/>
  <c r="CW32" i="156"/>
  <c r="CR32" i="156"/>
  <c r="CN32" i="156"/>
  <c r="CE32" i="156"/>
  <c r="BX32" i="156"/>
  <c r="BS32" i="156"/>
  <c r="BL32" i="156"/>
  <c r="BF32" i="156"/>
  <c r="AU32" i="156"/>
  <c r="AQ32" i="156"/>
  <c r="AH32" i="156"/>
  <c r="X32" i="156"/>
  <c r="Q32" i="156"/>
  <c r="EN31" i="156"/>
  <c r="EI31" i="156"/>
  <c r="EC31" i="156"/>
  <c r="DV31" i="156"/>
  <c r="DP31" i="156"/>
  <c r="DK31" i="156"/>
  <c r="DF31" i="156"/>
  <c r="DB31" i="156"/>
  <c r="CW31" i="156"/>
  <c r="CR31" i="156"/>
  <c r="CN31" i="156"/>
  <c r="CE31" i="156"/>
  <c r="BX31" i="156"/>
  <c r="BS31" i="156"/>
  <c r="BL31" i="156"/>
  <c r="BF31" i="156"/>
  <c r="AU31" i="156"/>
  <c r="AQ31" i="156"/>
  <c r="AH31" i="156"/>
  <c r="X31" i="156"/>
  <c r="Q31" i="156"/>
  <c r="EN30" i="156"/>
  <c r="EI30" i="156"/>
  <c r="EC30" i="156"/>
  <c r="DV30" i="156"/>
  <c r="DP30" i="156"/>
  <c r="DK30" i="156"/>
  <c r="DF30" i="156"/>
  <c r="DB30" i="156"/>
  <c r="CW30" i="156"/>
  <c r="CR30" i="156"/>
  <c r="CN30" i="156"/>
  <c r="CE30" i="156"/>
  <c r="BX30" i="156"/>
  <c r="BS30" i="156"/>
  <c r="BL30" i="156"/>
  <c r="BF30" i="156"/>
  <c r="AU30" i="156"/>
  <c r="AQ30" i="156"/>
  <c r="AH30" i="156"/>
  <c r="X30" i="156"/>
  <c r="Q30" i="156"/>
  <c r="EN29" i="156"/>
  <c r="EI29" i="156"/>
  <c r="EC29" i="156"/>
  <c r="DV29" i="156"/>
  <c r="DP29" i="156"/>
  <c r="DK29" i="156"/>
  <c r="DF29" i="156"/>
  <c r="DB29" i="156"/>
  <c r="CW29" i="156"/>
  <c r="CR29" i="156"/>
  <c r="CN29" i="156"/>
  <c r="CE29" i="156"/>
  <c r="BX29" i="156"/>
  <c r="BS29" i="156"/>
  <c r="BL29" i="156"/>
  <c r="BF29" i="156"/>
  <c r="AU29" i="156"/>
  <c r="AQ29" i="156"/>
  <c r="AH29" i="156"/>
  <c r="X29" i="156"/>
  <c r="Q29" i="156"/>
  <c r="EN28" i="156"/>
  <c r="EI28" i="156"/>
  <c r="EC28" i="156"/>
  <c r="DV28" i="156"/>
  <c r="DP28" i="156"/>
  <c r="DK28" i="156"/>
  <c r="DF28" i="156"/>
  <c r="DB28" i="156"/>
  <c r="CW28" i="156"/>
  <c r="CR28" i="156"/>
  <c r="CN28" i="156"/>
  <c r="CE28" i="156"/>
  <c r="BX28" i="156"/>
  <c r="BS28" i="156"/>
  <c r="BL28" i="156"/>
  <c r="BF28" i="156"/>
  <c r="AU28" i="156"/>
  <c r="AQ28" i="156"/>
  <c r="AH28" i="156"/>
  <c r="X28" i="156"/>
  <c r="Q28" i="156"/>
  <c r="EN27" i="156"/>
  <c r="EI27" i="156"/>
  <c r="EC27" i="156"/>
  <c r="DV27" i="156"/>
  <c r="DP27" i="156"/>
  <c r="DK27" i="156"/>
  <c r="DF27" i="156"/>
  <c r="DB27" i="156"/>
  <c r="CW27" i="156"/>
  <c r="CR27" i="156"/>
  <c r="CN27" i="156"/>
  <c r="CE27" i="156"/>
  <c r="BX27" i="156"/>
  <c r="BS27" i="156"/>
  <c r="BL27" i="156"/>
  <c r="BF27" i="156"/>
  <c r="AU27" i="156"/>
  <c r="AQ27" i="156"/>
  <c r="AH27" i="156"/>
  <c r="X27" i="156"/>
  <c r="Q27" i="156"/>
  <c r="EN26" i="156"/>
  <c r="EI26" i="156"/>
  <c r="EC26" i="156"/>
  <c r="DV26" i="156"/>
  <c r="DP26" i="156"/>
  <c r="DK26" i="156"/>
  <c r="DF26" i="156"/>
  <c r="DB26" i="156"/>
  <c r="CW26" i="156"/>
  <c r="CR26" i="156"/>
  <c r="CN26" i="156"/>
  <c r="CE26" i="156"/>
  <c r="BX26" i="156"/>
  <c r="BS26" i="156"/>
  <c r="BL26" i="156"/>
  <c r="BF26" i="156"/>
  <c r="AU26" i="156"/>
  <c r="AQ26" i="156"/>
  <c r="AH26" i="156"/>
  <c r="X26" i="156"/>
  <c r="Q26" i="156"/>
  <c r="EN25" i="156"/>
  <c r="EI25" i="156"/>
  <c r="EC25" i="156"/>
  <c r="DV25" i="156"/>
  <c r="DP25" i="156"/>
  <c r="DK25" i="156"/>
  <c r="DF25" i="156"/>
  <c r="DB25" i="156"/>
  <c r="CW25" i="156"/>
  <c r="CR25" i="156"/>
  <c r="CN25" i="156"/>
  <c r="CE25" i="156"/>
  <c r="BX25" i="156"/>
  <c r="BS25" i="156"/>
  <c r="BL25" i="156"/>
  <c r="BF25" i="156"/>
  <c r="AU25" i="156"/>
  <c r="AQ25" i="156"/>
  <c r="AH25" i="156"/>
  <c r="X25" i="156"/>
  <c r="Q25" i="156"/>
  <c r="EN24" i="156"/>
  <c r="EI24" i="156"/>
  <c r="EC24" i="156"/>
  <c r="DV24" i="156"/>
  <c r="DP24" i="156"/>
  <c r="DK24" i="156"/>
  <c r="DF24" i="156"/>
  <c r="DB24" i="156"/>
  <c r="CW24" i="156"/>
  <c r="CR24" i="156"/>
  <c r="CN24" i="156"/>
  <c r="CE24" i="156"/>
  <c r="BX24" i="156"/>
  <c r="BS24" i="156"/>
  <c r="BL24" i="156"/>
  <c r="BF24" i="156"/>
  <c r="AU24" i="156"/>
  <c r="AQ24" i="156"/>
  <c r="AH24" i="156"/>
  <c r="X24" i="156"/>
  <c r="Q24" i="156"/>
  <c r="EN23" i="156"/>
  <c r="EI23" i="156"/>
  <c r="EC23" i="156"/>
  <c r="DV23" i="156"/>
  <c r="DP23" i="156"/>
  <c r="DK23" i="156"/>
  <c r="DF23" i="156"/>
  <c r="DB23" i="156"/>
  <c r="CW23" i="156"/>
  <c r="CR23" i="156"/>
  <c r="CN23" i="156"/>
  <c r="CE23" i="156"/>
  <c r="BX23" i="156"/>
  <c r="BS23" i="156"/>
  <c r="BL23" i="156"/>
  <c r="BF23" i="156"/>
  <c r="AU23" i="156"/>
  <c r="AQ23" i="156"/>
  <c r="AH23" i="156"/>
  <c r="X23" i="156"/>
  <c r="Q23" i="156"/>
  <c r="EN22" i="156"/>
  <c r="EI22" i="156"/>
  <c r="EC22" i="156"/>
  <c r="DV22" i="156"/>
  <c r="DP22" i="156"/>
  <c r="DK22" i="156"/>
  <c r="DF22" i="156"/>
  <c r="DB22" i="156"/>
  <c r="CW22" i="156"/>
  <c r="CR22" i="156"/>
  <c r="CN22" i="156"/>
  <c r="CE22" i="156"/>
  <c r="BX22" i="156"/>
  <c r="BS22" i="156"/>
  <c r="BL22" i="156"/>
  <c r="BF22" i="156"/>
  <c r="AU22" i="156"/>
  <c r="AQ22" i="156"/>
  <c r="AH22" i="156"/>
  <c r="X22" i="156"/>
  <c r="Q22" i="156"/>
  <c r="EN21" i="156"/>
  <c r="EI21" i="156"/>
  <c r="EC21" i="156"/>
  <c r="DV21" i="156"/>
  <c r="DP21" i="156"/>
  <c r="DK21" i="156"/>
  <c r="DF21" i="156"/>
  <c r="DB21" i="156"/>
  <c r="CW21" i="156"/>
  <c r="CR21" i="156"/>
  <c r="CN21" i="156"/>
  <c r="CE21" i="156"/>
  <c r="BX21" i="156"/>
  <c r="BS21" i="156"/>
  <c r="BL21" i="156"/>
  <c r="BF21" i="156"/>
  <c r="AU21" i="156"/>
  <c r="AQ21" i="156"/>
  <c r="AH21" i="156"/>
  <c r="X21" i="156"/>
  <c r="Q21" i="156"/>
  <c r="EN20" i="156"/>
  <c r="EI20" i="156"/>
  <c r="EC20" i="156"/>
  <c r="DV20" i="156"/>
  <c r="DP20" i="156"/>
  <c r="DK20" i="156"/>
  <c r="DF20" i="156"/>
  <c r="DB20" i="156"/>
  <c r="CW20" i="156"/>
  <c r="CR20" i="156"/>
  <c r="CN20" i="156"/>
  <c r="CE20" i="156"/>
  <c r="BX20" i="156"/>
  <c r="BS20" i="156"/>
  <c r="BL20" i="156"/>
  <c r="BF20" i="156"/>
  <c r="AU20" i="156"/>
  <c r="AQ20" i="156"/>
  <c r="AH20" i="156"/>
  <c r="X20" i="156"/>
  <c r="Q20" i="156"/>
  <c r="EN19" i="156"/>
  <c r="EI19" i="156"/>
  <c r="EC19" i="156"/>
  <c r="DV19" i="156"/>
  <c r="DP19" i="156"/>
  <c r="DK19" i="156"/>
  <c r="DF19" i="156"/>
  <c r="DB19" i="156"/>
  <c r="CW19" i="156"/>
  <c r="CR19" i="156"/>
  <c r="CN19" i="156"/>
  <c r="CE19" i="156"/>
  <c r="BX19" i="156"/>
  <c r="BS19" i="156"/>
  <c r="BL19" i="156"/>
  <c r="BF19" i="156"/>
  <c r="AU19" i="156"/>
  <c r="AQ19" i="156"/>
  <c r="AH19" i="156"/>
  <c r="X19" i="156"/>
  <c r="Q19" i="156"/>
  <c r="EN18" i="156"/>
  <c r="EI18" i="156"/>
  <c r="EC18" i="156"/>
  <c r="DV18" i="156"/>
  <c r="DP18" i="156"/>
  <c r="DK18" i="156"/>
  <c r="DF18" i="156"/>
  <c r="DB18" i="156"/>
  <c r="CW18" i="156"/>
  <c r="CR18" i="156"/>
  <c r="CN18" i="156"/>
  <c r="CE18" i="156"/>
  <c r="BX18" i="156"/>
  <c r="BS18" i="156"/>
  <c r="BL18" i="156"/>
  <c r="BF18" i="156"/>
  <c r="AU18" i="156"/>
  <c r="AQ18" i="156"/>
  <c r="AH18" i="156"/>
  <c r="X18" i="156"/>
  <c r="Q18" i="156"/>
  <c r="EN17" i="156"/>
  <c r="EI17" i="156"/>
  <c r="EC17" i="156"/>
  <c r="DV17" i="156"/>
  <c r="DP17" i="156"/>
  <c r="DK17" i="156"/>
  <c r="DF17" i="156"/>
  <c r="DB17" i="156"/>
  <c r="CW17" i="156"/>
  <c r="CR17" i="156"/>
  <c r="CN17" i="156"/>
  <c r="CE17" i="156"/>
  <c r="BX17" i="156"/>
  <c r="BS17" i="156"/>
  <c r="BL17" i="156"/>
  <c r="BF17" i="156"/>
  <c r="AU17" i="156"/>
  <c r="AQ17" i="156"/>
  <c r="AH17" i="156"/>
  <c r="X17" i="156"/>
  <c r="Q17" i="156"/>
  <c r="EN16" i="156"/>
  <c r="EI16" i="156"/>
  <c r="EC16" i="156"/>
  <c r="DV16" i="156"/>
  <c r="DP16" i="156"/>
  <c r="DK16" i="156"/>
  <c r="DF16" i="156"/>
  <c r="DB16" i="156"/>
  <c r="CW16" i="156"/>
  <c r="CR16" i="156"/>
  <c r="CN16" i="156"/>
  <c r="CE16" i="156"/>
  <c r="BX16" i="156"/>
  <c r="BS16" i="156"/>
  <c r="BL16" i="156"/>
  <c r="BF16" i="156"/>
  <c r="AU16" i="156"/>
  <c r="AQ16" i="156"/>
  <c r="AH16" i="156"/>
  <c r="X16" i="156"/>
  <c r="Q16" i="156"/>
  <c r="EN15" i="156"/>
  <c r="EI15" i="156"/>
  <c r="EC15" i="156"/>
  <c r="DV15" i="156"/>
  <c r="DP15" i="156"/>
  <c r="DK15" i="156"/>
  <c r="DF15" i="156"/>
  <c r="DB15" i="156"/>
  <c r="CW15" i="156"/>
  <c r="CR15" i="156"/>
  <c r="CN15" i="156"/>
  <c r="CE15" i="156"/>
  <c r="BX15" i="156"/>
  <c r="BS15" i="156"/>
  <c r="BL15" i="156"/>
  <c r="BF15" i="156"/>
  <c r="AU15" i="156"/>
  <c r="AQ15" i="156"/>
  <c r="AH15" i="156"/>
  <c r="X15" i="156"/>
  <c r="Q15" i="156"/>
  <c r="EN14" i="156"/>
  <c r="EI14" i="156"/>
  <c r="EC14" i="156"/>
  <c r="DV14" i="156"/>
  <c r="DP14" i="156"/>
  <c r="DK14" i="156"/>
  <c r="DF14" i="156"/>
  <c r="DB14" i="156"/>
  <c r="CW14" i="156"/>
  <c r="CR14" i="156"/>
  <c r="CN14" i="156"/>
  <c r="CE14" i="156"/>
  <c r="BX14" i="156"/>
  <c r="BS14" i="156"/>
  <c r="BL14" i="156"/>
  <c r="BF14" i="156"/>
  <c r="AU14" i="156"/>
  <c r="AQ14" i="156"/>
  <c r="AH14" i="156"/>
  <c r="X14" i="156"/>
  <c r="Q14" i="156"/>
  <c r="EN13" i="156"/>
  <c r="EI13" i="156"/>
  <c r="EC13" i="156"/>
  <c r="DV13" i="156"/>
  <c r="DP13" i="156"/>
  <c r="DK13" i="156"/>
  <c r="DF13" i="156"/>
  <c r="DB13" i="156"/>
  <c r="CW13" i="156"/>
  <c r="CR13" i="156"/>
  <c r="CN13" i="156"/>
  <c r="CE13" i="156"/>
  <c r="BX13" i="156"/>
  <c r="BS13" i="156"/>
  <c r="BL13" i="156"/>
  <c r="BF13" i="156"/>
  <c r="AU13" i="156"/>
  <c r="AQ13" i="156"/>
  <c r="AH13" i="156"/>
  <c r="X13" i="156"/>
  <c r="Q13" i="156"/>
  <c r="EN12" i="156"/>
  <c r="EI12" i="156"/>
  <c r="EC12" i="156"/>
  <c r="DV12" i="156"/>
  <c r="DP12" i="156"/>
  <c r="DK12" i="156"/>
  <c r="DF12" i="156"/>
  <c r="DB12" i="156"/>
  <c r="CW12" i="156"/>
  <c r="CR12" i="156"/>
  <c r="CN12" i="156"/>
  <c r="CE12" i="156"/>
  <c r="BX12" i="156"/>
  <c r="BS12" i="156"/>
  <c r="BL12" i="156"/>
  <c r="BF12" i="156"/>
  <c r="AU12" i="156"/>
  <c r="AQ12" i="156"/>
  <c r="AH12" i="156"/>
  <c r="X12" i="156"/>
  <c r="Q12" i="156"/>
  <c r="EN11" i="156"/>
  <c r="EI11" i="156"/>
  <c r="EC11" i="156"/>
  <c r="DV11" i="156"/>
  <c r="DP11" i="156"/>
  <c r="DK11" i="156"/>
  <c r="DF11" i="156"/>
  <c r="DB11" i="156"/>
  <c r="CW11" i="156"/>
  <c r="CR11" i="156"/>
  <c r="CN11" i="156"/>
  <c r="CE11" i="156"/>
  <c r="BX11" i="156"/>
  <c r="BS11" i="156"/>
  <c r="BL11" i="156"/>
  <c r="BF11" i="156"/>
  <c r="AU11" i="156"/>
  <c r="AQ11" i="156"/>
  <c r="AH11" i="156"/>
  <c r="X11" i="156"/>
  <c r="Q11" i="156"/>
  <c r="EN10" i="156"/>
  <c r="EI10" i="156"/>
  <c r="EC10" i="156"/>
  <c r="DV10" i="156"/>
  <c r="DP10" i="156"/>
  <c r="DK10" i="156"/>
  <c r="DF10" i="156"/>
  <c r="DB10" i="156"/>
  <c r="CW10" i="156"/>
  <c r="CR10" i="156"/>
  <c r="CN10" i="156"/>
  <c r="CE10" i="156"/>
  <c r="BX10" i="156"/>
  <c r="BS10" i="156"/>
  <c r="BL10" i="156"/>
  <c r="BF10" i="156"/>
  <c r="AU10" i="156"/>
  <c r="AQ10" i="156"/>
  <c r="AH10" i="156"/>
  <c r="X10" i="156"/>
  <c r="Q10" i="156"/>
  <c r="EN9" i="156"/>
  <c r="EI9" i="156"/>
  <c r="EC9" i="156"/>
  <c r="DV9" i="156"/>
  <c r="DP9" i="156"/>
  <c r="DK9" i="156"/>
  <c r="DF9" i="156"/>
  <c r="DB9" i="156"/>
  <c r="CW9" i="156"/>
  <c r="CR9" i="156"/>
  <c r="CN9" i="156"/>
  <c r="CE9" i="156"/>
  <c r="BX9" i="156"/>
  <c r="BS9" i="156"/>
  <c r="BL9" i="156"/>
  <c r="BF9" i="156"/>
  <c r="AU9" i="156"/>
  <c r="AQ9" i="156"/>
  <c r="AH9" i="156"/>
  <c r="X9" i="156"/>
  <c r="Q9" i="156"/>
  <c r="EN8" i="156"/>
  <c r="EI8" i="156"/>
  <c r="EC8" i="156"/>
  <c r="DV8" i="156"/>
  <c r="DP8" i="156"/>
  <c r="DK8" i="156"/>
  <c r="DF8" i="156"/>
  <c r="DB8" i="156"/>
  <c r="DB5" i="156" s="1"/>
  <c r="ES19" i="156" s="1"/>
  <c r="CW8" i="156"/>
  <c r="CR8" i="156"/>
  <c r="CN8" i="156"/>
  <c r="CE8" i="156"/>
  <c r="BX8" i="156"/>
  <c r="BS8" i="156"/>
  <c r="BL8" i="156"/>
  <c r="BF8" i="156"/>
  <c r="AU8" i="156"/>
  <c r="AQ8" i="156"/>
  <c r="AH8" i="156"/>
  <c r="X8" i="156"/>
  <c r="Q8" i="156"/>
  <c r="EN7" i="156"/>
  <c r="EN5" i="156" s="1"/>
  <c r="ES26" i="156" s="1"/>
  <c r="EI7" i="156"/>
  <c r="EI5" i="156" s="1"/>
  <c r="ES25" i="156" s="1"/>
  <c r="EC7" i="156"/>
  <c r="DV7" i="156"/>
  <c r="DP7" i="156"/>
  <c r="DK7" i="156"/>
  <c r="DF7" i="156"/>
  <c r="DB7" i="156"/>
  <c r="CW7" i="156"/>
  <c r="CR7" i="156"/>
  <c r="CN7" i="156"/>
  <c r="CE7" i="156"/>
  <c r="BX7" i="156"/>
  <c r="BS7" i="156"/>
  <c r="BL7" i="156"/>
  <c r="BF7" i="156"/>
  <c r="AU7" i="156"/>
  <c r="AQ7" i="156"/>
  <c r="AH7" i="156"/>
  <c r="X7" i="156"/>
  <c r="X5" i="156" s="1"/>
  <c r="ES7" i="156" s="1"/>
  <c r="Q7" i="156"/>
  <c r="EN6" i="156"/>
  <c r="EI6" i="156"/>
  <c r="EC6" i="156"/>
  <c r="DV6" i="156"/>
  <c r="DP6" i="156"/>
  <c r="DK6" i="156"/>
  <c r="DF6" i="156"/>
  <c r="DF5" i="156" s="1"/>
  <c r="ES20" i="156" s="1"/>
  <c r="DB6" i="156"/>
  <c r="CW6" i="156"/>
  <c r="CR6" i="156"/>
  <c r="CN6" i="156"/>
  <c r="CE6" i="156"/>
  <c r="BX6" i="156"/>
  <c r="BX5" i="156" s="1"/>
  <c r="ES14" i="156" s="1"/>
  <c r="BS6" i="156"/>
  <c r="BS5" i="156" s="1"/>
  <c r="ES13" i="156" s="1"/>
  <c r="BL6" i="156"/>
  <c r="BF6" i="156"/>
  <c r="AU6" i="156"/>
  <c r="AQ6" i="156"/>
  <c r="AH6" i="156"/>
  <c r="X6" i="156"/>
  <c r="Q6" i="156"/>
  <c r="EN35" i="154"/>
  <c r="EI35" i="154"/>
  <c r="EC35" i="154"/>
  <c r="DV35" i="154"/>
  <c r="DP35" i="154"/>
  <c r="DK35" i="154"/>
  <c r="DF35" i="154"/>
  <c r="DB35" i="154"/>
  <c r="CW35" i="154"/>
  <c r="CR35" i="154"/>
  <c r="CN35" i="154"/>
  <c r="CE35" i="154"/>
  <c r="BX35" i="154"/>
  <c r="BS35" i="154"/>
  <c r="BL35" i="154"/>
  <c r="BF35" i="154"/>
  <c r="AU35" i="154"/>
  <c r="AQ35" i="154"/>
  <c r="AH35" i="154"/>
  <c r="X35" i="154"/>
  <c r="Q35" i="154"/>
  <c r="EN34" i="154"/>
  <c r="EI34" i="154"/>
  <c r="EC34" i="154"/>
  <c r="DV34" i="154"/>
  <c r="DP34" i="154"/>
  <c r="DK34" i="154"/>
  <c r="DF34" i="154"/>
  <c r="DB34" i="154"/>
  <c r="CW34" i="154"/>
  <c r="CR34" i="154"/>
  <c r="CN34" i="154"/>
  <c r="CE34" i="154"/>
  <c r="BX34" i="154"/>
  <c r="BS34" i="154"/>
  <c r="BL34" i="154"/>
  <c r="BF34" i="154"/>
  <c r="AU34" i="154"/>
  <c r="AQ34" i="154"/>
  <c r="AH34" i="154"/>
  <c r="X34" i="154"/>
  <c r="Q34" i="154"/>
  <c r="EN33" i="154"/>
  <c r="EI33" i="154"/>
  <c r="EC33" i="154"/>
  <c r="DV33" i="154"/>
  <c r="DP33" i="154"/>
  <c r="DK33" i="154"/>
  <c r="DF33" i="154"/>
  <c r="DB33" i="154"/>
  <c r="CW33" i="154"/>
  <c r="CR33" i="154"/>
  <c r="CN33" i="154"/>
  <c r="CE33" i="154"/>
  <c r="BX33" i="154"/>
  <c r="BS33" i="154"/>
  <c r="BL33" i="154"/>
  <c r="BF33" i="154"/>
  <c r="AU33" i="154"/>
  <c r="AQ33" i="154"/>
  <c r="AH33" i="154"/>
  <c r="X33" i="154"/>
  <c r="Q33" i="154"/>
  <c r="EN32" i="154"/>
  <c r="EI32" i="154"/>
  <c r="EC32" i="154"/>
  <c r="DV32" i="154"/>
  <c r="DP32" i="154"/>
  <c r="DK32" i="154"/>
  <c r="DF32" i="154"/>
  <c r="DB32" i="154"/>
  <c r="CW32" i="154"/>
  <c r="CR32" i="154"/>
  <c r="CN32" i="154"/>
  <c r="CE32" i="154"/>
  <c r="BX32" i="154"/>
  <c r="BS32" i="154"/>
  <c r="BL32" i="154"/>
  <c r="BF32" i="154"/>
  <c r="AU32" i="154"/>
  <c r="AQ32" i="154"/>
  <c r="AH32" i="154"/>
  <c r="X32" i="154"/>
  <c r="Q32" i="154"/>
  <c r="EN31" i="154"/>
  <c r="EI31" i="154"/>
  <c r="EC31" i="154"/>
  <c r="DV31" i="154"/>
  <c r="DP31" i="154"/>
  <c r="DK31" i="154"/>
  <c r="DF31" i="154"/>
  <c r="DB31" i="154"/>
  <c r="CW31" i="154"/>
  <c r="CR31" i="154"/>
  <c r="CN31" i="154"/>
  <c r="CE31" i="154"/>
  <c r="BX31" i="154"/>
  <c r="BS31" i="154"/>
  <c r="BL31" i="154"/>
  <c r="BF31" i="154"/>
  <c r="AU31" i="154"/>
  <c r="AQ31" i="154"/>
  <c r="AH31" i="154"/>
  <c r="X31" i="154"/>
  <c r="Q31" i="154"/>
  <c r="EN30" i="154"/>
  <c r="EI30" i="154"/>
  <c r="EC30" i="154"/>
  <c r="DV30" i="154"/>
  <c r="DP30" i="154"/>
  <c r="DK30" i="154"/>
  <c r="DF30" i="154"/>
  <c r="DB30" i="154"/>
  <c r="CW30" i="154"/>
  <c r="CR30" i="154"/>
  <c r="CN30" i="154"/>
  <c r="CE30" i="154"/>
  <c r="BX30" i="154"/>
  <c r="BS30" i="154"/>
  <c r="BL30" i="154"/>
  <c r="BF30" i="154"/>
  <c r="AU30" i="154"/>
  <c r="AQ30" i="154"/>
  <c r="AH30" i="154"/>
  <c r="X30" i="154"/>
  <c r="Q30" i="154"/>
  <c r="EN29" i="154"/>
  <c r="EI29" i="154"/>
  <c r="EC29" i="154"/>
  <c r="DV29" i="154"/>
  <c r="DP29" i="154"/>
  <c r="DK29" i="154"/>
  <c r="DF29" i="154"/>
  <c r="DB29" i="154"/>
  <c r="CW29" i="154"/>
  <c r="CR29" i="154"/>
  <c r="CN29" i="154"/>
  <c r="CE29" i="154"/>
  <c r="BX29" i="154"/>
  <c r="BS29" i="154"/>
  <c r="BL29" i="154"/>
  <c r="BF29" i="154"/>
  <c r="AU29" i="154"/>
  <c r="AQ29" i="154"/>
  <c r="AH29" i="154"/>
  <c r="X29" i="154"/>
  <c r="Q29" i="154"/>
  <c r="EN28" i="154"/>
  <c r="EI28" i="154"/>
  <c r="EC28" i="154"/>
  <c r="DV28" i="154"/>
  <c r="DP28" i="154"/>
  <c r="DK28" i="154"/>
  <c r="DF28" i="154"/>
  <c r="DB28" i="154"/>
  <c r="CW28" i="154"/>
  <c r="CR28" i="154"/>
  <c r="CN28" i="154"/>
  <c r="CE28" i="154"/>
  <c r="BX28" i="154"/>
  <c r="BS28" i="154"/>
  <c r="BL28" i="154"/>
  <c r="BF28" i="154"/>
  <c r="AU28" i="154"/>
  <c r="AQ28" i="154"/>
  <c r="AH28" i="154"/>
  <c r="X28" i="154"/>
  <c r="Q28" i="154"/>
  <c r="EN27" i="154"/>
  <c r="EI27" i="154"/>
  <c r="EC27" i="154"/>
  <c r="DV27" i="154"/>
  <c r="DP27" i="154"/>
  <c r="DK27" i="154"/>
  <c r="DF27" i="154"/>
  <c r="DB27" i="154"/>
  <c r="CW27" i="154"/>
  <c r="CR27" i="154"/>
  <c r="CN27" i="154"/>
  <c r="CE27" i="154"/>
  <c r="BX27" i="154"/>
  <c r="BS27" i="154"/>
  <c r="BL27" i="154"/>
  <c r="BF27" i="154"/>
  <c r="AU27" i="154"/>
  <c r="AQ27" i="154"/>
  <c r="AH27" i="154"/>
  <c r="X27" i="154"/>
  <c r="Q27" i="154"/>
  <c r="EN26" i="154"/>
  <c r="EI26" i="154"/>
  <c r="EC26" i="154"/>
  <c r="DV26" i="154"/>
  <c r="DP26" i="154"/>
  <c r="DK26" i="154"/>
  <c r="DF26" i="154"/>
  <c r="DB26" i="154"/>
  <c r="CW26" i="154"/>
  <c r="CR26" i="154"/>
  <c r="CN26" i="154"/>
  <c r="CE26" i="154"/>
  <c r="BX26" i="154"/>
  <c r="BS26" i="154"/>
  <c r="BL26" i="154"/>
  <c r="BF26" i="154"/>
  <c r="AU26" i="154"/>
  <c r="AQ26" i="154"/>
  <c r="AH26" i="154"/>
  <c r="X26" i="154"/>
  <c r="Q26" i="154"/>
  <c r="EN25" i="154"/>
  <c r="EI25" i="154"/>
  <c r="EC25" i="154"/>
  <c r="DV25" i="154"/>
  <c r="DP25" i="154"/>
  <c r="DK25" i="154"/>
  <c r="DF25" i="154"/>
  <c r="DB25" i="154"/>
  <c r="CW25" i="154"/>
  <c r="CR25" i="154"/>
  <c r="CN25" i="154"/>
  <c r="CE25" i="154"/>
  <c r="BX25" i="154"/>
  <c r="BS25" i="154"/>
  <c r="BL25" i="154"/>
  <c r="BF25" i="154"/>
  <c r="AU25" i="154"/>
  <c r="AQ25" i="154"/>
  <c r="AH25" i="154"/>
  <c r="X25" i="154"/>
  <c r="Q25" i="154"/>
  <c r="EN24" i="154"/>
  <c r="EI24" i="154"/>
  <c r="EC24" i="154"/>
  <c r="DV24" i="154"/>
  <c r="DP24" i="154"/>
  <c r="DK24" i="154"/>
  <c r="DF24" i="154"/>
  <c r="DB24" i="154"/>
  <c r="CW24" i="154"/>
  <c r="CR24" i="154"/>
  <c r="CN24" i="154"/>
  <c r="CE24" i="154"/>
  <c r="BX24" i="154"/>
  <c r="BS24" i="154"/>
  <c r="BL24" i="154"/>
  <c r="BF24" i="154"/>
  <c r="AU24" i="154"/>
  <c r="AQ24" i="154"/>
  <c r="AH24" i="154"/>
  <c r="X24" i="154"/>
  <c r="Q24" i="154"/>
  <c r="EN23" i="154"/>
  <c r="EI23" i="154"/>
  <c r="EC23" i="154"/>
  <c r="DV23" i="154"/>
  <c r="DP23" i="154"/>
  <c r="DK23" i="154"/>
  <c r="DF23" i="154"/>
  <c r="DB23" i="154"/>
  <c r="CW23" i="154"/>
  <c r="CR23" i="154"/>
  <c r="CN23" i="154"/>
  <c r="CE23" i="154"/>
  <c r="BX23" i="154"/>
  <c r="BS23" i="154"/>
  <c r="BL23" i="154"/>
  <c r="BF23" i="154"/>
  <c r="AU23" i="154"/>
  <c r="AQ23" i="154"/>
  <c r="AH23" i="154"/>
  <c r="X23" i="154"/>
  <c r="Q23" i="154"/>
  <c r="EN22" i="154"/>
  <c r="EI22" i="154"/>
  <c r="EC22" i="154"/>
  <c r="DV22" i="154"/>
  <c r="DP22" i="154"/>
  <c r="DK22" i="154"/>
  <c r="DF22" i="154"/>
  <c r="DB22" i="154"/>
  <c r="CW22" i="154"/>
  <c r="CR22" i="154"/>
  <c r="CN22" i="154"/>
  <c r="CE22" i="154"/>
  <c r="BX22" i="154"/>
  <c r="BS22" i="154"/>
  <c r="BL22" i="154"/>
  <c r="BF22" i="154"/>
  <c r="AU22" i="154"/>
  <c r="AQ22" i="154"/>
  <c r="AH22" i="154"/>
  <c r="X22" i="154"/>
  <c r="Q22" i="154"/>
  <c r="EN21" i="154"/>
  <c r="EI21" i="154"/>
  <c r="EC21" i="154"/>
  <c r="DV21" i="154"/>
  <c r="DP21" i="154"/>
  <c r="DK21" i="154"/>
  <c r="DF21" i="154"/>
  <c r="DB21" i="154"/>
  <c r="CW21" i="154"/>
  <c r="CR21" i="154"/>
  <c r="CN21" i="154"/>
  <c r="CE21" i="154"/>
  <c r="BX21" i="154"/>
  <c r="BS21" i="154"/>
  <c r="BL21" i="154"/>
  <c r="BF21" i="154"/>
  <c r="AU21" i="154"/>
  <c r="AQ21" i="154"/>
  <c r="AH21" i="154"/>
  <c r="X21" i="154"/>
  <c r="Q21" i="154"/>
  <c r="EN20" i="154"/>
  <c r="EI20" i="154"/>
  <c r="EC20" i="154"/>
  <c r="DV20" i="154"/>
  <c r="DP20" i="154"/>
  <c r="DK20" i="154"/>
  <c r="DF20" i="154"/>
  <c r="DB20" i="154"/>
  <c r="CW20" i="154"/>
  <c r="CR20" i="154"/>
  <c r="CN20" i="154"/>
  <c r="CE20" i="154"/>
  <c r="BX20" i="154"/>
  <c r="BS20" i="154"/>
  <c r="BL20" i="154"/>
  <c r="BF20" i="154"/>
  <c r="AU20" i="154"/>
  <c r="AQ20" i="154"/>
  <c r="AH20" i="154"/>
  <c r="X20" i="154"/>
  <c r="Q20" i="154"/>
  <c r="EN19" i="154"/>
  <c r="EI19" i="154"/>
  <c r="EC19" i="154"/>
  <c r="DV19" i="154"/>
  <c r="DP19" i="154"/>
  <c r="DK19" i="154"/>
  <c r="DF19" i="154"/>
  <c r="DB19" i="154"/>
  <c r="CW19" i="154"/>
  <c r="CR19" i="154"/>
  <c r="CN19" i="154"/>
  <c r="CE19" i="154"/>
  <c r="BX19" i="154"/>
  <c r="BS19" i="154"/>
  <c r="BL19" i="154"/>
  <c r="BF19" i="154"/>
  <c r="AU19" i="154"/>
  <c r="AQ19" i="154"/>
  <c r="AH19" i="154"/>
  <c r="X19" i="154"/>
  <c r="Q19" i="154"/>
  <c r="EN18" i="154"/>
  <c r="EI18" i="154"/>
  <c r="EC18" i="154"/>
  <c r="DV18" i="154"/>
  <c r="DP18" i="154"/>
  <c r="DK18" i="154"/>
  <c r="DF18" i="154"/>
  <c r="DB18" i="154"/>
  <c r="CW18" i="154"/>
  <c r="CR18" i="154"/>
  <c r="CN18" i="154"/>
  <c r="CE18" i="154"/>
  <c r="BX18" i="154"/>
  <c r="BS18" i="154"/>
  <c r="BL18" i="154"/>
  <c r="BF18" i="154"/>
  <c r="AU18" i="154"/>
  <c r="AQ18" i="154"/>
  <c r="AH18" i="154"/>
  <c r="X18" i="154"/>
  <c r="Q18" i="154"/>
  <c r="EN17" i="154"/>
  <c r="EI17" i="154"/>
  <c r="EC17" i="154"/>
  <c r="DV17" i="154"/>
  <c r="DP17" i="154"/>
  <c r="DK17" i="154"/>
  <c r="DF17" i="154"/>
  <c r="DB17" i="154"/>
  <c r="CW17" i="154"/>
  <c r="CR17" i="154"/>
  <c r="CN17" i="154"/>
  <c r="CE17" i="154"/>
  <c r="BX17" i="154"/>
  <c r="BS17" i="154"/>
  <c r="BL17" i="154"/>
  <c r="BF17" i="154"/>
  <c r="AU17" i="154"/>
  <c r="AQ17" i="154"/>
  <c r="AH17" i="154"/>
  <c r="X17" i="154"/>
  <c r="Q17" i="154"/>
  <c r="EN16" i="154"/>
  <c r="EI16" i="154"/>
  <c r="EC16" i="154"/>
  <c r="DV16" i="154"/>
  <c r="DP16" i="154"/>
  <c r="DK16" i="154"/>
  <c r="DF16" i="154"/>
  <c r="DB16" i="154"/>
  <c r="CW16" i="154"/>
  <c r="CR16" i="154"/>
  <c r="CN16" i="154"/>
  <c r="CE16" i="154"/>
  <c r="BX16" i="154"/>
  <c r="BS16" i="154"/>
  <c r="BL16" i="154"/>
  <c r="BF16" i="154"/>
  <c r="AU16" i="154"/>
  <c r="AQ16" i="154"/>
  <c r="AH16" i="154"/>
  <c r="X16" i="154"/>
  <c r="Q16" i="154"/>
  <c r="EN15" i="154"/>
  <c r="EI15" i="154"/>
  <c r="EC15" i="154"/>
  <c r="DV15" i="154"/>
  <c r="DP15" i="154"/>
  <c r="DK15" i="154"/>
  <c r="DF15" i="154"/>
  <c r="DB15" i="154"/>
  <c r="CW15" i="154"/>
  <c r="CR15" i="154"/>
  <c r="CN15" i="154"/>
  <c r="CE15" i="154"/>
  <c r="BX15" i="154"/>
  <c r="BS15" i="154"/>
  <c r="BL15" i="154"/>
  <c r="BF15" i="154"/>
  <c r="AU15" i="154"/>
  <c r="AQ15" i="154"/>
  <c r="AH15" i="154"/>
  <c r="X15" i="154"/>
  <c r="Q15" i="154"/>
  <c r="EN14" i="154"/>
  <c r="EI14" i="154"/>
  <c r="EC14" i="154"/>
  <c r="DV14" i="154"/>
  <c r="DP14" i="154"/>
  <c r="DK14" i="154"/>
  <c r="DF14" i="154"/>
  <c r="DB14" i="154"/>
  <c r="CW14" i="154"/>
  <c r="CR14" i="154"/>
  <c r="CN14" i="154"/>
  <c r="CE14" i="154"/>
  <c r="BX14" i="154"/>
  <c r="BS14" i="154"/>
  <c r="BL14" i="154"/>
  <c r="BF14" i="154"/>
  <c r="AU14" i="154"/>
  <c r="AQ14" i="154"/>
  <c r="AH14" i="154"/>
  <c r="X14" i="154"/>
  <c r="Q14" i="154"/>
  <c r="EN13" i="154"/>
  <c r="EI13" i="154"/>
  <c r="EC13" i="154"/>
  <c r="DV13" i="154"/>
  <c r="DP13" i="154"/>
  <c r="DK13" i="154"/>
  <c r="DF13" i="154"/>
  <c r="DB13" i="154"/>
  <c r="CW13" i="154"/>
  <c r="CR13" i="154"/>
  <c r="CN13" i="154"/>
  <c r="CE13" i="154"/>
  <c r="BX13" i="154"/>
  <c r="BS13" i="154"/>
  <c r="BL13" i="154"/>
  <c r="BF13" i="154"/>
  <c r="AU13" i="154"/>
  <c r="AQ13" i="154"/>
  <c r="AH13" i="154"/>
  <c r="X13" i="154"/>
  <c r="Q13" i="154"/>
  <c r="EN12" i="154"/>
  <c r="EI12" i="154"/>
  <c r="EC12" i="154"/>
  <c r="DV12" i="154"/>
  <c r="DP12" i="154"/>
  <c r="DK12" i="154"/>
  <c r="DF12" i="154"/>
  <c r="DB12" i="154"/>
  <c r="CW12" i="154"/>
  <c r="CR12" i="154"/>
  <c r="CN12" i="154"/>
  <c r="CE12" i="154"/>
  <c r="BX12" i="154"/>
  <c r="BS12" i="154"/>
  <c r="BL12" i="154"/>
  <c r="BF12" i="154"/>
  <c r="AU12" i="154"/>
  <c r="AQ12" i="154"/>
  <c r="AH12" i="154"/>
  <c r="X12" i="154"/>
  <c r="Q12" i="154"/>
  <c r="EN11" i="154"/>
  <c r="EI11" i="154"/>
  <c r="EC11" i="154"/>
  <c r="DV11" i="154"/>
  <c r="DP11" i="154"/>
  <c r="DK11" i="154"/>
  <c r="DF11" i="154"/>
  <c r="DB11" i="154"/>
  <c r="CW11" i="154"/>
  <c r="CR11" i="154"/>
  <c r="CN11" i="154"/>
  <c r="CE11" i="154"/>
  <c r="BX11" i="154"/>
  <c r="BS11" i="154"/>
  <c r="BL11" i="154"/>
  <c r="BF11" i="154"/>
  <c r="BF5" i="154" s="1"/>
  <c r="ES11" i="154" s="1"/>
  <c r="AU11" i="154"/>
  <c r="AQ11" i="154"/>
  <c r="AH11" i="154"/>
  <c r="X11" i="154"/>
  <c r="Q11" i="154"/>
  <c r="EN10" i="154"/>
  <c r="EI10" i="154"/>
  <c r="EC10" i="154"/>
  <c r="DV10" i="154"/>
  <c r="DP10" i="154"/>
  <c r="DK10" i="154"/>
  <c r="DF10" i="154"/>
  <c r="DB10" i="154"/>
  <c r="CW10" i="154"/>
  <c r="CR10" i="154"/>
  <c r="CN10" i="154"/>
  <c r="CE10" i="154"/>
  <c r="BX10" i="154"/>
  <c r="BS10" i="154"/>
  <c r="BL10" i="154"/>
  <c r="BF10" i="154"/>
  <c r="AU10" i="154"/>
  <c r="AQ10" i="154"/>
  <c r="AH10" i="154"/>
  <c r="X10" i="154"/>
  <c r="Q10" i="154"/>
  <c r="EN9" i="154"/>
  <c r="EI9" i="154"/>
  <c r="EC9" i="154"/>
  <c r="DV9" i="154"/>
  <c r="DP9" i="154"/>
  <c r="DK9" i="154"/>
  <c r="DK5" i="154" s="1"/>
  <c r="ES21" i="154" s="1"/>
  <c r="DF9" i="154"/>
  <c r="DB9" i="154"/>
  <c r="CW9" i="154"/>
  <c r="CR9" i="154"/>
  <c r="CN9" i="154"/>
  <c r="CE9" i="154"/>
  <c r="BX9" i="154"/>
  <c r="BS9" i="154"/>
  <c r="BL9" i="154"/>
  <c r="BF9" i="154"/>
  <c r="AU9" i="154"/>
  <c r="AQ9" i="154"/>
  <c r="AH9" i="154"/>
  <c r="X9" i="154"/>
  <c r="Q9" i="154"/>
  <c r="EN8" i="154"/>
  <c r="EI8" i="154"/>
  <c r="EC8" i="154"/>
  <c r="DV8" i="154"/>
  <c r="DP8" i="154"/>
  <c r="DK8" i="154"/>
  <c r="DF8" i="154"/>
  <c r="DB8" i="154"/>
  <c r="CW8" i="154"/>
  <c r="CR8" i="154"/>
  <c r="CN8" i="154"/>
  <c r="CE8" i="154"/>
  <c r="BX8" i="154"/>
  <c r="BS8" i="154"/>
  <c r="BL8" i="154"/>
  <c r="BF8" i="154"/>
  <c r="AU8" i="154"/>
  <c r="AQ8" i="154"/>
  <c r="AH8" i="154"/>
  <c r="X8" i="154"/>
  <c r="Q8" i="154"/>
  <c r="EN7" i="154"/>
  <c r="EI7" i="154"/>
  <c r="EI5" i="154" s="1"/>
  <c r="ES25" i="154" s="1"/>
  <c r="EC7" i="154"/>
  <c r="DV7" i="154"/>
  <c r="DV5" i="154" s="1"/>
  <c r="ES23" i="154" s="1"/>
  <c r="DP7" i="154"/>
  <c r="DK7" i="154"/>
  <c r="DF7" i="154"/>
  <c r="DB7" i="154"/>
  <c r="DB5" i="154" s="1"/>
  <c r="ES19" i="154" s="1"/>
  <c r="CW7" i="154"/>
  <c r="CR7" i="154"/>
  <c r="CN7" i="154"/>
  <c r="CE7" i="154"/>
  <c r="BX7" i="154"/>
  <c r="BS7" i="154"/>
  <c r="BL7" i="154"/>
  <c r="BF7" i="154"/>
  <c r="AU7" i="154"/>
  <c r="AQ7" i="154"/>
  <c r="AQ5" i="154" s="1"/>
  <c r="ES9" i="154" s="1"/>
  <c r="AH7" i="154"/>
  <c r="X7" i="154"/>
  <c r="Q7" i="154"/>
  <c r="EN6" i="154"/>
  <c r="EI6" i="154"/>
  <c r="EC6" i="154"/>
  <c r="DV6" i="154"/>
  <c r="DP6" i="154"/>
  <c r="DK6" i="154"/>
  <c r="DF6" i="154"/>
  <c r="DB6" i="154"/>
  <c r="CW6" i="154"/>
  <c r="CR6" i="154"/>
  <c r="CR5" i="154" s="1"/>
  <c r="ES17" i="154" s="1"/>
  <c r="CN6" i="154"/>
  <c r="CE6" i="154"/>
  <c r="BX6" i="154"/>
  <c r="BS6" i="154"/>
  <c r="BS5" i="154" s="1"/>
  <c r="ES13" i="154" s="1"/>
  <c r="BL6" i="154"/>
  <c r="BF6" i="154"/>
  <c r="AU6" i="154"/>
  <c r="AQ6" i="154"/>
  <c r="AH6" i="154"/>
  <c r="X6" i="154"/>
  <c r="X5" i="154" s="1"/>
  <c r="ES7" i="154" s="1"/>
  <c r="Q6" i="154"/>
  <c r="EN35" i="153"/>
  <c r="EI35" i="153"/>
  <c r="EC35" i="153"/>
  <c r="DV35" i="153"/>
  <c r="DP35" i="153"/>
  <c r="DK35" i="153"/>
  <c r="DF35" i="153"/>
  <c r="DB35" i="153"/>
  <c r="CW35" i="153"/>
  <c r="CR35" i="153"/>
  <c r="CN35" i="153"/>
  <c r="CE35" i="153"/>
  <c r="BX35" i="153"/>
  <c r="BS35" i="153"/>
  <c r="BL35" i="153"/>
  <c r="BF35" i="153"/>
  <c r="AU35" i="153"/>
  <c r="AQ35" i="153"/>
  <c r="AH35" i="153"/>
  <c r="X35" i="153"/>
  <c r="Q35" i="153"/>
  <c r="EN34" i="153"/>
  <c r="EI34" i="153"/>
  <c r="EC34" i="153"/>
  <c r="DV34" i="153"/>
  <c r="DP34" i="153"/>
  <c r="DK34" i="153"/>
  <c r="DF34" i="153"/>
  <c r="DB34" i="153"/>
  <c r="CW34" i="153"/>
  <c r="CR34" i="153"/>
  <c r="CN34" i="153"/>
  <c r="CE34" i="153"/>
  <c r="BX34" i="153"/>
  <c r="BS34" i="153"/>
  <c r="BL34" i="153"/>
  <c r="BF34" i="153"/>
  <c r="AU34" i="153"/>
  <c r="AQ34" i="153"/>
  <c r="AH34" i="153"/>
  <c r="X34" i="153"/>
  <c r="Q34" i="153"/>
  <c r="EN33" i="153"/>
  <c r="EI33" i="153"/>
  <c r="EC33" i="153"/>
  <c r="DV33" i="153"/>
  <c r="DP33" i="153"/>
  <c r="DK33" i="153"/>
  <c r="DF33" i="153"/>
  <c r="DB33" i="153"/>
  <c r="CW33" i="153"/>
  <c r="CR33" i="153"/>
  <c r="CN33" i="153"/>
  <c r="CE33" i="153"/>
  <c r="BX33" i="153"/>
  <c r="BS33" i="153"/>
  <c r="BL33" i="153"/>
  <c r="BF33" i="153"/>
  <c r="AU33" i="153"/>
  <c r="AQ33" i="153"/>
  <c r="AH33" i="153"/>
  <c r="X33" i="153"/>
  <c r="Q33" i="153"/>
  <c r="EN32" i="153"/>
  <c r="EI32" i="153"/>
  <c r="EC32" i="153"/>
  <c r="DV32" i="153"/>
  <c r="DP32" i="153"/>
  <c r="DK32" i="153"/>
  <c r="DF32" i="153"/>
  <c r="DB32" i="153"/>
  <c r="CW32" i="153"/>
  <c r="CR32" i="153"/>
  <c r="CN32" i="153"/>
  <c r="CE32" i="153"/>
  <c r="BX32" i="153"/>
  <c r="BS32" i="153"/>
  <c r="BL32" i="153"/>
  <c r="BF32" i="153"/>
  <c r="AU32" i="153"/>
  <c r="AQ32" i="153"/>
  <c r="AH32" i="153"/>
  <c r="X32" i="153"/>
  <c r="Q32" i="153"/>
  <c r="EN31" i="153"/>
  <c r="EI31" i="153"/>
  <c r="EC31" i="153"/>
  <c r="DV31" i="153"/>
  <c r="DP31" i="153"/>
  <c r="DK31" i="153"/>
  <c r="DF31" i="153"/>
  <c r="DB31" i="153"/>
  <c r="CW31" i="153"/>
  <c r="CR31" i="153"/>
  <c r="CN31" i="153"/>
  <c r="CE31" i="153"/>
  <c r="BX31" i="153"/>
  <c r="BS31" i="153"/>
  <c r="BL31" i="153"/>
  <c r="BF31" i="153"/>
  <c r="AU31" i="153"/>
  <c r="AQ31" i="153"/>
  <c r="AH31" i="153"/>
  <c r="X31" i="153"/>
  <c r="Q31" i="153"/>
  <c r="EN30" i="153"/>
  <c r="EI30" i="153"/>
  <c r="EC30" i="153"/>
  <c r="DV30" i="153"/>
  <c r="DP30" i="153"/>
  <c r="DK30" i="153"/>
  <c r="DF30" i="153"/>
  <c r="DB30" i="153"/>
  <c r="CW30" i="153"/>
  <c r="CR30" i="153"/>
  <c r="CN30" i="153"/>
  <c r="CE30" i="153"/>
  <c r="BX30" i="153"/>
  <c r="BS30" i="153"/>
  <c r="BL30" i="153"/>
  <c r="BF30" i="153"/>
  <c r="AU30" i="153"/>
  <c r="AQ30" i="153"/>
  <c r="AH30" i="153"/>
  <c r="X30" i="153"/>
  <c r="Q30" i="153"/>
  <c r="EN29" i="153"/>
  <c r="EI29" i="153"/>
  <c r="EC29" i="153"/>
  <c r="DV29" i="153"/>
  <c r="DP29" i="153"/>
  <c r="DK29" i="153"/>
  <c r="DF29" i="153"/>
  <c r="DB29" i="153"/>
  <c r="CW29" i="153"/>
  <c r="CR29" i="153"/>
  <c r="CN29" i="153"/>
  <c r="CE29" i="153"/>
  <c r="BX29" i="153"/>
  <c r="BS29" i="153"/>
  <c r="BL29" i="153"/>
  <c r="BF29" i="153"/>
  <c r="AU29" i="153"/>
  <c r="AQ29" i="153"/>
  <c r="AH29" i="153"/>
  <c r="X29" i="153"/>
  <c r="Q29" i="153"/>
  <c r="EN28" i="153"/>
  <c r="EI28" i="153"/>
  <c r="EC28" i="153"/>
  <c r="DV28" i="153"/>
  <c r="DP28" i="153"/>
  <c r="DK28" i="153"/>
  <c r="DF28" i="153"/>
  <c r="DB28" i="153"/>
  <c r="CW28" i="153"/>
  <c r="CR28" i="153"/>
  <c r="CN28" i="153"/>
  <c r="CE28" i="153"/>
  <c r="BX28" i="153"/>
  <c r="BS28" i="153"/>
  <c r="BL28" i="153"/>
  <c r="BF28" i="153"/>
  <c r="AU28" i="153"/>
  <c r="AQ28" i="153"/>
  <c r="AH28" i="153"/>
  <c r="X28" i="153"/>
  <c r="Q28" i="153"/>
  <c r="EN27" i="153"/>
  <c r="EI27" i="153"/>
  <c r="EC27" i="153"/>
  <c r="DV27" i="153"/>
  <c r="DP27" i="153"/>
  <c r="DK27" i="153"/>
  <c r="DF27" i="153"/>
  <c r="DB27" i="153"/>
  <c r="CW27" i="153"/>
  <c r="CR27" i="153"/>
  <c r="CN27" i="153"/>
  <c r="CE27" i="153"/>
  <c r="BX27" i="153"/>
  <c r="BS27" i="153"/>
  <c r="BL27" i="153"/>
  <c r="BF27" i="153"/>
  <c r="AU27" i="153"/>
  <c r="AQ27" i="153"/>
  <c r="AH27" i="153"/>
  <c r="X27" i="153"/>
  <c r="Q27" i="153"/>
  <c r="EN26" i="153"/>
  <c r="EI26" i="153"/>
  <c r="EC26" i="153"/>
  <c r="DV26" i="153"/>
  <c r="DP26" i="153"/>
  <c r="DK26" i="153"/>
  <c r="DF26" i="153"/>
  <c r="DB26" i="153"/>
  <c r="CW26" i="153"/>
  <c r="CR26" i="153"/>
  <c r="CN26" i="153"/>
  <c r="CE26" i="153"/>
  <c r="BX26" i="153"/>
  <c r="BS26" i="153"/>
  <c r="BL26" i="153"/>
  <c r="BF26" i="153"/>
  <c r="AU26" i="153"/>
  <c r="AQ26" i="153"/>
  <c r="AH26" i="153"/>
  <c r="X26" i="153"/>
  <c r="Q26" i="153"/>
  <c r="EN25" i="153"/>
  <c r="EI25" i="153"/>
  <c r="EC25" i="153"/>
  <c r="DV25" i="153"/>
  <c r="DP25" i="153"/>
  <c r="DK25" i="153"/>
  <c r="DF25" i="153"/>
  <c r="DB25" i="153"/>
  <c r="CW25" i="153"/>
  <c r="CR25" i="153"/>
  <c r="CN25" i="153"/>
  <c r="CE25" i="153"/>
  <c r="BX25" i="153"/>
  <c r="BS25" i="153"/>
  <c r="BL25" i="153"/>
  <c r="BF25" i="153"/>
  <c r="AU25" i="153"/>
  <c r="AQ25" i="153"/>
  <c r="AH25" i="153"/>
  <c r="X25" i="153"/>
  <c r="Q25" i="153"/>
  <c r="EN24" i="153"/>
  <c r="EI24" i="153"/>
  <c r="EC24" i="153"/>
  <c r="DV24" i="153"/>
  <c r="DP24" i="153"/>
  <c r="DK24" i="153"/>
  <c r="DF24" i="153"/>
  <c r="DB24" i="153"/>
  <c r="CW24" i="153"/>
  <c r="CR24" i="153"/>
  <c r="CN24" i="153"/>
  <c r="CE24" i="153"/>
  <c r="BX24" i="153"/>
  <c r="BS24" i="153"/>
  <c r="BL24" i="153"/>
  <c r="BF24" i="153"/>
  <c r="AU24" i="153"/>
  <c r="AQ24" i="153"/>
  <c r="AH24" i="153"/>
  <c r="X24" i="153"/>
  <c r="Q24" i="153"/>
  <c r="EN23" i="153"/>
  <c r="EI23" i="153"/>
  <c r="EC23" i="153"/>
  <c r="DV23" i="153"/>
  <c r="DP23" i="153"/>
  <c r="DK23" i="153"/>
  <c r="DF23" i="153"/>
  <c r="DB23" i="153"/>
  <c r="CW23" i="153"/>
  <c r="CR23" i="153"/>
  <c r="CN23" i="153"/>
  <c r="CE23" i="153"/>
  <c r="BX23" i="153"/>
  <c r="BS23" i="153"/>
  <c r="BL23" i="153"/>
  <c r="BF23" i="153"/>
  <c r="AU23" i="153"/>
  <c r="AQ23" i="153"/>
  <c r="AH23" i="153"/>
  <c r="X23" i="153"/>
  <c r="Q23" i="153"/>
  <c r="EN22" i="153"/>
  <c r="EI22" i="153"/>
  <c r="EC22" i="153"/>
  <c r="DV22" i="153"/>
  <c r="DP22" i="153"/>
  <c r="DK22" i="153"/>
  <c r="DF22" i="153"/>
  <c r="DB22" i="153"/>
  <c r="CW22" i="153"/>
  <c r="CR22" i="153"/>
  <c r="CN22" i="153"/>
  <c r="CE22" i="153"/>
  <c r="BX22" i="153"/>
  <c r="BS22" i="153"/>
  <c r="BL22" i="153"/>
  <c r="BF22" i="153"/>
  <c r="AU22" i="153"/>
  <c r="AQ22" i="153"/>
  <c r="AH22" i="153"/>
  <c r="X22" i="153"/>
  <c r="Q22" i="153"/>
  <c r="EN21" i="153"/>
  <c r="EI21" i="153"/>
  <c r="EC21" i="153"/>
  <c r="DV21" i="153"/>
  <c r="DP21" i="153"/>
  <c r="DK21" i="153"/>
  <c r="DF21" i="153"/>
  <c r="DB21" i="153"/>
  <c r="CW21" i="153"/>
  <c r="CR21" i="153"/>
  <c r="CN21" i="153"/>
  <c r="CE21" i="153"/>
  <c r="BX21" i="153"/>
  <c r="BS21" i="153"/>
  <c r="BL21" i="153"/>
  <c r="BF21" i="153"/>
  <c r="AU21" i="153"/>
  <c r="AQ21" i="153"/>
  <c r="AH21" i="153"/>
  <c r="X21" i="153"/>
  <c r="Q21" i="153"/>
  <c r="EN20" i="153"/>
  <c r="EI20" i="153"/>
  <c r="EC20" i="153"/>
  <c r="DV20" i="153"/>
  <c r="DP20" i="153"/>
  <c r="DK20" i="153"/>
  <c r="DF20" i="153"/>
  <c r="DB20" i="153"/>
  <c r="CW20" i="153"/>
  <c r="CR20" i="153"/>
  <c r="CN20" i="153"/>
  <c r="CE20" i="153"/>
  <c r="BX20" i="153"/>
  <c r="BS20" i="153"/>
  <c r="BL20" i="153"/>
  <c r="BF20" i="153"/>
  <c r="AU20" i="153"/>
  <c r="AQ20" i="153"/>
  <c r="AH20" i="153"/>
  <c r="X20" i="153"/>
  <c r="Q20" i="153"/>
  <c r="EN19" i="153"/>
  <c r="EI19" i="153"/>
  <c r="EC19" i="153"/>
  <c r="DV19" i="153"/>
  <c r="DP19" i="153"/>
  <c r="DK19" i="153"/>
  <c r="DF19" i="153"/>
  <c r="DB19" i="153"/>
  <c r="CW19" i="153"/>
  <c r="CR19" i="153"/>
  <c r="CN19" i="153"/>
  <c r="CE19" i="153"/>
  <c r="BX19" i="153"/>
  <c r="BS19" i="153"/>
  <c r="BL19" i="153"/>
  <c r="BF19" i="153"/>
  <c r="AU19" i="153"/>
  <c r="AQ19" i="153"/>
  <c r="AH19" i="153"/>
  <c r="X19" i="153"/>
  <c r="Q19" i="153"/>
  <c r="EN18" i="153"/>
  <c r="EI18" i="153"/>
  <c r="EC18" i="153"/>
  <c r="DV18" i="153"/>
  <c r="DP18" i="153"/>
  <c r="DK18" i="153"/>
  <c r="DF18" i="153"/>
  <c r="DB18" i="153"/>
  <c r="CW18" i="153"/>
  <c r="CR18" i="153"/>
  <c r="CN18" i="153"/>
  <c r="CE18" i="153"/>
  <c r="BX18" i="153"/>
  <c r="BS18" i="153"/>
  <c r="BL18" i="153"/>
  <c r="BF18" i="153"/>
  <c r="AU18" i="153"/>
  <c r="AQ18" i="153"/>
  <c r="AH18" i="153"/>
  <c r="X18" i="153"/>
  <c r="Q18" i="153"/>
  <c r="EN17" i="153"/>
  <c r="EI17" i="153"/>
  <c r="EC17" i="153"/>
  <c r="DV17" i="153"/>
  <c r="DP17" i="153"/>
  <c r="DK17" i="153"/>
  <c r="DF17" i="153"/>
  <c r="DB17" i="153"/>
  <c r="CW17" i="153"/>
  <c r="CR17" i="153"/>
  <c r="CN17" i="153"/>
  <c r="CE17" i="153"/>
  <c r="BX17" i="153"/>
  <c r="BS17" i="153"/>
  <c r="BL17" i="153"/>
  <c r="BF17" i="153"/>
  <c r="AU17" i="153"/>
  <c r="AQ17" i="153"/>
  <c r="AH17" i="153"/>
  <c r="X17" i="153"/>
  <c r="Q17" i="153"/>
  <c r="EN16" i="153"/>
  <c r="EI16" i="153"/>
  <c r="EC16" i="153"/>
  <c r="DV16" i="153"/>
  <c r="DP16" i="153"/>
  <c r="DK16" i="153"/>
  <c r="DF16" i="153"/>
  <c r="DB16" i="153"/>
  <c r="CW16" i="153"/>
  <c r="CR16" i="153"/>
  <c r="CN16" i="153"/>
  <c r="CE16" i="153"/>
  <c r="BX16" i="153"/>
  <c r="BS16" i="153"/>
  <c r="BL16" i="153"/>
  <c r="BF16" i="153"/>
  <c r="AU16" i="153"/>
  <c r="AQ16" i="153"/>
  <c r="AH16" i="153"/>
  <c r="X16" i="153"/>
  <c r="Q16" i="153"/>
  <c r="EN15" i="153"/>
  <c r="EI15" i="153"/>
  <c r="EC15" i="153"/>
  <c r="DV15" i="153"/>
  <c r="DP15" i="153"/>
  <c r="DK15" i="153"/>
  <c r="DF15" i="153"/>
  <c r="DB15" i="153"/>
  <c r="CW15" i="153"/>
  <c r="CR15" i="153"/>
  <c r="CN15" i="153"/>
  <c r="CE15" i="153"/>
  <c r="BX15" i="153"/>
  <c r="BS15" i="153"/>
  <c r="BL15" i="153"/>
  <c r="BF15" i="153"/>
  <c r="AU15" i="153"/>
  <c r="AQ15" i="153"/>
  <c r="AH15" i="153"/>
  <c r="X15" i="153"/>
  <c r="Q15" i="153"/>
  <c r="EN14" i="153"/>
  <c r="EI14" i="153"/>
  <c r="EC14" i="153"/>
  <c r="DV14" i="153"/>
  <c r="DP14" i="153"/>
  <c r="DK14" i="153"/>
  <c r="DF14" i="153"/>
  <c r="DB14" i="153"/>
  <c r="CW14" i="153"/>
  <c r="CR14" i="153"/>
  <c r="CN14" i="153"/>
  <c r="CE14" i="153"/>
  <c r="BX14" i="153"/>
  <c r="BS14" i="153"/>
  <c r="BL14" i="153"/>
  <c r="BF14" i="153"/>
  <c r="AU14" i="153"/>
  <c r="AQ14" i="153"/>
  <c r="AH14" i="153"/>
  <c r="X14" i="153"/>
  <c r="Q14" i="153"/>
  <c r="EN13" i="153"/>
  <c r="EI13" i="153"/>
  <c r="EC13" i="153"/>
  <c r="DV13" i="153"/>
  <c r="DP13" i="153"/>
  <c r="DK13" i="153"/>
  <c r="DF13" i="153"/>
  <c r="DB13" i="153"/>
  <c r="CW13" i="153"/>
  <c r="CR13" i="153"/>
  <c r="CN13" i="153"/>
  <c r="CE13" i="153"/>
  <c r="BX13" i="153"/>
  <c r="BS13" i="153"/>
  <c r="BL13" i="153"/>
  <c r="BF13" i="153"/>
  <c r="AU13" i="153"/>
  <c r="AQ13" i="153"/>
  <c r="AH13" i="153"/>
  <c r="X13" i="153"/>
  <c r="Q13" i="153"/>
  <c r="EN12" i="153"/>
  <c r="EI12" i="153"/>
  <c r="EC12" i="153"/>
  <c r="DV12" i="153"/>
  <c r="DP12" i="153"/>
  <c r="DK12" i="153"/>
  <c r="DF12" i="153"/>
  <c r="DB12" i="153"/>
  <c r="CW12" i="153"/>
  <c r="CR12" i="153"/>
  <c r="CN12" i="153"/>
  <c r="CE12" i="153"/>
  <c r="BX12" i="153"/>
  <c r="BS12" i="153"/>
  <c r="BL12" i="153"/>
  <c r="BF12" i="153"/>
  <c r="AU12" i="153"/>
  <c r="AQ12" i="153"/>
  <c r="AH12" i="153"/>
  <c r="X12" i="153"/>
  <c r="Q12" i="153"/>
  <c r="EN11" i="153"/>
  <c r="EI11" i="153"/>
  <c r="EC11" i="153"/>
  <c r="DV11" i="153"/>
  <c r="DP11" i="153"/>
  <c r="DK11" i="153"/>
  <c r="DF11" i="153"/>
  <c r="DB11" i="153"/>
  <c r="CW11" i="153"/>
  <c r="CR11" i="153"/>
  <c r="CN11" i="153"/>
  <c r="CE11" i="153"/>
  <c r="BX11" i="153"/>
  <c r="BS11" i="153"/>
  <c r="BL11" i="153"/>
  <c r="BF11" i="153"/>
  <c r="AU11" i="153"/>
  <c r="AQ11" i="153"/>
  <c r="AH11" i="153"/>
  <c r="X11" i="153"/>
  <c r="Q11" i="153"/>
  <c r="EN10" i="153"/>
  <c r="EI10" i="153"/>
  <c r="EC10" i="153"/>
  <c r="DV10" i="153"/>
  <c r="DP10" i="153"/>
  <c r="DK10" i="153"/>
  <c r="DF10" i="153"/>
  <c r="DB10" i="153"/>
  <c r="CW10" i="153"/>
  <c r="CR10" i="153"/>
  <c r="CN10" i="153"/>
  <c r="CE10" i="153"/>
  <c r="BX10" i="153"/>
  <c r="BS10" i="153"/>
  <c r="BL10" i="153"/>
  <c r="BF10" i="153"/>
  <c r="AU10" i="153"/>
  <c r="AQ10" i="153"/>
  <c r="AH10" i="153"/>
  <c r="X10" i="153"/>
  <c r="Q10" i="153"/>
  <c r="EN9" i="153"/>
  <c r="EI9" i="153"/>
  <c r="EC9" i="153"/>
  <c r="DV9" i="153"/>
  <c r="DP9" i="153"/>
  <c r="DK9" i="153"/>
  <c r="DK5" i="153" s="1"/>
  <c r="ES21" i="153" s="1"/>
  <c r="DF9" i="153"/>
  <c r="DB9" i="153"/>
  <c r="CW9" i="153"/>
  <c r="CR9" i="153"/>
  <c r="CN9" i="153"/>
  <c r="CE9" i="153"/>
  <c r="BX9" i="153"/>
  <c r="BX5" i="153" s="1"/>
  <c r="ES14" i="153" s="1"/>
  <c r="BS9" i="153"/>
  <c r="BL9" i="153"/>
  <c r="BF9" i="153"/>
  <c r="AU9" i="153"/>
  <c r="AQ9" i="153"/>
  <c r="AH9" i="153"/>
  <c r="X9" i="153"/>
  <c r="Q9" i="153"/>
  <c r="EN8" i="153"/>
  <c r="EI8" i="153"/>
  <c r="EC8" i="153"/>
  <c r="DV8" i="153"/>
  <c r="DP8" i="153"/>
  <c r="DK8" i="153"/>
  <c r="DF8" i="153"/>
  <c r="DB8" i="153"/>
  <c r="CW8" i="153"/>
  <c r="CR8" i="153"/>
  <c r="CN8" i="153"/>
  <c r="CE8" i="153"/>
  <c r="BX8" i="153"/>
  <c r="BS8" i="153"/>
  <c r="BL8" i="153"/>
  <c r="BF8" i="153"/>
  <c r="AU8" i="153"/>
  <c r="AQ8" i="153"/>
  <c r="AH8" i="153"/>
  <c r="X8" i="153"/>
  <c r="Q8" i="153"/>
  <c r="EN7" i="153"/>
  <c r="EN5" i="153" s="1"/>
  <c r="ES26" i="153" s="1"/>
  <c r="EI7" i="153"/>
  <c r="EI5" i="153" s="1"/>
  <c r="ES25" i="153" s="1"/>
  <c r="EC7" i="153"/>
  <c r="DV7" i="153"/>
  <c r="DV5" i="153" s="1"/>
  <c r="ES23" i="153" s="1"/>
  <c r="DP7" i="153"/>
  <c r="DK7" i="153"/>
  <c r="DF7" i="153"/>
  <c r="DB7" i="153"/>
  <c r="CW7" i="153"/>
  <c r="CR7" i="153"/>
  <c r="CN7" i="153"/>
  <c r="CE7" i="153"/>
  <c r="BX7" i="153"/>
  <c r="BS7" i="153"/>
  <c r="BL7" i="153"/>
  <c r="BF7" i="153"/>
  <c r="AU7" i="153"/>
  <c r="AQ7" i="153"/>
  <c r="AH7" i="153"/>
  <c r="AH5" i="153" s="1"/>
  <c r="ES8" i="153" s="1"/>
  <c r="X7" i="153"/>
  <c r="Q7" i="153"/>
  <c r="EN6" i="153"/>
  <c r="EI6" i="153"/>
  <c r="EC6" i="153"/>
  <c r="DV6" i="153"/>
  <c r="DP6" i="153"/>
  <c r="DK6" i="153"/>
  <c r="DF6" i="153"/>
  <c r="DF5" i="153" s="1"/>
  <c r="ES20" i="153" s="1"/>
  <c r="DB6" i="153"/>
  <c r="CW6" i="153"/>
  <c r="CR6" i="153"/>
  <c r="CN6" i="153"/>
  <c r="CE6" i="153"/>
  <c r="BX6" i="153"/>
  <c r="BS6" i="153"/>
  <c r="BS5" i="153" s="1"/>
  <c r="ES13" i="153" s="1"/>
  <c r="BL6" i="153"/>
  <c r="BF6" i="153"/>
  <c r="AU6" i="153"/>
  <c r="AQ6" i="153"/>
  <c r="AH6" i="153"/>
  <c r="X6" i="153"/>
  <c r="X5" i="153" s="1"/>
  <c r="ES7" i="153" s="1"/>
  <c r="Q6" i="153"/>
  <c r="EN35" i="83"/>
  <c r="EI35" i="83"/>
  <c r="EC35" i="83"/>
  <c r="DV35" i="83"/>
  <c r="DP35" i="83"/>
  <c r="DK35" i="83"/>
  <c r="DF35" i="83"/>
  <c r="DB35" i="83"/>
  <c r="CW35" i="83"/>
  <c r="CR35" i="83"/>
  <c r="CN35" i="83"/>
  <c r="CE35" i="83"/>
  <c r="BX35" i="83"/>
  <c r="BS35" i="83"/>
  <c r="BL35" i="83"/>
  <c r="BF35" i="83"/>
  <c r="AU35" i="83"/>
  <c r="AQ35" i="83"/>
  <c r="AH35" i="83"/>
  <c r="X35" i="83"/>
  <c r="Q35" i="83"/>
  <c r="EN34" i="83"/>
  <c r="EI34" i="83"/>
  <c r="EC34" i="83"/>
  <c r="DV34" i="83"/>
  <c r="DP34" i="83"/>
  <c r="DK34" i="83"/>
  <c r="DF34" i="83"/>
  <c r="DB34" i="83"/>
  <c r="CW34" i="83"/>
  <c r="CR34" i="83"/>
  <c r="CN34" i="83"/>
  <c r="CE34" i="83"/>
  <c r="BX34" i="83"/>
  <c r="BS34" i="83"/>
  <c r="BL34" i="83"/>
  <c r="BF34" i="83"/>
  <c r="AU34" i="83"/>
  <c r="AQ34" i="83"/>
  <c r="AH34" i="83"/>
  <c r="X34" i="83"/>
  <c r="Q34" i="83"/>
  <c r="EN33" i="83"/>
  <c r="EI33" i="83"/>
  <c r="EC33" i="83"/>
  <c r="DV33" i="83"/>
  <c r="DP33" i="83"/>
  <c r="DK33" i="83"/>
  <c r="DF33" i="83"/>
  <c r="DB33" i="83"/>
  <c r="CW33" i="83"/>
  <c r="CR33" i="83"/>
  <c r="CN33" i="83"/>
  <c r="CE33" i="83"/>
  <c r="BX33" i="83"/>
  <c r="BS33" i="83"/>
  <c r="BL33" i="83"/>
  <c r="BF33" i="83"/>
  <c r="AU33" i="83"/>
  <c r="AQ33" i="83"/>
  <c r="AH33" i="83"/>
  <c r="X33" i="83"/>
  <c r="Q33" i="83"/>
  <c r="EN32" i="83"/>
  <c r="EI32" i="83"/>
  <c r="EC32" i="83"/>
  <c r="DV32" i="83"/>
  <c r="DP32" i="83"/>
  <c r="DK32" i="83"/>
  <c r="DF32" i="83"/>
  <c r="DB32" i="83"/>
  <c r="CW32" i="83"/>
  <c r="CR32" i="83"/>
  <c r="CN32" i="83"/>
  <c r="CE32" i="83"/>
  <c r="BX32" i="83"/>
  <c r="BS32" i="83"/>
  <c r="BL32" i="83"/>
  <c r="BF32" i="83"/>
  <c r="AU32" i="83"/>
  <c r="AQ32" i="83"/>
  <c r="AH32" i="83"/>
  <c r="X32" i="83"/>
  <c r="Q32" i="83"/>
  <c r="EN31" i="83"/>
  <c r="EI31" i="83"/>
  <c r="EC31" i="83"/>
  <c r="DV31" i="83"/>
  <c r="DP31" i="83"/>
  <c r="DK31" i="83"/>
  <c r="DF31" i="83"/>
  <c r="DB31" i="83"/>
  <c r="CW31" i="83"/>
  <c r="CR31" i="83"/>
  <c r="CN31" i="83"/>
  <c r="CE31" i="83"/>
  <c r="BX31" i="83"/>
  <c r="BS31" i="83"/>
  <c r="BL31" i="83"/>
  <c r="BF31" i="83"/>
  <c r="AU31" i="83"/>
  <c r="AQ31" i="83"/>
  <c r="AH31" i="83"/>
  <c r="X31" i="83"/>
  <c r="Q31" i="83"/>
  <c r="EN30" i="83"/>
  <c r="EI30" i="83"/>
  <c r="EC30" i="83"/>
  <c r="DV30" i="83"/>
  <c r="DP30" i="83"/>
  <c r="DK30" i="83"/>
  <c r="DF30" i="83"/>
  <c r="DB30" i="83"/>
  <c r="CW30" i="83"/>
  <c r="CR30" i="83"/>
  <c r="CN30" i="83"/>
  <c r="CE30" i="83"/>
  <c r="BX30" i="83"/>
  <c r="BS30" i="83"/>
  <c r="BL30" i="83"/>
  <c r="BF30" i="83"/>
  <c r="AU30" i="83"/>
  <c r="AQ30" i="83"/>
  <c r="AH30" i="83"/>
  <c r="X30" i="83"/>
  <c r="Q30" i="83"/>
  <c r="EN29" i="83"/>
  <c r="EI29" i="83"/>
  <c r="EC29" i="83"/>
  <c r="DV29" i="83"/>
  <c r="DP29" i="83"/>
  <c r="DK29" i="83"/>
  <c r="DF29" i="83"/>
  <c r="DB29" i="83"/>
  <c r="CW29" i="83"/>
  <c r="CR29" i="83"/>
  <c r="CN29" i="83"/>
  <c r="CE29" i="83"/>
  <c r="BX29" i="83"/>
  <c r="BS29" i="83"/>
  <c r="BL29" i="83"/>
  <c r="BF29" i="83"/>
  <c r="AU29" i="83"/>
  <c r="AQ29" i="83"/>
  <c r="AH29" i="83"/>
  <c r="X29" i="83"/>
  <c r="Q29" i="83"/>
  <c r="EN28" i="83"/>
  <c r="EI28" i="83"/>
  <c r="EC28" i="83"/>
  <c r="DV28" i="83"/>
  <c r="DP28" i="83"/>
  <c r="DK28" i="83"/>
  <c r="DF28" i="83"/>
  <c r="DB28" i="83"/>
  <c r="CW28" i="83"/>
  <c r="CR28" i="83"/>
  <c r="CN28" i="83"/>
  <c r="CE28" i="83"/>
  <c r="BX28" i="83"/>
  <c r="BS28" i="83"/>
  <c r="BL28" i="83"/>
  <c r="BF28" i="83"/>
  <c r="AU28" i="83"/>
  <c r="AQ28" i="83"/>
  <c r="AH28" i="83"/>
  <c r="X28" i="83"/>
  <c r="Q28" i="83"/>
  <c r="EN27" i="83"/>
  <c r="EI27" i="83"/>
  <c r="EC27" i="83"/>
  <c r="DV27" i="83"/>
  <c r="DP27" i="83"/>
  <c r="DK27" i="83"/>
  <c r="DF27" i="83"/>
  <c r="DB27" i="83"/>
  <c r="CW27" i="83"/>
  <c r="CR27" i="83"/>
  <c r="CN27" i="83"/>
  <c r="CE27" i="83"/>
  <c r="BX27" i="83"/>
  <c r="BS27" i="83"/>
  <c r="BL27" i="83"/>
  <c r="BF27" i="83"/>
  <c r="AU27" i="83"/>
  <c r="AQ27" i="83"/>
  <c r="AH27" i="83"/>
  <c r="X27" i="83"/>
  <c r="Q27" i="83"/>
  <c r="EN26" i="83"/>
  <c r="EI26" i="83"/>
  <c r="EC26" i="83"/>
  <c r="DV26" i="83"/>
  <c r="DP26" i="83"/>
  <c r="DK26" i="83"/>
  <c r="DF26" i="83"/>
  <c r="DB26" i="83"/>
  <c r="CW26" i="83"/>
  <c r="CR26" i="83"/>
  <c r="CN26" i="83"/>
  <c r="CE26" i="83"/>
  <c r="BX26" i="83"/>
  <c r="BS26" i="83"/>
  <c r="BL26" i="83"/>
  <c r="BF26" i="83"/>
  <c r="AU26" i="83"/>
  <c r="AQ26" i="83"/>
  <c r="AH26" i="83"/>
  <c r="X26" i="83"/>
  <c r="Q26" i="83"/>
  <c r="EN25" i="83"/>
  <c r="EI25" i="83"/>
  <c r="EC25" i="83"/>
  <c r="DV25" i="83"/>
  <c r="DP25" i="83"/>
  <c r="DK25" i="83"/>
  <c r="DF25" i="83"/>
  <c r="DB25" i="83"/>
  <c r="CW25" i="83"/>
  <c r="CR25" i="83"/>
  <c r="CN25" i="83"/>
  <c r="CE25" i="83"/>
  <c r="BX25" i="83"/>
  <c r="BS25" i="83"/>
  <c r="BL25" i="83"/>
  <c r="BF25" i="83"/>
  <c r="AU25" i="83"/>
  <c r="AQ25" i="83"/>
  <c r="AH25" i="83"/>
  <c r="X25" i="83"/>
  <c r="Q25" i="83"/>
  <c r="EN24" i="83"/>
  <c r="EI24" i="83"/>
  <c r="EC24" i="83"/>
  <c r="DV24" i="83"/>
  <c r="DP24" i="83"/>
  <c r="DK24" i="83"/>
  <c r="DF24" i="83"/>
  <c r="DB24" i="83"/>
  <c r="CW24" i="83"/>
  <c r="CR24" i="83"/>
  <c r="CN24" i="83"/>
  <c r="CE24" i="83"/>
  <c r="BX24" i="83"/>
  <c r="BS24" i="83"/>
  <c r="BL24" i="83"/>
  <c r="BF24" i="83"/>
  <c r="AU24" i="83"/>
  <c r="AQ24" i="83"/>
  <c r="AH24" i="83"/>
  <c r="X24" i="83"/>
  <c r="Q24" i="83"/>
  <c r="EN23" i="83"/>
  <c r="EI23" i="83"/>
  <c r="EC23" i="83"/>
  <c r="DV23" i="83"/>
  <c r="DP23" i="83"/>
  <c r="DK23" i="83"/>
  <c r="DF23" i="83"/>
  <c r="DB23" i="83"/>
  <c r="CW23" i="83"/>
  <c r="CR23" i="83"/>
  <c r="CN23" i="83"/>
  <c r="CE23" i="83"/>
  <c r="BX23" i="83"/>
  <c r="BS23" i="83"/>
  <c r="BL23" i="83"/>
  <c r="BF23" i="83"/>
  <c r="AU23" i="83"/>
  <c r="AQ23" i="83"/>
  <c r="AH23" i="83"/>
  <c r="X23" i="83"/>
  <c r="Q23" i="83"/>
  <c r="EN22" i="83"/>
  <c r="EI22" i="83"/>
  <c r="EC22" i="83"/>
  <c r="DV22" i="83"/>
  <c r="DP22" i="83"/>
  <c r="DK22" i="83"/>
  <c r="DF22" i="83"/>
  <c r="DB22" i="83"/>
  <c r="CW22" i="83"/>
  <c r="CR22" i="83"/>
  <c r="CN22" i="83"/>
  <c r="CE22" i="83"/>
  <c r="BX22" i="83"/>
  <c r="BS22" i="83"/>
  <c r="BL22" i="83"/>
  <c r="BF22" i="83"/>
  <c r="AU22" i="83"/>
  <c r="AQ22" i="83"/>
  <c r="AH22" i="83"/>
  <c r="X22" i="83"/>
  <c r="Q22" i="83"/>
  <c r="EN21" i="83"/>
  <c r="EI21" i="83"/>
  <c r="EC21" i="83"/>
  <c r="DV21" i="83"/>
  <c r="DP21" i="83"/>
  <c r="DK21" i="83"/>
  <c r="DF21" i="83"/>
  <c r="DB21" i="83"/>
  <c r="CW21" i="83"/>
  <c r="CR21" i="83"/>
  <c r="CN21" i="83"/>
  <c r="CE21" i="83"/>
  <c r="BX21" i="83"/>
  <c r="BS21" i="83"/>
  <c r="BL21" i="83"/>
  <c r="BF21" i="83"/>
  <c r="AU21" i="83"/>
  <c r="AQ21" i="83"/>
  <c r="AH21" i="83"/>
  <c r="X21" i="83"/>
  <c r="Q21" i="83"/>
  <c r="EN20" i="83"/>
  <c r="EI20" i="83"/>
  <c r="EC20" i="83"/>
  <c r="DV20" i="83"/>
  <c r="DP20" i="83"/>
  <c r="DK20" i="83"/>
  <c r="DF20" i="83"/>
  <c r="DB20" i="83"/>
  <c r="CW20" i="83"/>
  <c r="CR20" i="83"/>
  <c r="CN20" i="83"/>
  <c r="CE20" i="83"/>
  <c r="BX20" i="83"/>
  <c r="BS20" i="83"/>
  <c r="BL20" i="83"/>
  <c r="BF20" i="83"/>
  <c r="AU20" i="83"/>
  <c r="AQ20" i="83"/>
  <c r="AH20" i="83"/>
  <c r="X20" i="83"/>
  <c r="Q20" i="83"/>
  <c r="EN19" i="83"/>
  <c r="EI19" i="83"/>
  <c r="EC19" i="83"/>
  <c r="DV19" i="83"/>
  <c r="DP19" i="83"/>
  <c r="DK19" i="83"/>
  <c r="DF19" i="83"/>
  <c r="DB19" i="83"/>
  <c r="CW19" i="83"/>
  <c r="CR19" i="83"/>
  <c r="CN19" i="83"/>
  <c r="CE19" i="83"/>
  <c r="BX19" i="83"/>
  <c r="BS19" i="83"/>
  <c r="BL19" i="83"/>
  <c r="BF19" i="83"/>
  <c r="AU19" i="83"/>
  <c r="AQ19" i="83"/>
  <c r="AH19" i="83"/>
  <c r="X19" i="83"/>
  <c r="Q19" i="83"/>
  <c r="EN18" i="83"/>
  <c r="EI18" i="83"/>
  <c r="EC18" i="83"/>
  <c r="DV18" i="83"/>
  <c r="DP18" i="83"/>
  <c r="DK18" i="83"/>
  <c r="DF18" i="83"/>
  <c r="DB18" i="83"/>
  <c r="CW18" i="83"/>
  <c r="CR18" i="83"/>
  <c r="CN18" i="83"/>
  <c r="CE18" i="83"/>
  <c r="BX18" i="83"/>
  <c r="BS18" i="83"/>
  <c r="BL18" i="83"/>
  <c r="BF18" i="83"/>
  <c r="AU18" i="83"/>
  <c r="AQ18" i="83"/>
  <c r="AH18" i="83"/>
  <c r="X18" i="83"/>
  <c r="Q18" i="83"/>
  <c r="EN17" i="83"/>
  <c r="EI17" i="83"/>
  <c r="EC17" i="83"/>
  <c r="DV17" i="83"/>
  <c r="DP17" i="83"/>
  <c r="DK17" i="83"/>
  <c r="DF17" i="83"/>
  <c r="DB17" i="83"/>
  <c r="CW17" i="83"/>
  <c r="CR17" i="83"/>
  <c r="CN17" i="83"/>
  <c r="CE17" i="83"/>
  <c r="BX17" i="83"/>
  <c r="BS17" i="83"/>
  <c r="BL17" i="83"/>
  <c r="BF17" i="83"/>
  <c r="AU17" i="83"/>
  <c r="AQ17" i="83"/>
  <c r="AH17" i="83"/>
  <c r="X17" i="83"/>
  <c r="Q17" i="83"/>
  <c r="EN16" i="83"/>
  <c r="EI16" i="83"/>
  <c r="EC16" i="83"/>
  <c r="DV16" i="83"/>
  <c r="DP16" i="83"/>
  <c r="DK16" i="83"/>
  <c r="DF16" i="83"/>
  <c r="DB16" i="83"/>
  <c r="CW16" i="83"/>
  <c r="CR16" i="83"/>
  <c r="CN16" i="83"/>
  <c r="CE16" i="83"/>
  <c r="BX16" i="83"/>
  <c r="BS16" i="83"/>
  <c r="BL16" i="83"/>
  <c r="BF16" i="83"/>
  <c r="AU16" i="83"/>
  <c r="AQ16" i="83"/>
  <c r="AH16" i="83"/>
  <c r="X16" i="83"/>
  <c r="Q16" i="83"/>
  <c r="EN15" i="83"/>
  <c r="EI15" i="83"/>
  <c r="EC15" i="83"/>
  <c r="DV15" i="83"/>
  <c r="DP15" i="83"/>
  <c r="DK15" i="83"/>
  <c r="DF15" i="83"/>
  <c r="DB15" i="83"/>
  <c r="CW15" i="83"/>
  <c r="CR15" i="83"/>
  <c r="CN15" i="83"/>
  <c r="CE15" i="83"/>
  <c r="BX15" i="83"/>
  <c r="BS15" i="83"/>
  <c r="BL15" i="83"/>
  <c r="BF15" i="83"/>
  <c r="AU15" i="83"/>
  <c r="AQ15" i="83"/>
  <c r="AH15" i="83"/>
  <c r="X15" i="83"/>
  <c r="Q15" i="83"/>
  <c r="EN14" i="83"/>
  <c r="EI14" i="83"/>
  <c r="EC14" i="83"/>
  <c r="DV14" i="83"/>
  <c r="DP14" i="83"/>
  <c r="DK14" i="83"/>
  <c r="DF14" i="83"/>
  <c r="DB14" i="83"/>
  <c r="CW14" i="83"/>
  <c r="CR14" i="83"/>
  <c r="CN14" i="83"/>
  <c r="CE14" i="83"/>
  <c r="BX14" i="83"/>
  <c r="BS14" i="83"/>
  <c r="BL14" i="83"/>
  <c r="BF14" i="83"/>
  <c r="AU14" i="83"/>
  <c r="AQ14" i="83"/>
  <c r="AH14" i="83"/>
  <c r="X14" i="83"/>
  <c r="Q14" i="83"/>
  <c r="EN13" i="83"/>
  <c r="EI13" i="83"/>
  <c r="EC13" i="83"/>
  <c r="DV13" i="83"/>
  <c r="DP13" i="83"/>
  <c r="DK13" i="83"/>
  <c r="DF13" i="83"/>
  <c r="DB13" i="83"/>
  <c r="CW13" i="83"/>
  <c r="CR13" i="83"/>
  <c r="CN13" i="83"/>
  <c r="CE13" i="83"/>
  <c r="BX13" i="83"/>
  <c r="BS13" i="83"/>
  <c r="BL13" i="83"/>
  <c r="BF13" i="83"/>
  <c r="AU13" i="83"/>
  <c r="AQ13" i="83"/>
  <c r="AH13" i="83"/>
  <c r="X13" i="83"/>
  <c r="Q13" i="83"/>
  <c r="EN12" i="83"/>
  <c r="EI12" i="83"/>
  <c r="EC12" i="83"/>
  <c r="DV12" i="83"/>
  <c r="DP12" i="83"/>
  <c r="DK12" i="83"/>
  <c r="DF12" i="83"/>
  <c r="DB12" i="83"/>
  <c r="CW12" i="83"/>
  <c r="CR12" i="83"/>
  <c r="CN12" i="83"/>
  <c r="CE12" i="83"/>
  <c r="BX12" i="83"/>
  <c r="BS12" i="83"/>
  <c r="BL12" i="83"/>
  <c r="BF12" i="83"/>
  <c r="AU12" i="83"/>
  <c r="AQ12" i="83"/>
  <c r="AH12" i="83"/>
  <c r="X12" i="83"/>
  <c r="Q12" i="83"/>
  <c r="EN11" i="83"/>
  <c r="EI11" i="83"/>
  <c r="EC11" i="83"/>
  <c r="DV11" i="83"/>
  <c r="DP11" i="83"/>
  <c r="DK11" i="83"/>
  <c r="DF11" i="83"/>
  <c r="DB11" i="83"/>
  <c r="CW11" i="83"/>
  <c r="CR11" i="83"/>
  <c r="CN11" i="83"/>
  <c r="CE11" i="83"/>
  <c r="BX11" i="83"/>
  <c r="BS11" i="83"/>
  <c r="BL11" i="83"/>
  <c r="BF11" i="83"/>
  <c r="AU11" i="83"/>
  <c r="AQ11" i="83"/>
  <c r="AH11" i="83"/>
  <c r="X11" i="83"/>
  <c r="Q11" i="83"/>
  <c r="EN10" i="83"/>
  <c r="EI10" i="83"/>
  <c r="EC10" i="83"/>
  <c r="DV10" i="83"/>
  <c r="DP10" i="83"/>
  <c r="DK10" i="83"/>
  <c r="DF10" i="83"/>
  <c r="DB10" i="83"/>
  <c r="CW10" i="83"/>
  <c r="CR10" i="83"/>
  <c r="CN10" i="83"/>
  <c r="CE10" i="83"/>
  <c r="BX10" i="83"/>
  <c r="BS10" i="83"/>
  <c r="BL10" i="83"/>
  <c r="BF10" i="83"/>
  <c r="AU10" i="83"/>
  <c r="AQ10" i="83"/>
  <c r="AH10" i="83"/>
  <c r="X10" i="83"/>
  <c r="Q10" i="83"/>
  <c r="EN9" i="83"/>
  <c r="EI9" i="83"/>
  <c r="EC9" i="83"/>
  <c r="DV9" i="83"/>
  <c r="DP9" i="83"/>
  <c r="DK9" i="83"/>
  <c r="DF9" i="83"/>
  <c r="DB9" i="83"/>
  <c r="CW9" i="83"/>
  <c r="CR9" i="83"/>
  <c r="CN9" i="83"/>
  <c r="CE9" i="83"/>
  <c r="BX9" i="83"/>
  <c r="BS9" i="83"/>
  <c r="BL9" i="83"/>
  <c r="BF9" i="83"/>
  <c r="AU9" i="83"/>
  <c r="AQ9" i="83"/>
  <c r="AH9" i="83"/>
  <c r="X9" i="83"/>
  <c r="Q9" i="83"/>
  <c r="EN8" i="83"/>
  <c r="EI8" i="83"/>
  <c r="EC8" i="83"/>
  <c r="DV8" i="83"/>
  <c r="DP8" i="83"/>
  <c r="DK8" i="83"/>
  <c r="DF8" i="83"/>
  <c r="DB8" i="83"/>
  <c r="CW8" i="83"/>
  <c r="CR8" i="83"/>
  <c r="CN8" i="83"/>
  <c r="CE8" i="83"/>
  <c r="BX8" i="83"/>
  <c r="BS8" i="83"/>
  <c r="BL8" i="83"/>
  <c r="BF8" i="83"/>
  <c r="AU8" i="83"/>
  <c r="AQ8" i="83"/>
  <c r="AH8" i="83"/>
  <c r="X8" i="83"/>
  <c r="Q8" i="83"/>
  <c r="EN7" i="83"/>
  <c r="EI7" i="83"/>
  <c r="EC7" i="83"/>
  <c r="DV7" i="83"/>
  <c r="DP7" i="83"/>
  <c r="DK7" i="83"/>
  <c r="DF7" i="83"/>
  <c r="DB7" i="83"/>
  <c r="CW7" i="83"/>
  <c r="CR7" i="83"/>
  <c r="CN7" i="83"/>
  <c r="CE7" i="83"/>
  <c r="BX7" i="83"/>
  <c r="BS7" i="83"/>
  <c r="BL7" i="83"/>
  <c r="BF7" i="83"/>
  <c r="AU7" i="83"/>
  <c r="AQ7" i="83"/>
  <c r="AH7" i="83"/>
  <c r="X7" i="83"/>
  <c r="Q7" i="83"/>
  <c r="EN6" i="83"/>
  <c r="EI6" i="83"/>
  <c r="EC6" i="83"/>
  <c r="DV6" i="83"/>
  <c r="DP6" i="83"/>
  <c r="DK6" i="83"/>
  <c r="DF6" i="83"/>
  <c r="DB6" i="83"/>
  <c r="CW6" i="83"/>
  <c r="CR6" i="83"/>
  <c r="CN6" i="83"/>
  <c r="CE6" i="83"/>
  <c r="BX6" i="83"/>
  <c r="BS6" i="83"/>
  <c r="BL6" i="83"/>
  <c r="BF6" i="83"/>
  <c r="AU6" i="83"/>
  <c r="AQ6" i="83"/>
  <c r="AH6" i="83"/>
  <c r="X6" i="83"/>
  <c r="Q6" i="83"/>
  <c r="CB26" i="55"/>
  <c r="CB25" i="55"/>
  <c r="CB24" i="55"/>
  <c r="CB23" i="55"/>
  <c r="CB22" i="55"/>
  <c r="CB21" i="55"/>
  <c r="CB19" i="55"/>
  <c r="CB18" i="55"/>
  <c r="CB17" i="55"/>
  <c r="CB16" i="55"/>
  <c r="CB15" i="55"/>
  <c r="CB20" i="55" s="1"/>
  <c r="CB13" i="55"/>
  <c r="CB12" i="55"/>
  <c r="CB11" i="55"/>
  <c r="CB10" i="55"/>
  <c r="CB9" i="55"/>
  <c r="CB14" i="55" s="1"/>
  <c r="CB7" i="55"/>
  <c r="CB6" i="55"/>
  <c r="CB5" i="55"/>
  <c r="CB4" i="55"/>
  <c r="CB3" i="55"/>
  <c r="CB8" i="55" s="1"/>
  <c r="R137" i="151"/>
  <c r="Q137" i="151"/>
  <c r="P137" i="151"/>
  <c r="O137" i="151"/>
  <c r="N137" i="151"/>
  <c r="M137" i="151"/>
  <c r="L137" i="151"/>
  <c r="K137" i="151"/>
  <c r="J137" i="151"/>
  <c r="I137" i="151"/>
  <c r="H137" i="151"/>
  <c r="G137" i="151"/>
  <c r="F137" i="151"/>
  <c r="G40" i="151"/>
  <c r="H40" i="151"/>
  <c r="I40" i="151"/>
  <c r="J40" i="151"/>
  <c r="K40" i="151"/>
  <c r="L40" i="151"/>
  <c r="M40" i="151"/>
  <c r="N40" i="151"/>
  <c r="O40" i="151"/>
  <c r="P40" i="151"/>
  <c r="Q40" i="151"/>
  <c r="R40" i="151"/>
  <c r="F40" i="151"/>
  <c r="CB27" i="55"/>
  <c r="AK5" i="151"/>
  <c r="AK6" i="151"/>
  <c r="AK7" i="151"/>
  <c r="AK8" i="151"/>
  <c r="AK9" i="151"/>
  <c r="AK10" i="151"/>
  <c r="AK11" i="151"/>
  <c r="AK12" i="151"/>
  <c r="AK13" i="151"/>
  <c r="AK14" i="151"/>
  <c r="AK15" i="151"/>
  <c r="AK16" i="151"/>
  <c r="AK17" i="151"/>
  <c r="AK18" i="151"/>
  <c r="AK19" i="151"/>
  <c r="AK20" i="151"/>
  <c r="AK21" i="151"/>
  <c r="AK22" i="151"/>
  <c r="AK23" i="151"/>
  <c r="AK24" i="151"/>
  <c r="AK25" i="151"/>
  <c r="AK26" i="151"/>
  <c r="AK27" i="151"/>
  <c r="AK28" i="151"/>
  <c r="AK29" i="151"/>
  <c r="AK30" i="151"/>
  <c r="AK31" i="151"/>
  <c r="AK32" i="151"/>
  <c r="AK33" i="151"/>
  <c r="AK34" i="151"/>
  <c r="AK35" i="151"/>
  <c r="AK36" i="151"/>
  <c r="AK37" i="151"/>
  <c r="AK38" i="151"/>
  <c r="AK39" i="151"/>
  <c r="AK40" i="151"/>
  <c r="AK41" i="151"/>
  <c r="AK42" i="151"/>
  <c r="AK43" i="151"/>
  <c r="AK44" i="151"/>
  <c r="AK45" i="151"/>
  <c r="AK46" i="151"/>
  <c r="AK47" i="151"/>
  <c r="AK48" i="151"/>
  <c r="AK49" i="151"/>
  <c r="AK50" i="151"/>
  <c r="AK51" i="151"/>
  <c r="AK52" i="151"/>
  <c r="AK53" i="151"/>
  <c r="AK54" i="151"/>
  <c r="AK55" i="151"/>
  <c r="AK56" i="151"/>
  <c r="AK57" i="151"/>
  <c r="AK58" i="151"/>
  <c r="AK59" i="151"/>
  <c r="AK60" i="151"/>
  <c r="AK61" i="151"/>
  <c r="AK62" i="151"/>
  <c r="AK63" i="151"/>
  <c r="AK64" i="151"/>
  <c r="AK65" i="151"/>
  <c r="AK66" i="151"/>
  <c r="AK67" i="151"/>
  <c r="AK68" i="151"/>
  <c r="AK69" i="151"/>
  <c r="AK70" i="151"/>
  <c r="AK71" i="151"/>
  <c r="AK72" i="151"/>
  <c r="AK73" i="151"/>
  <c r="AK74" i="151"/>
  <c r="AK75" i="151"/>
  <c r="AK76" i="151"/>
  <c r="AK77" i="151"/>
  <c r="AK78" i="151"/>
  <c r="AK79" i="151"/>
  <c r="AK80" i="151"/>
  <c r="AK81" i="151"/>
  <c r="AK82" i="151"/>
  <c r="AK83" i="151"/>
  <c r="AK84" i="151"/>
  <c r="AK85" i="151"/>
  <c r="AK86" i="151"/>
  <c r="AK87" i="151"/>
  <c r="AK88" i="151"/>
  <c r="AK89" i="151"/>
  <c r="AK90" i="151"/>
  <c r="AK91" i="151"/>
  <c r="AK92" i="151"/>
  <c r="AK93" i="151"/>
  <c r="AK94" i="151"/>
  <c r="AK95" i="151"/>
  <c r="AK4" i="151"/>
  <c r="R192" i="151"/>
  <c r="Q192" i="151"/>
  <c r="P192" i="151"/>
  <c r="O192" i="151"/>
  <c r="N192" i="151"/>
  <c r="M192" i="151"/>
  <c r="L192" i="151"/>
  <c r="K192" i="151"/>
  <c r="J192" i="151"/>
  <c r="I192" i="151"/>
  <c r="H192" i="151"/>
  <c r="G192" i="151"/>
  <c r="F192" i="151"/>
  <c r="R191" i="151"/>
  <c r="Q191" i="151"/>
  <c r="P191" i="151"/>
  <c r="O191" i="151"/>
  <c r="N191" i="151"/>
  <c r="M191" i="151"/>
  <c r="L191" i="151"/>
  <c r="K191" i="151"/>
  <c r="J191" i="151"/>
  <c r="I191" i="151"/>
  <c r="H191" i="151"/>
  <c r="G191" i="151"/>
  <c r="F191" i="151"/>
  <c r="R190" i="151"/>
  <c r="Q190" i="151"/>
  <c r="P190" i="151"/>
  <c r="O190" i="151"/>
  <c r="N190" i="151"/>
  <c r="M190" i="151"/>
  <c r="L190" i="151"/>
  <c r="K190" i="151"/>
  <c r="J190" i="151"/>
  <c r="I190" i="151"/>
  <c r="H190" i="151"/>
  <c r="G190" i="151"/>
  <c r="F190" i="151"/>
  <c r="R189" i="151"/>
  <c r="Q189" i="151"/>
  <c r="P189" i="151"/>
  <c r="O189" i="151"/>
  <c r="N189" i="151"/>
  <c r="M189" i="151"/>
  <c r="L189" i="151"/>
  <c r="K189" i="151"/>
  <c r="J189" i="151"/>
  <c r="I189" i="151"/>
  <c r="H189" i="151"/>
  <c r="G189" i="151"/>
  <c r="F189" i="151"/>
  <c r="R188" i="151"/>
  <c r="Q188" i="151"/>
  <c r="P188" i="151"/>
  <c r="O188" i="151"/>
  <c r="N188" i="151"/>
  <c r="M188" i="151"/>
  <c r="L188" i="151"/>
  <c r="K188" i="151"/>
  <c r="J188" i="151"/>
  <c r="I188" i="151"/>
  <c r="H188" i="151"/>
  <c r="G188" i="151"/>
  <c r="F188" i="151"/>
  <c r="R187" i="151"/>
  <c r="Q187" i="151"/>
  <c r="P187" i="151"/>
  <c r="O187" i="151"/>
  <c r="N187" i="151"/>
  <c r="M187" i="151"/>
  <c r="L187" i="151"/>
  <c r="K187" i="151"/>
  <c r="J187" i="151"/>
  <c r="I187" i="151"/>
  <c r="H187" i="151"/>
  <c r="G187" i="151"/>
  <c r="F187" i="151"/>
  <c r="R186" i="151"/>
  <c r="Q186" i="151"/>
  <c r="P186" i="151"/>
  <c r="O186" i="151"/>
  <c r="N186" i="151"/>
  <c r="M186" i="151"/>
  <c r="L186" i="151"/>
  <c r="K186" i="151"/>
  <c r="J186" i="151"/>
  <c r="I186" i="151"/>
  <c r="H186" i="151"/>
  <c r="G186" i="151"/>
  <c r="F186" i="151"/>
  <c r="R185" i="151"/>
  <c r="Q185" i="151"/>
  <c r="P185" i="151"/>
  <c r="O185" i="151"/>
  <c r="N185" i="151"/>
  <c r="M185" i="151"/>
  <c r="L185" i="151"/>
  <c r="K185" i="151"/>
  <c r="J185" i="151"/>
  <c r="I185" i="151"/>
  <c r="H185" i="151"/>
  <c r="G185" i="151"/>
  <c r="F185" i="151"/>
  <c r="R184" i="151"/>
  <c r="Q184" i="151"/>
  <c r="P184" i="151"/>
  <c r="O184" i="151"/>
  <c r="N184" i="151"/>
  <c r="M184" i="151"/>
  <c r="L184" i="151"/>
  <c r="K184" i="151"/>
  <c r="J184" i="151"/>
  <c r="I184" i="151"/>
  <c r="H184" i="151"/>
  <c r="G184" i="151"/>
  <c r="F184" i="151"/>
  <c r="R183" i="151"/>
  <c r="Q183" i="151"/>
  <c r="P183" i="151"/>
  <c r="O183" i="151"/>
  <c r="N183" i="151"/>
  <c r="M183" i="151"/>
  <c r="L183" i="151"/>
  <c r="K183" i="151"/>
  <c r="J183" i="151"/>
  <c r="I183" i="151"/>
  <c r="H183" i="151"/>
  <c r="G183" i="151"/>
  <c r="F183" i="151"/>
  <c r="R182" i="151"/>
  <c r="Q182" i="151"/>
  <c r="P182" i="151"/>
  <c r="O182" i="151"/>
  <c r="N182" i="151"/>
  <c r="M182" i="151"/>
  <c r="L182" i="151"/>
  <c r="K182" i="151"/>
  <c r="J182" i="151"/>
  <c r="I182" i="151"/>
  <c r="H182" i="151"/>
  <c r="G182" i="151"/>
  <c r="F182" i="151"/>
  <c r="R181" i="151"/>
  <c r="Q181" i="151"/>
  <c r="P181" i="151"/>
  <c r="O181" i="151"/>
  <c r="N181" i="151"/>
  <c r="M181" i="151"/>
  <c r="L181" i="151"/>
  <c r="K181" i="151"/>
  <c r="J181" i="151"/>
  <c r="I181" i="151"/>
  <c r="H181" i="151"/>
  <c r="G181" i="151"/>
  <c r="F181" i="151"/>
  <c r="R180" i="151"/>
  <c r="Q180" i="151"/>
  <c r="P180" i="151"/>
  <c r="O180" i="151"/>
  <c r="N180" i="151"/>
  <c r="M180" i="151"/>
  <c r="L180" i="151"/>
  <c r="K180" i="151"/>
  <c r="J180" i="151"/>
  <c r="I180" i="151"/>
  <c r="H180" i="151"/>
  <c r="G180" i="151"/>
  <c r="F180" i="151"/>
  <c r="R179" i="151"/>
  <c r="Q179" i="151"/>
  <c r="P179" i="151"/>
  <c r="O179" i="151"/>
  <c r="N179" i="151"/>
  <c r="M179" i="151"/>
  <c r="L179" i="151"/>
  <c r="K179" i="151"/>
  <c r="J179" i="151"/>
  <c r="I179" i="151"/>
  <c r="H179" i="151"/>
  <c r="G179" i="151"/>
  <c r="F179" i="151"/>
  <c r="R178" i="151"/>
  <c r="Q178" i="151"/>
  <c r="P178" i="151"/>
  <c r="O178" i="151"/>
  <c r="N178" i="151"/>
  <c r="M178" i="151"/>
  <c r="L178" i="151"/>
  <c r="K178" i="151"/>
  <c r="J178" i="151"/>
  <c r="I178" i="151"/>
  <c r="H178" i="151"/>
  <c r="G178" i="151"/>
  <c r="F178" i="151"/>
  <c r="R177" i="151"/>
  <c r="Q177" i="151"/>
  <c r="P177" i="151"/>
  <c r="O177" i="151"/>
  <c r="N177" i="151"/>
  <c r="M177" i="151"/>
  <c r="L177" i="151"/>
  <c r="K177" i="151"/>
  <c r="J177" i="151"/>
  <c r="I177" i="151"/>
  <c r="H177" i="151"/>
  <c r="G177" i="151"/>
  <c r="F177" i="151"/>
  <c r="R176" i="151"/>
  <c r="Q176" i="151"/>
  <c r="P176" i="151"/>
  <c r="O176" i="151"/>
  <c r="N176" i="151"/>
  <c r="M176" i="151"/>
  <c r="L176" i="151"/>
  <c r="K176" i="151"/>
  <c r="J176" i="151"/>
  <c r="I176" i="151"/>
  <c r="H176" i="151"/>
  <c r="G176" i="151"/>
  <c r="F176" i="151"/>
  <c r="R175" i="151"/>
  <c r="Q175" i="151"/>
  <c r="P175" i="151"/>
  <c r="O175" i="151"/>
  <c r="N175" i="151"/>
  <c r="M175" i="151"/>
  <c r="L175" i="151"/>
  <c r="K175" i="151"/>
  <c r="J175" i="151"/>
  <c r="I175" i="151"/>
  <c r="H175" i="151"/>
  <c r="G175" i="151"/>
  <c r="F175" i="151"/>
  <c r="R174" i="151"/>
  <c r="Q174" i="151"/>
  <c r="P174" i="151"/>
  <c r="O174" i="151"/>
  <c r="N174" i="151"/>
  <c r="M174" i="151"/>
  <c r="L174" i="151"/>
  <c r="K174" i="151"/>
  <c r="J174" i="151"/>
  <c r="I174" i="151"/>
  <c r="H174" i="151"/>
  <c r="G174" i="151"/>
  <c r="F174" i="151"/>
  <c r="R173" i="151"/>
  <c r="Q173" i="151"/>
  <c r="P173" i="151"/>
  <c r="O173" i="151"/>
  <c r="N173" i="151"/>
  <c r="M173" i="151"/>
  <c r="L173" i="151"/>
  <c r="K173" i="151"/>
  <c r="J173" i="151"/>
  <c r="I173" i="151"/>
  <c r="H173" i="151"/>
  <c r="G173" i="151"/>
  <c r="F173" i="151"/>
  <c r="R172" i="151"/>
  <c r="Q172" i="151"/>
  <c r="P172" i="151"/>
  <c r="O172" i="151"/>
  <c r="N172" i="151"/>
  <c r="M172" i="151"/>
  <c r="L172" i="151"/>
  <c r="K172" i="151"/>
  <c r="J172" i="151"/>
  <c r="I172" i="151"/>
  <c r="H172" i="151"/>
  <c r="G172" i="151"/>
  <c r="F172" i="151"/>
  <c r="R171" i="151"/>
  <c r="Q171" i="151"/>
  <c r="P171" i="151"/>
  <c r="O171" i="151"/>
  <c r="N171" i="151"/>
  <c r="M171" i="151"/>
  <c r="L171" i="151"/>
  <c r="K171" i="151"/>
  <c r="J171" i="151"/>
  <c r="I171" i="151"/>
  <c r="H171" i="151"/>
  <c r="G171" i="151"/>
  <c r="F171" i="151"/>
  <c r="R170" i="151"/>
  <c r="Q170" i="151"/>
  <c r="P170" i="151"/>
  <c r="O170" i="151"/>
  <c r="N170" i="151"/>
  <c r="M170" i="151"/>
  <c r="L170" i="151"/>
  <c r="K170" i="151"/>
  <c r="J170" i="151"/>
  <c r="I170" i="151"/>
  <c r="H170" i="151"/>
  <c r="G170" i="151"/>
  <c r="F170" i="151"/>
  <c r="R169" i="151"/>
  <c r="Q169" i="151"/>
  <c r="P169" i="151"/>
  <c r="O169" i="151"/>
  <c r="N169" i="151"/>
  <c r="M169" i="151"/>
  <c r="L169" i="151"/>
  <c r="K169" i="151"/>
  <c r="J169" i="151"/>
  <c r="I169" i="151"/>
  <c r="H169" i="151"/>
  <c r="G169" i="151"/>
  <c r="F169" i="151"/>
  <c r="R168" i="151"/>
  <c r="Q168" i="151"/>
  <c r="P168" i="151"/>
  <c r="O168" i="151"/>
  <c r="N168" i="151"/>
  <c r="M168" i="151"/>
  <c r="L168" i="151"/>
  <c r="K168" i="151"/>
  <c r="J168" i="151"/>
  <c r="I168" i="151"/>
  <c r="H168" i="151"/>
  <c r="G168" i="151"/>
  <c r="F168" i="151"/>
  <c r="R167" i="151"/>
  <c r="Q167" i="151"/>
  <c r="P167" i="151"/>
  <c r="O167" i="151"/>
  <c r="N167" i="151"/>
  <c r="M167" i="151"/>
  <c r="L167" i="151"/>
  <c r="K167" i="151"/>
  <c r="J167" i="151"/>
  <c r="I167" i="151"/>
  <c r="H167" i="151"/>
  <c r="G167" i="151"/>
  <c r="F167" i="151"/>
  <c r="R166" i="151"/>
  <c r="Q166" i="151"/>
  <c r="P166" i="151"/>
  <c r="O166" i="151"/>
  <c r="N166" i="151"/>
  <c r="M166" i="151"/>
  <c r="L166" i="151"/>
  <c r="K166" i="151"/>
  <c r="J166" i="151"/>
  <c r="I166" i="151"/>
  <c r="H166" i="151"/>
  <c r="G166" i="151"/>
  <c r="F166" i="151"/>
  <c r="R165" i="151"/>
  <c r="Q165" i="151"/>
  <c r="P165" i="151"/>
  <c r="O165" i="151"/>
  <c r="N165" i="151"/>
  <c r="M165" i="151"/>
  <c r="L165" i="151"/>
  <c r="K165" i="151"/>
  <c r="J165" i="151"/>
  <c r="I165" i="151"/>
  <c r="H165" i="151"/>
  <c r="G165" i="151"/>
  <c r="F165" i="151"/>
  <c r="R164" i="151"/>
  <c r="Q164" i="151"/>
  <c r="P164" i="151"/>
  <c r="O164" i="151"/>
  <c r="N164" i="151"/>
  <c r="M164" i="151"/>
  <c r="L164" i="151"/>
  <c r="K164" i="151"/>
  <c r="J164" i="151"/>
  <c r="I164" i="151"/>
  <c r="H164" i="151"/>
  <c r="G164" i="151"/>
  <c r="F164" i="151"/>
  <c r="R163" i="151"/>
  <c r="Q163" i="151"/>
  <c r="P163" i="151"/>
  <c r="O163" i="151"/>
  <c r="N163" i="151"/>
  <c r="M163" i="151"/>
  <c r="L163" i="151"/>
  <c r="K163" i="151"/>
  <c r="J163" i="151"/>
  <c r="I163" i="151"/>
  <c r="H163" i="151"/>
  <c r="G163" i="151"/>
  <c r="F163" i="151"/>
  <c r="R162" i="151"/>
  <c r="Q162" i="151"/>
  <c r="P162" i="151"/>
  <c r="O162" i="151"/>
  <c r="N162" i="151"/>
  <c r="M162" i="151"/>
  <c r="L162" i="151"/>
  <c r="K162" i="151"/>
  <c r="J162" i="151"/>
  <c r="I162" i="151"/>
  <c r="H162" i="151"/>
  <c r="G162" i="151"/>
  <c r="F162" i="151"/>
  <c r="R161" i="151"/>
  <c r="Q161" i="151"/>
  <c r="P161" i="151"/>
  <c r="O161" i="151"/>
  <c r="N161" i="151"/>
  <c r="M161" i="151"/>
  <c r="L161" i="151"/>
  <c r="K161" i="151"/>
  <c r="J161" i="151"/>
  <c r="I161" i="151"/>
  <c r="H161" i="151"/>
  <c r="G161" i="151"/>
  <c r="F161" i="151"/>
  <c r="R160" i="151"/>
  <c r="Q160" i="151"/>
  <c r="P160" i="151"/>
  <c r="O160" i="151"/>
  <c r="N160" i="151"/>
  <c r="M160" i="151"/>
  <c r="L160" i="151"/>
  <c r="K160" i="151"/>
  <c r="J160" i="151"/>
  <c r="I160" i="151"/>
  <c r="H160" i="151"/>
  <c r="G160" i="151"/>
  <c r="F160" i="151"/>
  <c r="R159" i="151"/>
  <c r="Q159" i="151"/>
  <c r="P159" i="151"/>
  <c r="O159" i="151"/>
  <c r="N159" i="151"/>
  <c r="M159" i="151"/>
  <c r="L159" i="151"/>
  <c r="K159" i="151"/>
  <c r="J159" i="151"/>
  <c r="I159" i="151"/>
  <c r="H159" i="151"/>
  <c r="G159" i="151"/>
  <c r="F159" i="151"/>
  <c r="R158" i="151"/>
  <c r="Q158" i="151"/>
  <c r="P158" i="151"/>
  <c r="O158" i="151"/>
  <c r="N158" i="151"/>
  <c r="M158" i="151"/>
  <c r="L158" i="151"/>
  <c r="K158" i="151"/>
  <c r="J158" i="151"/>
  <c r="I158" i="151"/>
  <c r="H158" i="151"/>
  <c r="G158" i="151"/>
  <c r="F158" i="151"/>
  <c r="R157" i="151"/>
  <c r="Q157" i="151"/>
  <c r="P157" i="151"/>
  <c r="O157" i="151"/>
  <c r="N157" i="151"/>
  <c r="M157" i="151"/>
  <c r="L157" i="151"/>
  <c r="K157" i="151"/>
  <c r="J157" i="151"/>
  <c r="I157" i="151"/>
  <c r="H157" i="151"/>
  <c r="G157" i="151"/>
  <c r="F157" i="151"/>
  <c r="R156" i="151"/>
  <c r="Q156" i="151"/>
  <c r="P156" i="151"/>
  <c r="O156" i="151"/>
  <c r="N156" i="151"/>
  <c r="M156" i="151"/>
  <c r="L156" i="151"/>
  <c r="K156" i="151"/>
  <c r="J156" i="151"/>
  <c r="I156" i="151"/>
  <c r="H156" i="151"/>
  <c r="G156" i="151"/>
  <c r="F156" i="151"/>
  <c r="R155" i="151"/>
  <c r="Q155" i="151"/>
  <c r="P155" i="151"/>
  <c r="O155" i="151"/>
  <c r="N155" i="151"/>
  <c r="M155" i="151"/>
  <c r="L155" i="151"/>
  <c r="K155" i="151"/>
  <c r="J155" i="151"/>
  <c r="I155" i="151"/>
  <c r="H155" i="151"/>
  <c r="G155" i="151"/>
  <c r="F155" i="151"/>
  <c r="R154" i="151"/>
  <c r="Q154" i="151"/>
  <c r="P154" i="151"/>
  <c r="O154" i="151"/>
  <c r="N154" i="151"/>
  <c r="M154" i="151"/>
  <c r="L154" i="151"/>
  <c r="K154" i="151"/>
  <c r="J154" i="151"/>
  <c r="I154" i="151"/>
  <c r="H154" i="151"/>
  <c r="G154" i="151"/>
  <c r="F154" i="151"/>
  <c r="R153" i="151"/>
  <c r="Q153" i="151"/>
  <c r="P153" i="151"/>
  <c r="O153" i="151"/>
  <c r="N153" i="151"/>
  <c r="M153" i="151"/>
  <c r="L153" i="151"/>
  <c r="K153" i="151"/>
  <c r="J153" i="151"/>
  <c r="I153" i="151"/>
  <c r="H153" i="151"/>
  <c r="G153" i="151"/>
  <c r="F153" i="151"/>
  <c r="R152" i="151"/>
  <c r="Q152" i="151"/>
  <c r="P152" i="151"/>
  <c r="O152" i="151"/>
  <c r="N152" i="151"/>
  <c r="M152" i="151"/>
  <c r="L152" i="151"/>
  <c r="K152" i="151"/>
  <c r="J152" i="151"/>
  <c r="I152" i="151"/>
  <c r="H152" i="151"/>
  <c r="G152" i="151"/>
  <c r="F152" i="151"/>
  <c r="R151" i="151"/>
  <c r="Q151" i="151"/>
  <c r="P151" i="151"/>
  <c r="O151" i="151"/>
  <c r="N151" i="151"/>
  <c r="M151" i="151"/>
  <c r="L151" i="151"/>
  <c r="K151" i="151"/>
  <c r="J151" i="151"/>
  <c r="I151" i="151"/>
  <c r="H151" i="151"/>
  <c r="G151" i="151"/>
  <c r="F151" i="151"/>
  <c r="R150" i="151"/>
  <c r="Q150" i="151"/>
  <c r="P150" i="151"/>
  <c r="O150" i="151"/>
  <c r="N150" i="151"/>
  <c r="M150" i="151"/>
  <c r="L150" i="151"/>
  <c r="K150" i="151"/>
  <c r="J150" i="151"/>
  <c r="I150" i="151"/>
  <c r="H150" i="151"/>
  <c r="G150" i="151"/>
  <c r="F150" i="151"/>
  <c r="R149" i="151"/>
  <c r="Q149" i="151"/>
  <c r="P149" i="151"/>
  <c r="O149" i="151"/>
  <c r="N149" i="151"/>
  <c r="M149" i="151"/>
  <c r="L149" i="151"/>
  <c r="K149" i="151"/>
  <c r="J149" i="151"/>
  <c r="I149" i="151"/>
  <c r="H149" i="151"/>
  <c r="G149" i="151"/>
  <c r="F149" i="151"/>
  <c r="R148" i="151"/>
  <c r="Q148" i="151"/>
  <c r="P148" i="151"/>
  <c r="O148" i="151"/>
  <c r="N148" i="151"/>
  <c r="M148" i="151"/>
  <c r="L148" i="151"/>
  <c r="K148" i="151"/>
  <c r="J148" i="151"/>
  <c r="I148" i="151"/>
  <c r="H148" i="151"/>
  <c r="G148" i="151"/>
  <c r="F148" i="151"/>
  <c r="R147" i="151"/>
  <c r="Q147" i="151"/>
  <c r="P147" i="151"/>
  <c r="O147" i="151"/>
  <c r="N147" i="151"/>
  <c r="M147" i="151"/>
  <c r="L147" i="151"/>
  <c r="K147" i="151"/>
  <c r="J147" i="151"/>
  <c r="I147" i="151"/>
  <c r="H147" i="151"/>
  <c r="G147" i="151"/>
  <c r="F147" i="151"/>
  <c r="R146" i="151"/>
  <c r="Q146" i="151"/>
  <c r="P146" i="151"/>
  <c r="O146" i="151"/>
  <c r="N146" i="151"/>
  <c r="M146" i="151"/>
  <c r="L146" i="151"/>
  <c r="K146" i="151"/>
  <c r="J146" i="151"/>
  <c r="I146" i="151"/>
  <c r="H146" i="151"/>
  <c r="G146" i="151"/>
  <c r="F146" i="151"/>
  <c r="R145" i="151"/>
  <c r="Q145" i="151"/>
  <c r="P145" i="151"/>
  <c r="O145" i="151"/>
  <c r="N145" i="151"/>
  <c r="M145" i="151"/>
  <c r="L145" i="151"/>
  <c r="K145" i="151"/>
  <c r="J145" i="151"/>
  <c r="I145" i="151"/>
  <c r="H145" i="151"/>
  <c r="G145" i="151"/>
  <c r="F145" i="151"/>
  <c r="R144" i="151"/>
  <c r="Q144" i="151"/>
  <c r="P144" i="151"/>
  <c r="O144" i="151"/>
  <c r="N144" i="151"/>
  <c r="M144" i="151"/>
  <c r="L144" i="151"/>
  <c r="K144" i="151"/>
  <c r="J144" i="151"/>
  <c r="I144" i="151"/>
  <c r="H144" i="151"/>
  <c r="G144" i="151"/>
  <c r="F144" i="151"/>
  <c r="R143" i="151"/>
  <c r="Q143" i="151"/>
  <c r="P143" i="151"/>
  <c r="O143" i="151"/>
  <c r="N143" i="151"/>
  <c r="M143" i="151"/>
  <c r="L143" i="151"/>
  <c r="K143" i="151"/>
  <c r="J143" i="151"/>
  <c r="I143" i="151"/>
  <c r="H143" i="151"/>
  <c r="G143" i="151"/>
  <c r="F143" i="151"/>
  <c r="R142" i="151"/>
  <c r="Q142" i="151"/>
  <c r="P142" i="151"/>
  <c r="O142" i="151"/>
  <c r="N142" i="151"/>
  <c r="M142" i="151"/>
  <c r="L142" i="151"/>
  <c r="K142" i="151"/>
  <c r="J142" i="151"/>
  <c r="I142" i="151"/>
  <c r="H142" i="151"/>
  <c r="G142" i="151"/>
  <c r="F142" i="151"/>
  <c r="R141" i="151"/>
  <c r="Q141" i="151"/>
  <c r="P141" i="151"/>
  <c r="O141" i="151"/>
  <c r="N141" i="151"/>
  <c r="M141" i="151"/>
  <c r="L141" i="151"/>
  <c r="K141" i="151"/>
  <c r="J141" i="151"/>
  <c r="I141" i="151"/>
  <c r="H141" i="151"/>
  <c r="G141" i="151"/>
  <c r="F141" i="151"/>
  <c r="R140" i="151"/>
  <c r="Q140" i="151"/>
  <c r="P140" i="151"/>
  <c r="O140" i="151"/>
  <c r="N140" i="151"/>
  <c r="M140" i="151"/>
  <c r="L140" i="151"/>
  <c r="K140" i="151"/>
  <c r="J140" i="151"/>
  <c r="I140" i="151"/>
  <c r="H140" i="151"/>
  <c r="G140" i="151"/>
  <c r="F140" i="151"/>
  <c r="R139" i="151"/>
  <c r="Q139" i="151"/>
  <c r="P139" i="151"/>
  <c r="O139" i="151"/>
  <c r="N139" i="151"/>
  <c r="M139" i="151"/>
  <c r="L139" i="151"/>
  <c r="K139" i="151"/>
  <c r="J139" i="151"/>
  <c r="I139" i="151"/>
  <c r="H139" i="151"/>
  <c r="G139" i="151"/>
  <c r="F139" i="151"/>
  <c r="R138" i="151"/>
  <c r="Q138" i="151"/>
  <c r="P138" i="151"/>
  <c r="O138" i="151"/>
  <c r="N138" i="151"/>
  <c r="M138" i="151"/>
  <c r="L138" i="151"/>
  <c r="K138" i="151"/>
  <c r="J138" i="151"/>
  <c r="I138" i="151"/>
  <c r="H138" i="151"/>
  <c r="G138" i="151"/>
  <c r="F138" i="151"/>
  <c r="R136" i="151"/>
  <c r="Q136" i="151"/>
  <c r="P136" i="151"/>
  <c r="O136" i="151"/>
  <c r="N136" i="151"/>
  <c r="M136" i="151"/>
  <c r="L136" i="151"/>
  <c r="K136" i="151"/>
  <c r="J136" i="151"/>
  <c r="I136" i="151"/>
  <c r="H136" i="151"/>
  <c r="G136" i="151"/>
  <c r="F136" i="151"/>
  <c r="R135" i="151"/>
  <c r="Q135" i="151"/>
  <c r="P135" i="151"/>
  <c r="O135" i="151"/>
  <c r="N135" i="151"/>
  <c r="M135" i="151"/>
  <c r="L135" i="151"/>
  <c r="K135" i="151"/>
  <c r="J135" i="151"/>
  <c r="I135" i="151"/>
  <c r="H135" i="151"/>
  <c r="G135" i="151"/>
  <c r="F135" i="151"/>
  <c r="R134" i="151"/>
  <c r="Q134" i="151"/>
  <c r="P134" i="151"/>
  <c r="O134" i="151"/>
  <c r="N134" i="151"/>
  <c r="M134" i="151"/>
  <c r="L134" i="151"/>
  <c r="K134" i="151"/>
  <c r="J134" i="151"/>
  <c r="I134" i="151"/>
  <c r="H134" i="151"/>
  <c r="G134" i="151"/>
  <c r="F134" i="151"/>
  <c r="R133" i="151"/>
  <c r="Q133" i="151"/>
  <c r="P133" i="151"/>
  <c r="O133" i="151"/>
  <c r="N133" i="151"/>
  <c r="M133" i="151"/>
  <c r="L133" i="151"/>
  <c r="K133" i="151"/>
  <c r="J133" i="151"/>
  <c r="I133" i="151"/>
  <c r="H133" i="151"/>
  <c r="G133" i="151"/>
  <c r="F133" i="151"/>
  <c r="R132" i="151"/>
  <c r="Q132" i="151"/>
  <c r="P132" i="151"/>
  <c r="O132" i="151"/>
  <c r="N132" i="151"/>
  <c r="M132" i="151"/>
  <c r="L132" i="151"/>
  <c r="K132" i="151"/>
  <c r="J132" i="151"/>
  <c r="I132" i="151"/>
  <c r="H132" i="151"/>
  <c r="G132" i="151"/>
  <c r="F132" i="151"/>
  <c r="R131" i="151"/>
  <c r="Q131" i="151"/>
  <c r="P131" i="151"/>
  <c r="O131" i="151"/>
  <c r="N131" i="151"/>
  <c r="M131" i="151"/>
  <c r="L131" i="151"/>
  <c r="K131" i="151"/>
  <c r="J131" i="151"/>
  <c r="I131" i="151"/>
  <c r="H131" i="151"/>
  <c r="G131" i="151"/>
  <c r="F131" i="151"/>
  <c r="R130" i="151"/>
  <c r="Q130" i="151"/>
  <c r="P130" i="151"/>
  <c r="O130" i="151"/>
  <c r="N130" i="151"/>
  <c r="M130" i="151"/>
  <c r="L130" i="151"/>
  <c r="K130" i="151"/>
  <c r="J130" i="151"/>
  <c r="I130" i="151"/>
  <c r="H130" i="151"/>
  <c r="G130" i="151"/>
  <c r="F130" i="151"/>
  <c r="R129" i="151"/>
  <c r="Q129" i="151"/>
  <c r="P129" i="151"/>
  <c r="O129" i="151"/>
  <c r="N129" i="151"/>
  <c r="M129" i="151"/>
  <c r="L129" i="151"/>
  <c r="K129" i="151"/>
  <c r="J129" i="151"/>
  <c r="I129" i="151"/>
  <c r="H129" i="151"/>
  <c r="G129" i="151"/>
  <c r="F129" i="151"/>
  <c r="R128" i="151"/>
  <c r="Q128" i="151"/>
  <c r="P128" i="151"/>
  <c r="O128" i="151"/>
  <c r="N128" i="151"/>
  <c r="M128" i="151"/>
  <c r="L128" i="151"/>
  <c r="K128" i="151"/>
  <c r="J128" i="151"/>
  <c r="I128" i="151"/>
  <c r="H128" i="151"/>
  <c r="G128" i="151"/>
  <c r="F128" i="151"/>
  <c r="R127" i="151"/>
  <c r="Q127" i="151"/>
  <c r="P127" i="151"/>
  <c r="O127" i="151"/>
  <c r="N127" i="151"/>
  <c r="M127" i="151"/>
  <c r="L127" i="151"/>
  <c r="K127" i="151"/>
  <c r="J127" i="151"/>
  <c r="I127" i="151"/>
  <c r="H127" i="151"/>
  <c r="G127" i="151"/>
  <c r="F127" i="151"/>
  <c r="R126" i="151"/>
  <c r="Q126" i="151"/>
  <c r="P126" i="151"/>
  <c r="O126" i="151"/>
  <c r="N126" i="151"/>
  <c r="M126" i="151"/>
  <c r="L126" i="151"/>
  <c r="K126" i="151"/>
  <c r="J126" i="151"/>
  <c r="I126" i="151"/>
  <c r="H126" i="151"/>
  <c r="G126" i="151"/>
  <c r="F126" i="151"/>
  <c r="R125" i="151"/>
  <c r="Q125" i="151"/>
  <c r="P125" i="151"/>
  <c r="O125" i="151"/>
  <c r="N125" i="151"/>
  <c r="M125" i="151"/>
  <c r="L125" i="151"/>
  <c r="K125" i="151"/>
  <c r="J125" i="151"/>
  <c r="I125" i="151"/>
  <c r="H125" i="151"/>
  <c r="G125" i="151"/>
  <c r="F125" i="151"/>
  <c r="R124" i="151"/>
  <c r="Q124" i="151"/>
  <c r="P124" i="151"/>
  <c r="O124" i="151"/>
  <c r="N124" i="151"/>
  <c r="M124" i="151"/>
  <c r="L124" i="151"/>
  <c r="K124" i="151"/>
  <c r="J124" i="151"/>
  <c r="I124" i="151"/>
  <c r="H124" i="151"/>
  <c r="G124" i="151"/>
  <c r="F124" i="151"/>
  <c r="R123" i="151"/>
  <c r="Q123" i="151"/>
  <c r="P123" i="151"/>
  <c r="O123" i="151"/>
  <c r="N123" i="151"/>
  <c r="M123" i="151"/>
  <c r="L123" i="151"/>
  <c r="K123" i="151"/>
  <c r="J123" i="151"/>
  <c r="I123" i="151"/>
  <c r="H123" i="151"/>
  <c r="G123" i="151"/>
  <c r="F123" i="151"/>
  <c r="R122" i="151"/>
  <c r="Q122" i="151"/>
  <c r="P122" i="151"/>
  <c r="O122" i="151"/>
  <c r="N122" i="151"/>
  <c r="M122" i="151"/>
  <c r="L122" i="151"/>
  <c r="K122" i="151"/>
  <c r="J122" i="151"/>
  <c r="I122" i="151"/>
  <c r="H122" i="151"/>
  <c r="G122" i="151"/>
  <c r="F122" i="151"/>
  <c r="R121" i="151"/>
  <c r="Q121" i="151"/>
  <c r="P121" i="151"/>
  <c r="O121" i="151"/>
  <c r="N121" i="151"/>
  <c r="M121" i="151"/>
  <c r="L121" i="151"/>
  <c r="K121" i="151"/>
  <c r="J121" i="151"/>
  <c r="I121" i="151"/>
  <c r="H121" i="151"/>
  <c r="G121" i="151"/>
  <c r="F121" i="151"/>
  <c r="R120" i="151"/>
  <c r="Q120" i="151"/>
  <c r="P120" i="151"/>
  <c r="O120" i="151"/>
  <c r="N120" i="151"/>
  <c r="M120" i="151"/>
  <c r="L120" i="151"/>
  <c r="K120" i="151"/>
  <c r="J120" i="151"/>
  <c r="I120" i="151"/>
  <c r="H120" i="151"/>
  <c r="G120" i="151"/>
  <c r="F120" i="151"/>
  <c r="R119" i="151"/>
  <c r="Q119" i="151"/>
  <c r="P119" i="151"/>
  <c r="O119" i="151"/>
  <c r="N119" i="151"/>
  <c r="M119" i="151"/>
  <c r="L119" i="151"/>
  <c r="K119" i="151"/>
  <c r="J119" i="151"/>
  <c r="I119" i="151"/>
  <c r="H119" i="151"/>
  <c r="G119" i="151"/>
  <c r="F119" i="151"/>
  <c r="R118" i="151"/>
  <c r="Q118" i="151"/>
  <c r="P118" i="151"/>
  <c r="O118" i="151"/>
  <c r="N118" i="151"/>
  <c r="M118" i="151"/>
  <c r="L118" i="151"/>
  <c r="K118" i="151"/>
  <c r="J118" i="151"/>
  <c r="I118" i="151"/>
  <c r="H118" i="151"/>
  <c r="G118" i="151"/>
  <c r="F118" i="151"/>
  <c r="R117" i="151"/>
  <c r="Q117" i="151"/>
  <c r="P117" i="151"/>
  <c r="O117" i="151"/>
  <c r="N117" i="151"/>
  <c r="M117" i="151"/>
  <c r="L117" i="151"/>
  <c r="K117" i="151"/>
  <c r="J117" i="151"/>
  <c r="I117" i="151"/>
  <c r="H117" i="151"/>
  <c r="G117" i="151"/>
  <c r="F117" i="151"/>
  <c r="R116" i="151"/>
  <c r="Q116" i="151"/>
  <c r="P116" i="151"/>
  <c r="O116" i="151"/>
  <c r="N116" i="151"/>
  <c r="M116" i="151"/>
  <c r="L116" i="151"/>
  <c r="K116" i="151"/>
  <c r="J116" i="151"/>
  <c r="I116" i="151"/>
  <c r="H116" i="151"/>
  <c r="G116" i="151"/>
  <c r="F116" i="151"/>
  <c r="R115" i="151"/>
  <c r="Q115" i="151"/>
  <c r="P115" i="151"/>
  <c r="O115" i="151"/>
  <c r="N115" i="151"/>
  <c r="M115" i="151"/>
  <c r="L115" i="151"/>
  <c r="K115" i="151"/>
  <c r="J115" i="151"/>
  <c r="I115" i="151"/>
  <c r="H115" i="151"/>
  <c r="G115" i="151"/>
  <c r="F115" i="151"/>
  <c r="R114" i="151"/>
  <c r="Q114" i="151"/>
  <c r="P114" i="151"/>
  <c r="O114" i="151"/>
  <c r="N114" i="151"/>
  <c r="M114" i="151"/>
  <c r="L114" i="151"/>
  <c r="K114" i="151"/>
  <c r="J114" i="151"/>
  <c r="I114" i="151"/>
  <c r="H114" i="151"/>
  <c r="G114" i="151"/>
  <c r="F114" i="151"/>
  <c r="R113" i="151"/>
  <c r="Q113" i="151"/>
  <c r="P113" i="151"/>
  <c r="O113" i="151"/>
  <c r="N113" i="151"/>
  <c r="M113" i="151"/>
  <c r="L113" i="151"/>
  <c r="K113" i="151"/>
  <c r="J113" i="151"/>
  <c r="I113" i="151"/>
  <c r="H113" i="151"/>
  <c r="G113" i="151"/>
  <c r="F113" i="151"/>
  <c r="R112" i="151"/>
  <c r="Q112" i="151"/>
  <c r="P112" i="151"/>
  <c r="O112" i="151"/>
  <c r="N112" i="151"/>
  <c r="M112" i="151"/>
  <c r="L112" i="151"/>
  <c r="K112" i="151"/>
  <c r="J112" i="151"/>
  <c r="I112" i="151"/>
  <c r="H112" i="151"/>
  <c r="G112" i="151"/>
  <c r="F112" i="151"/>
  <c r="R111" i="151"/>
  <c r="Q111" i="151"/>
  <c r="P111" i="151"/>
  <c r="O111" i="151"/>
  <c r="N111" i="151"/>
  <c r="M111" i="151"/>
  <c r="L111" i="151"/>
  <c r="K111" i="151"/>
  <c r="J111" i="151"/>
  <c r="I111" i="151"/>
  <c r="H111" i="151"/>
  <c r="G111" i="151"/>
  <c r="F111" i="151"/>
  <c r="R110" i="151"/>
  <c r="Q110" i="151"/>
  <c r="P110" i="151"/>
  <c r="O110" i="151"/>
  <c r="N110" i="151"/>
  <c r="M110" i="151"/>
  <c r="L110" i="151"/>
  <c r="K110" i="151"/>
  <c r="J110" i="151"/>
  <c r="I110" i="151"/>
  <c r="H110" i="151"/>
  <c r="G110" i="151"/>
  <c r="F110" i="151"/>
  <c r="R109" i="151"/>
  <c r="Q109" i="151"/>
  <c r="P109" i="151"/>
  <c r="O109" i="151"/>
  <c r="N109" i="151"/>
  <c r="M109" i="151"/>
  <c r="L109" i="151"/>
  <c r="K109" i="151"/>
  <c r="J109" i="151"/>
  <c r="I109" i="151"/>
  <c r="H109" i="151"/>
  <c r="G109" i="151"/>
  <c r="F109" i="151"/>
  <c r="R108" i="151"/>
  <c r="Q108" i="151"/>
  <c r="P108" i="151"/>
  <c r="O108" i="151"/>
  <c r="N108" i="151"/>
  <c r="M108" i="151"/>
  <c r="L108" i="151"/>
  <c r="K108" i="151"/>
  <c r="J108" i="151"/>
  <c r="I108" i="151"/>
  <c r="H108" i="151"/>
  <c r="G108" i="151"/>
  <c r="F108" i="151"/>
  <c r="R107" i="151"/>
  <c r="Q107" i="151"/>
  <c r="P107" i="151"/>
  <c r="O107" i="151"/>
  <c r="N107" i="151"/>
  <c r="M107" i="151"/>
  <c r="L107" i="151"/>
  <c r="K107" i="151"/>
  <c r="J107" i="151"/>
  <c r="I107" i="151"/>
  <c r="H107" i="151"/>
  <c r="G107" i="151"/>
  <c r="F107" i="151"/>
  <c r="R106" i="151"/>
  <c r="Q106" i="151"/>
  <c r="P106" i="151"/>
  <c r="O106" i="151"/>
  <c r="N106" i="151"/>
  <c r="M106" i="151"/>
  <c r="L106" i="151"/>
  <c r="K106" i="151"/>
  <c r="J106" i="151"/>
  <c r="I106" i="151"/>
  <c r="H106" i="151"/>
  <c r="G106" i="151"/>
  <c r="F106" i="151"/>
  <c r="R105" i="151"/>
  <c r="Q105" i="151"/>
  <c r="P105" i="151"/>
  <c r="O105" i="151"/>
  <c r="N105" i="151"/>
  <c r="M105" i="151"/>
  <c r="L105" i="151"/>
  <c r="K105" i="151"/>
  <c r="J105" i="151"/>
  <c r="I105" i="151"/>
  <c r="H105" i="151"/>
  <c r="G105" i="151"/>
  <c r="F105" i="151"/>
  <c r="R104" i="151"/>
  <c r="Q104" i="151"/>
  <c r="P104" i="151"/>
  <c r="O104" i="151"/>
  <c r="N104" i="151"/>
  <c r="M104" i="151"/>
  <c r="L104" i="151"/>
  <c r="K104" i="151"/>
  <c r="J104" i="151"/>
  <c r="I104" i="151"/>
  <c r="H104" i="151"/>
  <c r="G104" i="151"/>
  <c r="F104" i="151"/>
  <c r="R103" i="151"/>
  <c r="Q103" i="151"/>
  <c r="P103" i="151"/>
  <c r="O103" i="151"/>
  <c r="N103" i="151"/>
  <c r="M103" i="151"/>
  <c r="L103" i="151"/>
  <c r="K103" i="151"/>
  <c r="J103" i="151"/>
  <c r="I103" i="151"/>
  <c r="H103" i="151"/>
  <c r="G103" i="151"/>
  <c r="F103" i="151"/>
  <c r="R102" i="151"/>
  <c r="Q102" i="151"/>
  <c r="P102" i="151"/>
  <c r="O102" i="151"/>
  <c r="N102" i="151"/>
  <c r="M102" i="151"/>
  <c r="L102" i="151"/>
  <c r="K102" i="151"/>
  <c r="J102" i="151"/>
  <c r="I102" i="151"/>
  <c r="H102" i="151"/>
  <c r="G102" i="151"/>
  <c r="F102" i="151"/>
  <c r="R101" i="151"/>
  <c r="Q101" i="151"/>
  <c r="P101" i="151"/>
  <c r="O101" i="151"/>
  <c r="N101" i="151"/>
  <c r="M101" i="151"/>
  <c r="L101" i="151"/>
  <c r="K101" i="151"/>
  <c r="J101" i="151"/>
  <c r="I101" i="151"/>
  <c r="H101" i="151"/>
  <c r="G101" i="151"/>
  <c r="F101" i="151"/>
  <c r="F4" i="151"/>
  <c r="Q95" i="151"/>
  <c r="Q94" i="151"/>
  <c r="Q93" i="151"/>
  <c r="Q92" i="151"/>
  <c r="Q91" i="151"/>
  <c r="Q90" i="151"/>
  <c r="Q89" i="151"/>
  <c r="Q88" i="151"/>
  <c r="Q87" i="151"/>
  <c r="Q86" i="151"/>
  <c r="Q85" i="151"/>
  <c r="Q84" i="151"/>
  <c r="Q83" i="151"/>
  <c r="Q82" i="151"/>
  <c r="Q81" i="151"/>
  <c r="Q80" i="151"/>
  <c r="Q79" i="151"/>
  <c r="Q78" i="151"/>
  <c r="Q77" i="151"/>
  <c r="Q76" i="151"/>
  <c r="Q75" i="151"/>
  <c r="Q74" i="151"/>
  <c r="Q73" i="151"/>
  <c r="Q72" i="151"/>
  <c r="Q71" i="151"/>
  <c r="Q70" i="151"/>
  <c r="Q69" i="151"/>
  <c r="Q68" i="151"/>
  <c r="Q67" i="151"/>
  <c r="Q66" i="151"/>
  <c r="Q65" i="151"/>
  <c r="Q64" i="151"/>
  <c r="Q63" i="151"/>
  <c r="Q62" i="151"/>
  <c r="Q61" i="151"/>
  <c r="Q60" i="151"/>
  <c r="Q59" i="151"/>
  <c r="Q58" i="151"/>
  <c r="Q57" i="151"/>
  <c r="Q56" i="151"/>
  <c r="Q55" i="151"/>
  <c r="Q54" i="151"/>
  <c r="Q53" i="151"/>
  <c r="Q52" i="151"/>
  <c r="Q51" i="151"/>
  <c r="Q50" i="151"/>
  <c r="Q49" i="151"/>
  <c r="Q48" i="151"/>
  <c r="Q47" i="151"/>
  <c r="Q46" i="151"/>
  <c r="Q45" i="151"/>
  <c r="Q44" i="151"/>
  <c r="Q43" i="151"/>
  <c r="Q42" i="151"/>
  <c r="Q41" i="151"/>
  <c r="Q39" i="151"/>
  <c r="Q38" i="151"/>
  <c r="Q37" i="151"/>
  <c r="Q36" i="151"/>
  <c r="Q35" i="151"/>
  <c r="Q34" i="151"/>
  <c r="Q33" i="151"/>
  <c r="Q32" i="151"/>
  <c r="Q31" i="151"/>
  <c r="Q30" i="151"/>
  <c r="Q29" i="151"/>
  <c r="Q28" i="151"/>
  <c r="Q27" i="151"/>
  <c r="Q26" i="151"/>
  <c r="Q25" i="151"/>
  <c r="Q24" i="151"/>
  <c r="Q23" i="151"/>
  <c r="Q22" i="151"/>
  <c r="Q21" i="151"/>
  <c r="Q20" i="151"/>
  <c r="Q19" i="151"/>
  <c r="Q18" i="151"/>
  <c r="Q17" i="151"/>
  <c r="Q16" i="151"/>
  <c r="Q15" i="151"/>
  <c r="Q14" i="151"/>
  <c r="Q13" i="151"/>
  <c r="Q12" i="151"/>
  <c r="Q11" i="151"/>
  <c r="Q10" i="151"/>
  <c r="Q9" i="151"/>
  <c r="Q8" i="151"/>
  <c r="Q7" i="151"/>
  <c r="Q6" i="151"/>
  <c r="Q5" i="151"/>
  <c r="Q4" i="151"/>
  <c r="R95" i="151"/>
  <c r="R94" i="151"/>
  <c r="R93" i="151"/>
  <c r="R92" i="151"/>
  <c r="R91" i="151"/>
  <c r="R90" i="151"/>
  <c r="R89" i="151"/>
  <c r="R88" i="151"/>
  <c r="R87" i="151"/>
  <c r="R86" i="151"/>
  <c r="R85" i="151"/>
  <c r="R84" i="151"/>
  <c r="R83" i="151"/>
  <c r="R82" i="151"/>
  <c r="R81" i="151"/>
  <c r="R80" i="151"/>
  <c r="R79" i="151"/>
  <c r="R78" i="151"/>
  <c r="R77" i="151"/>
  <c r="R76" i="151"/>
  <c r="R75" i="151"/>
  <c r="R74" i="151"/>
  <c r="R73" i="151"/>
  <c r="R72" i="151"/>
  <c r="R71" i="151"/>
  <c r="R70" i="151"/>
  <c r="R69" i="151"/>
  <c r="R68" i="151"/>
  <c r="R67" i="151"/>
  <c r="R66" i="151"/>
  <c r="R65" i="151"/>
  <c r="R64" i="151"/>
  <c r="R63" i="151"/>
  <c r="R62" i="151"/>
  <c r="R61" i="151"/>
  <c r="R60" i="151"/>
  <c r="R59" i="151"/>
  <c r="R58" i="151"/>
  <c r="R57" i="151"/>
  <c r="R56" i="151"/>
  <c r="R55" i="151"/>
  <c r="R54" i="151"/>
  <c r="R53" i="151"/>
  <c r="R52" i="151"/>
  <c r="R51" i="151"/>
  <c r="R50" i="151"/>
  <c r="R49" i="151"/>
  <c r="R48" i="151"/>
  <c r="R47" i="151"/>
  <c r="R46" i="151"/>
  <c r="R45" i="151"/>
  <c r="R44" i="151"/>
  <c r="R43" i="151"/>
  <c r="R42" i="151"/>
  <c r="R41" i="151"/>
  <c r="R39" i="151"/>
  <c r="R38" i="151"/>
  <c r="R37" i="151"/>
  <c r="R36" i="151"/>
  <c r="R35" i="151"/>
  <c r="R34" i="151"/>
  <c r="R33" i="151"/>
  <c r="R32" i="151"/>
  <c r="R31" i="151"/>
  <c r="R30" i="151"/>
  <c r="R29" i="151"/>
  <c r="R28" i="151"/>
  <c r="R27" i="151"/>
  <c r="R26" i="151"/>
  <c r="R25" i="151"/>
  <c r="R24" i="151"/>
  <c r="R23" i="151"/>
  <c r="R22" i="151"/>
  <c r="R21" i="151"/>
  <c r="R20" i="151"/>
  <c r="R19" i="151"/>
  <c r="R18" i="151"/>
  <c r="R17" i="151"/>
  <c r="R16" i="151"/>
  <c r="R15" i="151"/>
  <c r="R14" i="151"/>
  <c r="R13" i="151"/>
  <c r="R12" i="151"/>
  <c r="R11" i="151"/>
  <c r="R10" i="151"/>
  <c r="R9" i="151"/>
  <c r="R8" i="151"/>
  <c r="R7" i="151"/>
  <c r="R6" i="151"/>
  <c r="R5" i="151"/>
  <c r="R4"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54" i="151"/>
  <c r="P53" i="151"/>
  <c r="P52" i="151"/>
  <c r="P51" i="151"/>
  <c r="P50" i="151"/>
  <c r="P49" i="151"/>
  <c r="P48" i="151"/>
  <c r="P47" i="151"/>
  <c r="P46" i="151"/>
  <c r="P45" i="151"/>
  <c r="P44" i="151"/>
  <c r="P43" i="151"/>
  <c r="P42" i="151"/>
  <c r="P41" i="151"/>
  <c r="P39" i="151"/>
  <c r="P38" i="151"/>
  <c r="P37" i="151"/>
  <c r="P36" i="151"/>
  <c r="P35" i="151"/>
  <c r="P34" i="151"/>
  <c r="P33" i="151"/>
  <c r="P32" i="151"/>
  <c r="P31" i="151"/>
  <c r="P30" i="151"/>
  <c r="P29" i="151"/>
  <c r="P28" i="151"/>
  <c r="P27" i="151"/>
  <c r="P26" i="151"/>
  <c r="P25" i="151"/>
  <c r="P24" i="151"/>
  <c r="P23" i="151"/>
  <c r="P22" i="151"/>
  <c r="P21" i="151"/>
  <c r="P20" i="151"/>
  <c r="P19" i="151"/>
  <c r="P18" i="151"/>
  <c r="P17" i="151"/>
  <c r="P16" i="151"/>
  <c r="P15" i="151"/>
  <c r="P14" i="151"/>
  <c r="P13" i="151"/>
  <c r="P12" i="151"/>
  <c r="P11" i="151"/>
  <c r="P10" i="151"/>
  <c r="P9" i="151"/>
  <c r="P8" i="151"/>
  <c r="P7" i="151"/>
  <c r="P6" i="151"/>
  <c r="P5" i="151"/>
  <c r="P4" i="151"/>
  <c r="O95" i="151"/>
  <c r="O94" i="151"/>
  <c r="O93" i="151"/>
  <c r="O92" i="151"/>
  <c r="O91" i="151"/>
  <c r="O90" i="151"/>
  <c r="O89" i="151"/>
  <c r="O88" i="151"/>
  <c r="O87" i="151"/>
  <c r="O86" i="151"/>
  <c r="O85" i="151"/>
  <c r="O84" i="151"/>
  <c r="O83" i="151"/>
  <c r="O82" i="151"/>
  <c r="O81" i="151"/>
  <c r="O80" i="151"/>
  <c r="O79" i="151"/>
  <c r="O78" i="151"/>
  <c r="O77" i="151"/>
  <c r="O76" i="151"/>
  <c r="O75" i="151"/>
  <c r="O74" i="151"/>
  <c r="O73" i="151"/>
  <c r="O72" i="151"/>
  <c r="O71" i="151"/>
  <c r="O70" i="151"/>
  <c r="O69" i="151"/>
  <c r="O68" i="151"/>
  <c r="O67" i="151"/>
  <c r="O66" i="151"/>
  <c r="O65" i="151"/>
  <c r="O64" i="151"/>
  <c r="O63" i="151"/>
  <c r="O62" i="151"/>
  <c r="O61" i="151"/>
  <c r="O60" i="151"/>
  <c r="O59" i="151"/>
  <c r="O58" i="151"/>
  <c r="O57" i="151"/>
  <c r="O56" i="151"/>
  <c r="O55" i="151"/>
  <c r="O54" i="151"/>
  <c r="O53" i="151"/>
  <c r="O52" i="151"/>
  <c r="O51" i="151"/>
  <c r="O50" i="151"/>
  <c r="O49" i="151"/>
  <c r="O48" i="151"/>
  <c r="O47" i="151"/>
  <c r="O46" i="151"/>
  <c r="O45" i="151"/>
  <c r="O44" i="151"/>
  <c r="O43" i="151"/>
  <c r="O42" i="151"/>
  <c r="O41" i="151"/>
  <c r="O39" i="151"/>
  <c r="O38" i="151"/>
  <c r="O37" i="151"/>
  <c r="O36" i="151"/>
  <c r="O35" i="151"/>
  <c r="O34" i="151"/>
  <c r="O33" i="151"/>
  <c r="O32" i="151"/>
  <c r="O31" i="151"/>
  <c r="O30" i="151"/>
  <c r="O29" i="151"/>
  <c r="O28" i="151"/>
  <c r="O27" i="151"/>
  <c r="O26" i="151"/>
  <c r="O25" i="151"/>
  <c r="O24" i="151"/>
  <c r="O23" i="151"/>
  <c r="O22" i="151"/>
  <c r="O21" i="151"/>
  <c r="O20" i="151"/>
  <c r="O19" i="151"/>
  <c r="O18" i="151"/>
  <c r="O17" i="151"/>
  <c r="O16" i="151"/>
  <c r="O15" i="151"/>
  <c r="O14" i="151"/>
  <c r="O13" i="151"/>
  <c r="O12" i="151"/>
  <c r="O11" i="151"/>
  <c r="O10" i="151"/>
  <c r="O9" i="151"/>
  <c r="O8" i="151"/>
  <c r="O7" i="151"/>
  <c r="O6" i="151"/>
  <c r="O5" i="151"/>
  <c r="O4" i="151"/>
  <c r="N95" i="151"/>
  <c r="N94" i="151"/>
  <c r="N93" i="151"/>
  <c r="N92" i="151"/>
  <c r="N91" i="151"/>
  <c r="N90" i="151"/>
  <c r="N89" i="151"/>
  <c r="N88" i="151"/>
  <c r="N87" i="151"/>
  <c r="N86" i="151"/>
  <c r="N85" i="151"/>
  <c r="N84" i="151"/>
  <c r="N83" i="151"/>
  <c r="N82" i="151"/>
  <c r="N81" i="151"/>
  <c r="N80" i="151"/>
  <c r="N79" i="151"/>
  <c r="N78" i="151"/>
  <c r="N77" i="151"/>
  <c r="N76" i="151"/>
  <c r="N75" i="151"/>
  <c r="N74" i="151"/>
  <c r="N73" i="151"/>
  <c r="N72" i="151"/>
  <c r="N71" i="151"/>
  <c r="N70" i="151"/>
  <c r="N69" i="151"/>
  <c r="N68" i="151"/>
  <c r="N67" i="151"/>
  <c r="N66" i="151"/>
  <c r="N65" i="151"/>
  <c r="N64" i="151"/>
  <c r="N63" i="151"/>
  <c r="N62" i="151"/>
  <c r="N61" i="151"/>
  <c r="N60" i="151"/>
  <c r="N59" i="151"/>
  <c r="N58" i="151"/>
  <c r="N57" i="151"/>
  <c r="N56" i="151"/>
  <c r="N55" i="151"/>
  <c r="N54" i="151"/>
  <c r="N53" i="151"/>
  <c r="N52" i="151"/>
  <c r="N51" i="151"/>
  <c r="N50" i="151"/>
  <c r="N49" i="151"/>
  <c r="N48" i="151"/>
  <c r="N47" i="151"/>
  <c r="N46" i="151"/>
  <c r="N45" i="151"/>
  <c r="N44" i="151"/>
  <c r="N43" i="151"/>
  <c r="N42" i="151"/>
  <c r="N41" i="151"/>
  <c r="N39" i="151"/>
  <c r="N38" i="151"/>
  <c r="N37" i="151"/>
  <c r="N36" i="151"/>
  <c r="N35" i="151"/>
  <c r="N34" i="151"/>
  <c r="N33" i="151"/>
  <c r="N32" i="151"/>
  <c r="N31" i="151"/>
  <c r="N30" i="151"/>
  <c r="N29" i="151"/>
  <c r="N28" i="151"/>
  <c r="N27" i="151"/>
  <c r="N26" i="151"/>
  <c r="N25" i="151"/>
  <c r="N24" i="151"/>
  <c r="N23" i="151"/>
  <c r="N22" i="151"/>
  <c r="N21" i="151"/>
  <c r="N20" i="151"/>
  <c r="N19" i="151"/>
  <c r="N18" i="151"/>
  <c r="N17" i="151"/>
  <c r="N16" i="151"/>
  <c r="N15" i="151"/>
  <c r="N14" i="151"/>
  <c r="N13" i="151"/>
  <c r="N12" i="151"/>
  <c r="N11" i="151"/>
  <c r="N10" i="151"/>
  <c r="N9" i="151"/>
  <c r="N8" i="151"/>
  <c r="N7" i="151"/>
  <c r="N6" i="151"/>
  <c r="N5" i="151"/>
  <c r="N4" i="151"/>
  <c r="M95" i="151"/>
  <c r="M94" i="151"/>
  <c r="M93" i="151"/>
  <c r="M92" i="151"/>
  <c r="M91" i="151"/>
  <c r="M90" i="151"/>
  <c r="M89" i="151"/>
  <c r="M88" i="151"/>
  <c r="M87" i="151"/>
  <c r="M86" i="151"/>
  <c r="M85" i="151"/>
  <c r="M84" i="151"/>
  <c r="M83" i="151"/>
  <c r="M82" i="151"/>
  <c r="M81" i="151"/>
  <c r="M80" i="151"/>
  <c r="M79" i="151"/>
  <c r="M78" i="151"/>
  <c r="M77" i="151"/>
  <c r="M76" i="151"/>
  <c r="M75" i="151"/>
  <c r="M74" i="151"/>
  <c r="M73" i="151"/>
  <c r="M72" i="151"/>
  <c r="M71" i="151"/>
  <c r="M70" i="151"/>
  <c r="M69" i="151"/>
  <c r="M68" i="151"/>
  <c r="M67" i="151"/>
  <c r="M66" i="151"/>
  <c r="M65" i="151"/>
  <c r="M64" i="151"/>
  <c r="M63" i="151"/>
  <c r="M62" i="151"/>
  <c r="M61" i="151"/>
  <c r="M60" i="151"/>
  <c r="M59" i="151"/>
  <c r="M58" i="151"/>
  <c r="M57" i="151"/>
  <c r="M56" i="151"/>
  <c r="M55" i="151"/>
  <c r="M54" i="151"/>
  <c r="M53" i="151"/>
  <c r="M52" i="151"/>
  <c r="M51" i="151"/>
  <c r="M50" i="151"/>
  <c r="M49" i="151"/>
  <c r="M48" i="151"/>
  <c r="M47" i="151"/>
  <c r="M46" i="151"/>
  <c r="M45" i="151"/>
  <c r="M44" i="151"/>
  <c r="M43" i="151"/>
  <c r="M42" i="151"/>
  <c r="M41" i="151"/>
  <c r="M39" i="151"/>
  <c r="M38" i="151"/>
  <c r="M37" i="151"/>
  <c r="M36" i="151"/>
  <c r="M35" i="151"/>
  <c r="M34" i="151"/>
  <c r="M33" i="151"/>
  <c r="M32" i="151"/>
  <c r="M31" i="151"/>
  <c r="M30" i="151"/>
  <c r="M29" i="151"/>
  <c r="M28" i="151"/>
  <c r="M27" i="151"/>
  <c r="M26" i="151"/>
  <c r="M25" i="151"/>
  <c r="M24" i="151"/>
  <c r="M23" i="151"/>
  <c r="M22" i="151"/>
  <c r="M21" i="151"/>
  <c r="M20" i="151"/>
  <c r="M19" i="151"/>
  <c r="M18" i="151"/>
  <c r="M17" i="151"/>
  <c r="M16" i="151"/>
  <c r="M15" i="151"/>
  <c r="M14" i="151"/>
  <c r="M13" i="151"/>
  <c r="M12" i="151"/>
  <c r="M11" i="151"/>
  <c r="M10" i="151"/>
  <c r="M9" i="151"/>
  <c r="M8" i="151"/>
  <c r="M7" i="151"/>
  <c r="M6" i="151"/>
  <c r="M5" i="151"/>
  <c r="M4" i="151"/>
  <c r="L95" i="151"/>
  <c r="L94" i="151"/>
  <c r="L93" i="151"/>
  <c r="L92" i="151"/>
  <c r="L91" i="151"/>
  <c r="L90" i="151"/>
  <c r="L89" i="151"/>
  <c r="L88" i="151"/>
  <c r="L87" i="151"/>
  <c r="L86" i="151"/>
  <c r="L85" i="151"/>
  <c r="L84" i="151"/>
  <c r="L83" i="151"/>
  <c r="L82" i="151"/>
  <c r="L81" i="151"/>
  <c r="L80" i="151"/>
  <c r="L79" i="151"/>
  <c r="L78" i="151"/>
  <c r="L77" i="151"/>
  <c r="L76" i="151"/>
  <c r="L75" i="151"/>
  <c r="L74" i="151"/>
  <c r="L73" i="151"/>
  <c r="L72" i="151"/>
  <c r="L71" i="151"/>
  <c r="L70" i="151"/>
  <c r="L69" i="151"/>
  <c r="L68" i="151"/>
  <c r="L67" i="151"/>
  <c r="L66" i="151"/>
  <c r="L65" i="151"/>
  <c r="L64" i="151"/>
  <c r="L63" i="151"/>
  <c r="L62" i="151"/>
  <c r="L61" i="151"/>
  <c r="L60" i="151"/>
  <c r="L59" i="151"/>
  <c r="L58" i="151"/>
  <c r="L57" i="151"/>
  <c r="L56" i="151"/>
  <c r="L55" i="151"/>
  <c r="L54" i="151"/>
  <c r="L53" i="151"/>
  <c r="L52" i="151"/>
  <c r="L51" i="151"/>
  <c r="L50" i="151"/>
  <c r="L49" i="151"/>
  <c r="L48" i="151"/>
  <c r="L47" i="151"/>
  <c r="L46" i="151"/>
  <c r="L45" i="151"/>
  <c r="L44" i="151"/>
  <c r="L43" i="151"/>
  <c r="L42" i="151"/>
  <c r="L41" i="151"/>
  <c r="L39" i="151"/>
  <c r="L38" i="151"/>
  <c r="L37" i="151"/>
  <c r="L36" i="151"/>
  <c r="L35" i="151"/>
  <c r="L34" i="151"/>
  <c r="L33" i="151"/>
  <c r="L32" i="151"/>
  <c r="L31" i="151"/>
  <c r="L30" i="151"/>
  <c r="L29" i="151"/>
  <c r="L28" i="151"/>
  <c r="L27" i="151"/>
  <c r="L26" i="151"/>
  <c r="L25" i="151"/>
  <c r="L24" i="151"/>
  <c r="L23" i="151"/>
  <c r="L22" i="151"/>
  <c r="L21" i="151"/>
  <c r="L20" i="151"/>
  <c r="L19" i="151"/>
  <c r="L18" i="151"/>
  <c r="L17" i="151"/>
  <c r="L16" i="151"/>
  <c r="L15" i="151"/>
  <c r="L14" i="151"/>
  <c r="L13" i="151"/>
  <c r="L12" i="151"/>
  <c r="L11" i="151"/>
  <c r="L10" i="151"/>
  <c r="L9" i="151"/>
  <c r="L8" i="151"/>
  <c r="L7" i="151"/>
  <c r="L6" i="151"/>
  <c r="L5" i="151"/>
  <c r="L4" i="151"/>
  <c r="K95" i="151"/>
  <c r="K94" i="151"/>
  <c r="K93" i="151"/>
  <c r="K92" i="151"/>
  <c r="K91" i="151"/>
  <c r="K90" i="151"/>
  <c r="K89" i="151"/>
  <c r="K88" i="151"/>
  <c r="K87" i="151"/>
  <c r="K86" i="151"/>
  <c r="K85" i="151"/>
  <c r="K84" i="151"/>
  <c r="K83" i="151"/>
  <c r="K82" i="151"/>
  <c r="K81" i="151"/>
  <c r="K80" i="151"/>
  <c r="K79" i="151"/>
  <c r="K78" i="151"/>
  <c r="K77" i="151"/>
  <c r="K76" i="151"/>
  <c r="K75" i="151"/>
  <c r="K74" i="151"/>
  <c r="K73" i="151"/>
  <c r="K72" i="151"/>
  <c r="K71" i="151"/>
  <c r="K70" i="151"/>
  <c r="K69" i="151"/>
  <c r="K68" i="151"/>
  <c r="K67" i="151"/>
  <c r="K66" i="151"/>
  <c r="K65" i="151"/>
  <c r="K64" i="151"/>
  <c r="K63" i="151"/>
  <c r="K62" i="151"/>
  <c r="K61" i="151"/>
  <c r="K60" i="151"/>
  <c r="K59" i="151"/>
  <c r="K58" i="151"/>
  <c r="K57" i="151"/>
  <c r="K56" i="151"/>
  <c r="K55" i="151"/>
  <c r="K54" i="151"/>
  <c r="K53" i="151"/>
  <c r="K52" i="151"/>
  <c r="K51" i="151"/>
  <c r="K50" i="151"/>
  <c r="K49" i="151"/>
  <c r="K48" i="151"/>
  <c r="K47" i="151"/>
  <c r="K46" i="151"/>
  <c r="K45" i="151"/>
  <c r="K44" i="151"/>
  <c r="K43" i="151"/>
  <c r="K42" i="151"/>
  <c r="K41" i="151"/>
  <c r="K39" i="151"/>
  <c r="K38" i="151"/>
  <c r="K37" i="151"/>
  <c r="K36" i="151"/>
  <c r="K35" i="151"/>
  <c r="K34" i="151"/>
  <c r="K33" i="151"/>
  <c r="K32" i="151"/>
  <c r="K31" i="151"/>
  <c r="K30" i="151"/>
  <c r="K29" i="151"/>
  <c r="K28" i="151"/>
  <c r="K27" i="151"/>
  <c r="K26" i="151"/>
  <c r="K25" i="151"/>
  <c r="K24" i="151"/>
  <c r="K23" i="151"/>
  <c r="K22" i="151"/>
  <c r="K21" i="151"/>
  <c r="K20" i="151"/>
  <c r="K19" i="151"/>
  <c r="K18" i="151"/>
  <c r="K17" i="151"/>
  <c r="K16" i="151"/>
  <c r="K15" i="151"/>
  <c r="K14" i="151"/>
  <c r="K13" i="151"/>
  <c r="K12" i="151"/>
  <c r="K11" i="151"/>
  <c r="K10" i="151"/>
  <c r="K9" i="151"/>
  <c r="K8" i="151"/>
  <c r="K7" i="151"/>
  <c r="K6" i="151"/>
  <c r="K5" i="151"/>
  <c r="K4" i="151"/>
  <c r="J95" i="151"/>
  <c r="J94" i="151"/>
  <c r="J93" i="151"/>
  <c r="J92" i="151"/>
  <c r="J91" i="151"/>
  <c r="J90" i="151"/>
  <c r="J89" i="151"/>
  <c r="J88" i="151"/>
  <c r="J87" i="151"/>
  <c r="J86" i="151"/>
  <c r="J85" i="151"/>
  <c r="J84" i="151"/>
  <c r="J83" i="151"/>
  <c r="J82" i="151"/>
  <c r="J81" i="151"/>
  <c r="J80" i="151"/>
  <c r="J79" i="151"/>
  <c r="J78" i="151"/>
  <c r="J77" i="151"/>
  <c r="J76" i="151"/>
  <c r="J75" i="151"/>
  <c r="J74" i="151"/>
  <c r="J73" i="151"/>
  <c r="J72" i="151"/>
  <c r="J71" i="151"/>
  <c r="J70" i="151"/>
  <c r="J69" i="151"/>
  <c r="J68" i="151"/>
  <c r="J67" i="151"/>
  <c r="J66" i="151"/>
  <c r="J65" i="151"/>
  <c r="J64" i="151"/>
  <c r="J63" i="151"/>
  <c r="J62" i="151"/>
  <c r="J61" i="151"/>
  <c r="J60" i="151"/>
  <c r="J59" i="151"/>
  <c r="J58" i="151"/>
  <c r="J57" i="151"/>
  <c r="J56" i="151"/>
  <c r="J55" i="151"/>
  <c r="J54" i="151"/>
  <c r="J53" i="151"/>
  <c r="J52" i="151"/>
  <c r="J51" i="151"/>
  <c r="J50" i="151"/>
  <c r="J49" i="151"/>
  <c r="J48" i="151"/>
  <c r="J47" i="151"/>
  <c r="J46" i="151"/>
  <c r="J45" i="151"/>
  <c r="J44" i="151"/>
  <c r="J43" i="151"/>
  <c r="J42" i="151"/>
  <c r="J41" i="151"/>
  <c r="J39" i="151"/>
  <c r="J38" i="151"/>
  <c r="J37" i="151"/>
  <c r="J36" i="151"/>
  <c r="J35" i="151"/>
  <c r="J34" i="151"/>
  <c r="J33" i="151"/>
  <c r="J32" i="151"/>
  <c r="J31" i="151"/>
  <c r="J30" i="151"/>
  <c r="J29" i="151"/>
  <c r="J28" i="151"/>
  <c r="J27" i="151"/>
  <c r="J26" i="151"/>
  <c r="J25" i="151"/>
  <c r="J24" i="151"/>
  <c r="J23" i="151"/>
  <c r="J22" i="151"/>
  <c r="J21" i="151"/>
  <c r="J20" i="151"/>
  <c r="J19" i="151"/>
  <c r="J18" i="151"/>
  <c r="J17" i="151"/>
  <c r="J16" i="151"/>
  <c r="J15" i="151"/>
  <c r="J14" i="151"/>
  <c r="J13" i="151"/>
  <c r="J12" i="151"/>
  <c r="J11" i="151"/>
  <c r="J10" i="151"/>
  <c r="J9" i="151"/>
  <c r="J8" i="151"/>
  <c r="J7" i="151"/>
  <c r="J6" i="151"/>
  <c r="J5" i="151"/>
  <c r="J4" i="151"/>
  <c r="I95" i="151"/>
  <c r="I94" i="151"/>
  <c r="I93" i="151"/>
  <c r="I92" i="151"/>
  <c r="I91" i="151"/>
  <c r="I90" i="151"/>
  <c r="I89" i="151"/>
  <c r="I88" i="151"/>
  <c r="I87" i="151"/>
  <c r="I86" i="151"/>
  <c r="I85" i="151"/>
  <c r="I84" i="151"/>
  <c r="I83" i="151"/>
  <c r="I82" i="151"/>
  <c r="I81" i="151"/>
  <c r="I80" i="151"/>
  <c r="I79" i="151"/>
  <c r="I78" i="151"/>
  <c r="I77" i="151"/>
  <c r="I76" i="151"/>
  <c r="I75" i="151"/>
  <c r="I74" i="151"/>
  <c r="I73" i="151"/>
  <c r="I72" i="151"/>
  <c r="I71" i="151"/>
  <c r="I70" i="151"/>
  <c r="I69" i="151"/>
  <c r="I68" i="151"/>
  <c r="I67" i="151"/>
  <c r="I66" i="151"/>
  <c r="I65" i="151"/>
  <c r="I64" i="151"/>
  <c r="I63" i="151"/>
  <c r="I62" i="151"/>
  <c r="I61" i="151"/>
  <c r="I60" i="151"/>
  <c r="I59" i="151"/>
  <c r="I58" i="151"/>
  <c r="I57" i="151"/>
  <c r="I56" i="151"/>
  <c r="I55" i="151"/>
  <c r="I54" i="151"/>
  <c r="I53" i="151"/>
  <c r="I52" i="151"/>
  <c r="I51" i="151"/>
  <c r="I50" i="151"/>
  <c r="I49" i="151"/>
  <c r="I48" i="151"/>
  <c r="I47" i="151"/>
  <c r="I46" i="151"/>
  <c r="I45" i="151"/>
  <c r="I44" i="151"/>
  <c r="I43" i="151"/>
  <c r="I42" i="151"/>
  <c r="I41" i="151"/>
  <c r="I39" i="151"/>
  <c r="I38" i="151"/>
  <c r="I37" i="151"/>
  <c r="I36" i="151"/>
  <c r="I35" i="151"/>
  <c r="I34" i="151"/>
  <c r="I33" i="151"/>
  <c r="I32" i="151"/>
  <c r="I31" i="151"/>
  <c r="I30" i="151"/>
  <c r="I29" i="151"/>
  <c r="I28" i="151"/>
  <c r="I27" i="151"/>
  <c r="I26" i="151"/>
  <c r="I25" i="151"/>
  <c r="I24" i="151"/>
  <c r="I23" i="151"/>
  <c r="I22" i="151"/>
  <c r="I21" i="151"/>
  <c r="I20" i="151"/>
  <c r="I19" i="151"/>
  <c r="I18" i="151"/>
  <c r="I17" i="151"/>
  <c r="I16" i="151"/>
  <c r="I15" i="151"/>
  <c r="I14" i="151"/>
  <c r="I13" i="151"/>
  <c r="I12" i="151"/>
  <c r="I11" i="151"/>
  <c r="I10" i="151"/>
  <c r="I9" i="151"/>
  <c r="I8" i="151"/>
  <c r="I7" i="151"/>
  <c r="I6" i="151"/>
  <c r="I5" i="151"/>
  <c r="I4" i="151"/>
  <c r="H95" i="151"/>
  <c r="H94" i="151"/>
  <c r="H93" i="151"/>
  <c r="H92" i="151"/>
  <c r="H91" i="151"/>
  <c r="H90" i="151"/>
  <c r="H89" i="151"/>
  <c r="H88" i="151"/>
  <c r="H87" i="151"/>
  <c r="H86" i="151"/>
  <c r="H85" i="151"/>
  <c r="H84" i="151"/>
  <c r="H83" i="151"/>
  <c r="H82" i="151"/>
  <c r="H81" i="151"/>
  <c r="H80" i="151"/>
  <c r="H79" i="151"/>
  <c r="H78" i="151"/>
  <c r="H77" i="151"/>
  <c r="H76" i="151"/>
  <c r="H75" i="151"/>
  <c r="H74" i="151"/>
  <c r="H73" i="151"/>
  <c r="H72" i="151"/>
  <c r="H71" i="151"/>
  <c r="H70" i="151"/>
  <c r="H69" i="151"/>
  <c r="H68" i="151"/>
  <c r="H67" i="151"/>
  <c r="H66" i="151"/>
  <c r="H65" i="151"/>
  <c r="H64" i="151"/>
  <c r="H63" i="151"/>
  <c r="H62" i="151"/>
  <c r="H61" i="151"/>
  <c r="H60" i="151"/>
  <c r="H59" i="151"/>
  <c r="H58" i="151"/>
  <c r="H57" i="151"/>
  <c r="H56" i="151"/>
  <c r="H55" i="151"/>
  <c r="H54" i="151"/>
  <c r="H53" i="151"/>
  <c r="H52" i="151"/>
  <c r="H51" i="151"/>
  <c r="H50" i="151"/>
  <c r="H49" i="151"/>
  <c r="H48" i="151"/>
  <c r="H47" i="151"/>
  <c r="H46" i="151"/>
  <c r="H45" i="151"/>
  <c r="H44" i="151"/>
  <c r="H43" i="151"/>
  <c r="H42" i="151"/>
  <c r="H41" i="151"/>
  <c r="H39" i="151"/>
  <c r="H38" i="151"/>
  <c r="H37" i="151"/>
  <c r="H36" i="151"/>
  <c r="H35" i="151"/>
  <c r="H34" i="151"/>
  <c r="H33" i="151"/>
  <c r="H32" i="151"/>
  <c r="H31" i="151"/>
  <c r="H30" i="151"/>
  <c r="H29" i="151"/>
  <c r="H28" i="151"/>
  <c r="H27" i="151"/>
  <c r="H26" i="151"/>
  <c r="H25" i="151"/>
  <c r="H24" i="151"/>
  <c r="H23" i="151"/>
  <c r="H22" i="151"/>
  <c r="H21" i="151"/>
  <c r="H20" i="151"/>
  <c r="H19" i="151"/>
  <c r="H18" i="151"/>
  <c r="H17" i="151"/>
  <c r="H16" i="151"/>
  <c r="H15" i="151"/>
  <c r="H14" i="151"/>
  <c r="H13" i="151"/>
  <c r="H12" i="151"/>
  <c r="H11" i="151"/>
  <c r="H10" i="151"/>
  <c r="H9" i="151"/>
  <c r="H8" i="151"/>
  <c r="H7" i="151"/>
  <c r="H6" i="151"/>
  <c r="H5" i="151"/>
  <c r="H4" i="151"/>
  <c r="G95" i="151"/>
  <c r="G94" i="151"/>
  <c r="G93" i="151"/>
  <c r="G92" i="151"/>
  <c r="G91" i="151"/>
  <c r="G90" i="151"/>
  <c r="G89" i="151"/>
  <c r="G88" i="151"/>
  <c r="G87" i="151"/>
  <c r="G86" i="151"/>
  <c r="G85" i="151"/>
  <c r="G84" i="151"/>
  <c r="G83" i="151"/>
  <c r="G82" i="151"/>
  <c r="G81" i="151"/>
  <c r="G80" i="151"/>
  <c r="G79" i="151"/>
  <c r="G78" i="151"/>
  <c r="G77" i="151"/>
  <c r="G76" i="151"/>
  <c r="G75" i="151"/>
  <c r="G74" i="151"/>
  <c r="G73" i="151"/>
  <c r="G72" i="151"/>
  <c r="G71" i="151"/>
  <c r="G70" i="151"/>
  <c r="G69" i="151"/>
  <c r="G68" i="151"/>
  <c r="G67" i="151"/>
  <c r="G66" i="151"/>
  <c r="G65" i="151"/>
  <c r="G64" i="151"/>
  <c r="G63" i="151"/>
  <c r="G62" i="151"/>
  <c r="G61" i="151"/>
  <c r="G60" i="151"/>
  <c r="G59" i="151"/>
  <c r="G58" i="151"/>
  <c r="G57" i="151"/>
  <c r="G56" i="151"/>
  <c r="G55" i="151"/>
  <c r="G54" i="151"/>
  <c r="G53" i="151"/>
  <c r="G52" i="151"/>
  <c r="G51" i="151"/>
  <c r="G50" i="151"/>
  <c r="G49" i="151"/>
  <c r="G48" i="151"/>
  <c r="G47" i="151"/>
  <c r="G46" i="151"/>
  <c r="G45" i="151"/>
  <c r="G44" i="151"/>
  <c r="G43" i="151"/>
  <c r="G42" i="151"/>
  <c r="G41" i="151"/>
  <c r="G39" i="151"/>
  <c r="G38" i="151"/>
  <c r="G37" i="151"/>
  <c r="G36" i="151"/>
  <c r="G35" i="151"/>
  <c r="G34" i="151"/>
  <c r="G33" i="151"/>
  <c r="G32" i="151"/>
  <c r="G31" i="151"/>
  <c r="G30" i="151"/>
  <c r="G29" i="151"/>
  <c r="G28" i="151"/>
  <c r="G27" i="151"/>
  <c r="G26" i="151"/>
  <c r="G25" i="151"/>
  <c r="G24" i="151"/>
  <c r="G23" i="151"/>
  <c r="G22" i="151"/>
  <c r="G21" i="151"/>
  <c r="G20" i="151"/>
  <c r="G19" i="151"/>
  <c r="G18" i="151"/>
  <c r="G17" i="151"/>
  <c r="G16" i="151"/>
  <c r="G15" i="151"/>
  <c r="G14" i="151"/>
  <c r="G13" i="151"/>
  <c r="G12" i="151"/>
  <c r="G11" i="151"/>
  <c r="G10" i="151"/>
  <c r="G9" i="151"/>
  <c r="G8" i="151"/>
  <c r="G7" i="151"/>
  <c r="G6" i="151"/>
  <c r="G5" i="151"/>
  <c r="G4" i="151"/>
  <c r="EN91" i="164"/>
  <c r="EI91" i="164"/>
  <c r="EC91" i="164"/>
  <c r="DV91" i="164"/>
  <c r="DP91" i="164"/>
  <c r="DK91" i="164"/>
  <c r="DF91" i="164"/>
  <c r="DB91" i="164"/>
  <c r="CW91" i="164"/>
  <c r="CR91" i="164"/>
  <c r="CN91" i="164"/>
  <c r="CE91" i="164"/>
  <c r="BX91" i="164"/>
  <c r="BS91" i="164"/>
  <c r="BL91" i="164"/>
  <c r="BF91" i="164"/>
  <c r="AU91" i="164"/>
  <c r="AQ91" i="164"/>
  <c r="AH91" i="164"/>
  <c r="X91" i="164"/>
  <c r="Q91" i="164"/>
  <c r="EN90" i="164"/>
  <c r="EI90" i="164"/>
  <c r="EC90" i="164"/>
  <c r="DV90" i="164"/>
  <c r="DP90" i="164"/>
  <c r="DK90" i="164"/>
  <c r="DF90" i="164"/>
  <c r="DB90" i="164"/>
  <c r="CW90" i="164"/>
  <c r="CR90" i="164"/>
  <c r="CN90" i="164"/>
  <c r="CE90" i="164"/>
  <c r="BX90" i="164"/>
  <c r="BS90" i="164"/>
  <c r="BL90" i="164"/>
  <c r="BF90" i="164"/>
  <c r="AU90" i="164"/>
  <c r="AQ90" i="164"/>
  <c r="AH90" i="164"/>
  <c r="X90" i="164"/>
  <c r="Q90" i="164"/>
  <c r="EN89" i="164"/>
  <c r="EI89" i="164"/>
  <c r="EC89" i="164"/>
  <c r="DV89" i="164"/>
  <c r="DP89" i="164"/>
  <c r="DK89" i="164"/>
  <c r="DF89" i="164"/>
  <c r="DB89" i="164"/>
  <c r="CW89" i="164"/>
  <c r="CR89" i="164"/>
  <c r="CN89" i="164"/>
  <c r="CE89" i="164"/>
  <c r="BX89" i="164"/>
  <c r="BS89" i="164"/>
  <c r="BL89" i="164"/>
  <c r="BF89" i="164"/>
  <c r="AU89" i="164"/>
  <c r="AQ89" i="164"/>
  <c r="AH89" i="164"/>
  <c r="X89" i="164"/>
  <c r="Q89" i="164"/>
  <c r="EN88" i="164"/>
  <c r="EI88" i="164"/>
  <c r="EC88" i="164"/>
  <c r="DV88" i="164"/>
  <c r="DP88" i="164"/>
  <c r="DK88" i="164"/>
  <c r="DF88" i="164"/>
  <c r="DB88" i="164"/>
  <c r="CW88" i="164"/>
  <c r="CR88" i="164"/>
  <c r="CN88" i="164"/>
  <c r="CE88" i="164"/>
  <c r="BX88" i="164"/>
  <c r="BS88" i="164"/>
  <c r="BL88" i="164"/>
  <c r="BF88" i="164"/>
  <c r="AU88" i="164"/>
  <c r="AQ88" i="164"/>
  <c r="AH88" i="164"/>
  <c r="X88" i="164"/>
  <c r="Q88" i="164"/>
  <c r="EN87" i="164"/>
  <c r="EI87" i="164"/>
  <c r="EC87" i="164"/>
  <c r="DV87" i="164"/>
  <c r="DP87" i="164"/>
  <c r="DK87" i="164"/>
  <c r="DF87" i="164"/>
  <c r="DB87" i="164"/>
  <c r="CW87" i="164"/>
  <c r="CR87" i="164"/>
  <c r="CN87" i="164"/>
  <c r="CE87" i="164"/>
  <c r="BX87" i="164"/>
  <c r="BS87" i="164"/>
  <c r="BL87" i="164"/>
  <c r="BF87" i="164"/>
  <c r="AU87" i="164"/>
  <c r="AQ87" i="164"/>
  <c r="AH87" i="164"/>
  <c r="X87" i="164"/>
  <c r="Q87" i="164"/>
  <c r="EN86" i="164"/>
  <c r="EI86" i="164"/>
  <c r="EC86" i="164"/>
  <c r="DV86" i="164"/>
  <c r="DP86" i="164"/>
  <c r="DK86" i="164"/>
  <c r="DF86" i="164"/>
  <c r="DB86" i="164"/>
  <c r="CW86" i="164"/>
  <c r="CR86" i="164"/>
  <c r="CN86" i="164"/>
  <c r="CE86" i="164"/>
  <c r="BX86" i="164"/>
  <c r="BS86" i="164"/>
  <c r="BL86" i="164"/>
  <c r="BF86" i="164"/>
  <c r="AU86" i="164"/>
  <c r="AQ86" i="164"/>
  <c r="AH86" i="164"/>
  <c r="X86" i="164"/>
  <c r="Q86" i="164"/>
  <c r="EN85" i="164"/>
  <c r="EI85" i="164"/>
  <c r="EC85" i="164"/>
  <c r="DV85" i="164"/>
  <c r="DP85" i="164"/>
  <c r="DK85" i="164"/>
  <c r="DF85" i="164"/>
  <c r="DB85" i="164"/>
  <c r="CW85" i="164"/>
  <c r="CR85" i="164"/>
  <c r="CN85" i="164"/>
  <c r="CE85" i="164"/>
  <c r="BX85" i="164"/>
  <c r="BS85" i="164"/>
  <c r="BL85" i="164"/>
  <c r="BF85" i="164"/>
  <c r="AU85" i="164"/>
  <c r="AQ85" i="164"/>
  <c r="AH85" i="164"/>
  <c r="X85" i="164"/>
  <c r="Q85" i="164"/>
  <c r="EN84" i="164"/>
  <c r="EI84" i="164"/>
  <c r="EC84" i="164"/>
  <c r="DV84" i="164"/>
  <c r="DP84" i="164"/>
  <c r="DK84" i="164"/>
  <c r="DF84" i="164"/>
  <c r="DB84" i="164"/>
  <c r="CW84" i="164"/>
  <c r="CR84" i="164"/>
  <c r="CN84" i="164"/>
  <c r="CE84" i="164"/>
  <c r="BX84" i="164"/>
  <c r="BS84" i="164"/>
  <c r="BL84" i="164"/>
  <c r="BF84" i="164"/>
  <c r="AU84" i="164"/>
  <c r="AQ84" i="164"/>
  <c r="AH84" i="164"/>
  <c r="X84" i="164"/>
  <c r="Q84" i="164"/>
  <c r="EN83" i="164"/>
  <c r="EI83" i="164"/>
  <c r="EC83" i="164"/>
  <c r="DV83" i="164"/>
  <c r="DP83" i="164"/>
  <c r="DK83" i="164"/>
  <c r="DF83" i="164"/>
  <c r="DB83" i="164"/>
  <c r="CW83" i="164"/>
  <c r="CR83" i="164"/>
  <c r="CN83" i="164"/>
  <c r="CE83" i="164"/>
  <c r="BX83" i="164"/>
  <c r="BS83" i="164"/>
  <c r="BL83" i="164"/>
  <c r="BF83" i="164"/>
  <c r="AU83" i="164"/>
  <c r="AQ83" i="164"/>
  <c r="AH83" i="164"/>
  <c r="X83" i="164"/>
  <c r="Q83" i="164"/>
  <c r="EN82" i="164"/>
  <c r="EI82" i="164"/>
  <c r="EC82" i="164"/>
  <c r="DV82" i="164"/>
  <c r="DP82" i="164"/>
  <c r="DK82" i="164"/>
  <c r="DF82" i="164"/>
  <c r="DB82" i="164"/>
  <c r="CW82" i="164"/>
  <c r="CR82" i="164"/>
  <c r="CN82" i="164"/>
  <c r="CE82" i="164"/>
  <c r="BX82" i="164"/>
  <c r="BS82" i="164"/>
  <c r="BL82" i="164"/>
  <c r="BF82" i="164"/>
  <c r="AU82" i="164"/>
  <c r="AQ82" i="164"/>
  <c r="AH82" i="164"/>
  <c r="X82" i="164"/>
  <c r="Q82" i="164"/>
  <c r="EN81" i="164"/>
  <c r="EI81" i="164"/>
  <c r="EC81" i="164"/>
  <c r="DV81" i="164"/>
  <c r="DP81" i="164"/>
  <c r="DK81" i="164"/>
  <c r="DF81" i="164"/>
  <c r="DB81" i="164"/>
  <c r="CW81" i="164"/>
  <c r="CR81" i="164"/>
  <c r="CN81" i="164"/>
  <c r="CE81" i="164"/>
  <c r="BX81" i="164"/>
  <c r="BS81" i="164"/>
  <c r="BL81" i="164"/>
  <c r="BF81" i="164"/>
  <c r="AU81" i="164"/>
  <c r="AQ81" i="164"/>
  <c r="AH81" i="164"/>
  <c r="X81" i="164"/>
  <c r="Q81" i="164"/>
  <c r="EN80" i="164"/>
  <c r="EI80" i="164"/>
  <c r="EC80" i="164"/>
  <c r="DV80" i="164"/>
  <c r="DP80" i="164"/>
  <c r="DK80" i="164"/>
  <c r="DF80" i="164"/>
  <c r="DB80" i="164"/>
  <c r="CW80" i="164"/>
  <c r="CR80" i="164"/>
  <c r="CN80" i="164"/>
  <c r="CE80" i="164"/>
  <c r="BX80" i="164"/>
  <c r="BS80" i="164"/>
  <c r="BL80" i="164"/>
  <c r="BF80" i="164"/>
  <c r="AU80" i="164"/>
  <c r="AQ80" i="164"/>
  <c r="AH80" i="164"/>
  <c r="X80" i="164"/>
  <c r="Q80" i="164"/>
  <c r="EN79" i="164"/>
  <c r="EI79" i="164"/>
  <c r="EC79" i="164"/>
  <c r="DV79" i="164"/>
  <c r="DP79" i="164"/>
  <c r="DK79" i="164"/>
  <c r="DF79" i="164"/>
  <c r="DB79" i="164"/>
  <c r="CW79" i="164"/>
  <c r="CR79" i="164"/>
  <c r="CN79" i="164"/>
  <c r="CE79" i="164"/>
  <c r="BX79" i="164"/>
  <c r="BS79" i="164"/>
  <c r="BL79" i="164"/>
  <c r="BF79" i="164"/>
  <c r="AU79" i="164"/>
  <c r="AQ79" i="164"/>
  <c r="AH79" i="164"/>
  <c r="X79" i="164"/>
  <c r="Q79" i="164"/>
  <c r="EN78" i="164"/>
  <c r="EI78" i="164"/>
  <c r="EC78" i="164"/>
  <c r="DV78" i="164"/>
  <c r="DP78" i="164"/>
  <c r="DK78" i="164"/>
  <c r="DF78" i="164"/>
  <c r="DB78" i="164"/>
  <c r="CW78" i="164"/>
  <c r="CR78" i="164"/>
  <c r="CN78" i="164"/>
  <c r="CE78" i="164"/>
  <c r="BX78" i="164"/>
  <c r="BS78" i="164"/>
  <c r="BL78" i="164"/>
  <c r="BF78" i="164"/>
  <c r="AU78" i="164"/>
  <c r="AQ78" i="164"/>
  <c r="AH78" i="164"/>
  <c r="X78" i="164"/>
  <c r="Q78" i="164"/>
  <c r="EN77" i="164"/>
  <c r="EI77" i="164"/>
  <c r="EC77" i="164"/>
  <c r="DV77" i="164"/>
  <c r="DP77" i="164"/>
  <c r="DK77" i="164"/>
  <c r="DF77" i="164"/>
  <c r="DB77" i="164"/>
  <c r="CW77" i="164"/>
  <c r="CR77" i="164"/>
  <c r="CN77" i="164"/>
  <c r="CE77" i="164"/>
  <c r="BX77" i="164"/>
  <c r="BS77" i="164"/>
  <c r="BL77" i="164"/>
  <c r="BF77" i="164"/>
  <c r="AU77" i="164"/>
  <c r="AQ77" i="164"/>
  <c r="AH77" i="164"/>
  <c r="X77" i="164"/>
  <c r="Q77" i="164"/>
  <c r="EN76" i="164"/>
  <c r="EI76" i="164"/>
  <c r="EC76" i="164"/>
  <c r="DV76" i="164"/>
  <c r="DP76" i="164"/>
  <c r="DK76" i="164"/>
  <c r="DF76" i="164"/>
  <c r="DB76" i="164"/>
  <c r="CW76" i="164"/>
  <c r="CR76" i="164"/>
  <c r="CN76" i="164"/>
  <c r="CE76" i="164"/>
  <c r="BX76" i="164"/>
  <c r="BS76" i="164"/>
  <c r="BL76" i="164"/>
  <c r="BF76" i="164"/>
  <c r="AU76" i="164"/>
  <c r="AQ76" i="164"/>
  <c r="AH76" i="164"/>
  <c r="X76" i="164"/>
  <c r="Q76" i="164"/>
  <c r="EN75" i="164"/>
  <c r="EI75" i="164"/>
  <c r="EC75" i="164"/>
  <c r="DV75" i="164"/>
  <c r="DP75" i="164"/>
  <c r="DK75" i="164"/>
  <c r="DF75" i="164"/>
  <c r="DB75" i="164"/>
  <c r="CW75" i="164"/>
  <c r="CR75" i="164"/>
  <c r="CN75" i="164"/>
  <c r="CE75" i="164"/>
  <c r="BX75" i="164"/>
  <c r="BS75" i="164"/>
  <c r="BL75" i="164"/>
  <c r="BF75" i="164"/>
  <c r="AU75" i="164"/>
  <c r="AQ75" i="164"/>
  <c r="AH75" i="164"/>
  <c r="X75" i="164"/>
  <c r="Q75" i="164"/>
  <c r="EN74" i="164"/>
  <c r="EI74" i="164"/>
  <c r="EC74" i="164"/>
  <c r="DV74" i="164"/>
  <c r="DP74" i="164"/>
  <c r="DK74" i="164"/>
  <c r="DF74" i="164"/>
  <c r="DB74" i="164"/>
  <c r="CW74" i="164"/>
  <c r="CR74" i="164"/>
  <c r="CN74" i="164"/>
  <c r="CE74" i="164"/>
  <c r="BX74" i="164"/>
  <c r="BS74" i="164"/>
  <c r="BL74" i="164"/>
  <c r="BF74" i="164"/>
  <c r="AU74" i="164"/>
  <c r="AQ74" i="164"/>
  <c r="AH74" i="164"/>
  <c r="X74" i="164"/>
  <c r="Q74" i="164"/>
  <c r="EN73" i="164"/>
  <c r="EI73" i="164"/>
  <c r="EC73" i="164"/>
  <c r="DV73" i="164"/>
  <c r="DP73" i="164"/>
  <c r="DK73" i="164"/>
  <c r="DF73" i="164"/>
  <c r="DB73" i="164"/>
  <c r="CW73" i="164"/>
  <c r="CR73" i="164"/>
  <c r="CN73" i="164"/>
  <c r="CE73" i="164"/>
  <c r="BX73" i="164"/>
  <c r="BS73" i="164"/>
  <c r="BL73" i="164"/>
  <c r="BF73" i="164"/>
  <c r="AU73" i="164"/>
  <c r="AQ73" i="164"/>
  <c r="AH73" i="164"/>
  <c r="X73" i="164"/>
  <c r="Q73" i="164"/>
  <c r="EN72" i="164"/>
  <c r="EI72" i="164"/>
  <c r="EC72" i="164"/>
  <c r="DV72" i="164"/>
  <c r="DP72" i="164"/>
  <c r="DK72" i="164"/>
  <c r="DF72" i="164"/>
  <c r="DB72" i="164"/>
  <c r="CW72" i="164"/>
  <c r="CR72" i="164"/>
  <c r="CN72" i="164"/>
  <c r="CE72" i="164"/>
  <c r="BX72" i="164"/>
  <c r="BS72" i="164"/>
  <c r="BL72" i="164"/>
  <c r="BF72" i="164"/>
  <c r="AU72" i="164"/>
  <c r="AQ72" i="164"/>
  <c r="AH72" i="164"/>
  <c r="X72" i="164"/>
  <c r="Q72" i="164"/>
  <c r="EN71" i="164"/>
  <c r="EI71" i="164"/>
  <c r="EC71" i="164"/>
  <c r="DV71" i="164"/>
  <c r="DP71" i="164"/>
  <c r="DK71" i="164"/>
  <c r="DF71" i="164"/>
  <c r="DB71" i="164"/>
  <c r="CW71" i="164"/>
  <c r="CR71" i="164"/>
  <c r="CN71" i="164"/>
  <c r="CE71" i="164"/>
  <c r="BX71" i="164"/>
  <c r="BS71" i="164"/>
  <c r="BL71" i="164"/>
  <c r="BF71" i="164"/>
  <c r="AU71" i="164"/>
  <c r="AQ71" i="164"/>
  <c r="AH71" i="164"/>
  <c r="X71" i="164"/>
  <c r="Q71" i="164"/>
  <c r="EN70" i="164"/>
  <c r="EI70" i="164"/>
  <c r="EC70" i="164"/>
  <c r="DV70" i="164"/>
  <c r="DP70" i="164"/>
  <c r="DK70" i="164"/>
  <c r="DF70" i="164"/>
  <c r="DB70" i="164"/>
  <c r="CW70" i="164"/>
  <c r="CR70" i="164"/>
  <c r="CN70" i="164"/>
  <c r="CE70" i="164"/>
  <c r="BX70" i="164"/>
  <c r="BS70" i="164"/>
  <c r="BL70" i="164"/>
  <c r="BF70" i="164"/>
  <c r="AU70" i="164"/>
  <c r="AQ70" i="164"/>
  <c r="AH70" i="164"/>
  <c r="X70" i="164"/>
  <c r="Q70" i="164"/>
  <c r="EN69" i="164"/>
  <c r="EI69" i="164"/>
  <c r="EC69" i="164"/>
  <c r="DV69" i="164"/>
  <c r="DP69" i="164"/>
  <c r="DK69" i="164"/>
  <c r="DF69" i="164"/>
  <c r="DB69" i="164"/>
  <c r="CW69" i="164"/>
  <c r="CR69" i="164"/>
  <c r="CN69" i="164"/>
  <c r="CE69" i="164"/>
  <c r="BX69" i="164"/>
  <c r="BS69" i="164"/>
  <c r="BL69" i="164"/>
  <c r="BF69" i="164"/>
  <c r="AU69" i="164"/>
  <c r="AQ69" i="164"/>
  <c r="AH69" i="164"/>
  <c r="X69" i="164"/>
  <c r="Q69" i="164"/>
  <c r="EN68" i="164"/>
  <c r="EI68" i="164"/>
  <c r="EC68" i="164"/>
  <c r="DV68" i="164"/>
  <c r="DP68" i="164"/>
  <c r="DK68" i="164"/>
  <c r="DF68" i="164"/>
  <c r="DB68" i="164"/>
  <c r="CW68" i="164"/>
  <c r="CR68" i="164"/>
  <c r="CN68" i="164"/>
  <c r="CE68" i="164"/>
  <c r="BX68" i="164"/>
  <c r="BS68" i="164"/>
  <c r="BL68" i="164"/>
  <c r="BF68" i="164"/>
  <c r="AU68" i="164"/>
  <c r="AQ68" i="164"/>
  <c r="AH68" i="164"/>
  <c r="X68" i="164"/>
  <c r="Q68" i="164"/>
  <c r="EN67" i="164"/>
  <c r="EI67" i="164"/>
  <c r="EC67" i="164"/>
  <c r="DV67" i="164"/>
  <c r="DP67" i="164"/>
  <c r="DK67" i="164"/>
  <c r="DF67" i="164"/>
  <c r="DB67" i="164"/>
  <c r="CW67" i="164"/>
  <c r="CR67" i="164"/>
  <c r="CN67" i="164"/>
  <c r="CE67" i="164"/>
  <c r="BX67" i="164"/>
  <c r="BS67" i="164"/>
  <c r="BL67" i="164"/>
  <c r="BF67" i="164"/>
  <c r="AU67" i="164"/>
  <c r="AQ67" i="164"/>
  <c r="AH67" i="164"/>
  <c r="X67" i="164"/>
  <c r="Q67" i="164"/>
  <c r="EN66" i="164"/>
  <c r="EI66" i="164"/>
  <c r="EC66" i="164"/>
  <c r="DV66" i="164"/>
  <c r="DP66" i="164"/>
  <c r="DK66" i="164"/>
  <c r="DF66" i="164"/>
  <c r="DB66" i="164"/>
  <c r="CW66" i="164"/>
  <c r="CR66" i="164"/>
  <c r="CN66" i="164"/>
  <c r="CE66" i="164"/>
  <c r="BX66" i="164"/>
  <c r="BS66" i="164"/>
  <c r="BL66" i="164"/>
  <c r="BF66" i="164"/>
  <c r="AU66" i="164"/>
  <c r="AQ66" i="164"/>
  <c r="AH66" i="164"/>
  <c r="X66" i="164"/>
  <c r="Q66" i="164"/>
  <c r="EN65" i="164"/>
  <c r="EI65" i="164"/>
  <c r="EC65" i="164"/>
  <c r="DV65" i="164"/>
  <c r="DP65" i="164"/>
  <c r="DK65" i="164"/>
  <c r="DF65" i="164"/>
  <c r="DB65" i="164"/>
  <c r="CW65" i="164"/>
  <c r="CR65" i="164"/>
  <c r="CN65" i="164"/>
  <c r="CE65" i="164"/>
  <c r="BX65" i="164"/>
  <c r="BS65" i="164"/>
  <c r="BL65" i="164"/>
  <c r="BF65" i="164"/>
  <c r="AU65" i="164"/>
  <c r="AQ65" i="164"/>
  <c r="AH65" i="164"/>
  <c r="X65" i="164"/>
  <c r="Q65" i="164"/>
  <c r="EN64" i="164"/>
  <c r="EI64" i="164"/>
  <c r="EC64" i="164"/>
  <c r="DV64" i="164"/>
  <c r="DP64" i="164"/>
  <c r="DK64" i="164"/>
  <c r="DF64" i="164"/>
  <c r="DB64" i="164"/>
  <c r="CW64" i="164"/>
  <c r="CR64" i="164"/>
  <c r="CN64" i="164"/>
  <c r="CE64" i="164"/>
  <c r="BX64" i="164"/>
  <c r="BS64" i="164"/>
  <c r="BL64" i="164"/>
  <c r="BF64" i="164"/>
  <c r="AU64" i="164"/>
  <c r="AQ64" i="164"/>
  <c r="AH64" i="164"/>
  <c r="X64" i="164"/>
  <c r="Q64" i="164"/>
  <c r="EN63" i="164"/>
  <c r="EI63" i="164"/>
  <c r="EC63" i="164"/>
  <c r="DV63" i="164"/>
  <c r="DP63" i="164"/>
  <c r="DK63" i="164"/>
  <c r="DF63" i="164"/>
  <c r="DB63" i="164"/>
  <c r="CW63" i="164"/>
  <c r="CR63" i="164"/>
  <c r="CN63" i="164"/>
  <c r="CE63" i="164"/>
  <c r="BX63" i="164"/>
  <c r="BS63" i="164"/>
  <c r="BL63" i="164"/>
  <c r="BF63" i="164"/>
  <c r="AU63" i="164"/>
  <c r="AQ63" i="164"/>
  <c r="AH63" i="164"/>
  <c r="X63" i="164"/>
  <c r="Q63" i="164"/>
  <c r="EN62" i="164"/>
  <c r="EI62" i="164"/>
  <c r="EC62" i="164"/>
  <c r="DV62" i="164"/>
  <c r="DP62" i="164"/>
  <c r="DK62" i="164"/>
  <c r="DF62" i="164"/>
  <c r="DB62" i="164"/>
  <c r="CW62" i="164"/>
  <c r="CR62" i="164"/>
  <c r="CN62" i="164"/>
  <c r="CE62" i="164"/>
  <c r="BX62" i="164"/>
  <c r="BS62" i="164"/>
  <c r="BL62" i="164"/>
  <c r="BF62" i="164"/>
  <c r="AU62" i="164"/>
  <c r="AQ62" i="164"/>
  <c r="AH62" i="164"/>
  <c r="X62" i="164"/>
  <c r="Q62" i="164"/>
  <c r="EN61" i="164"/>
  <c r="EI61" i="164"/>
  <c r="EC61" i="164"/>
  <c r="DV61" i="164"/>
  <c r="DP61" i="164"/>
  <c r="DK61" i="164"/>
  <c r="DF61" i="164"/>
  <c r="DB61" i="164"/>
  <c r="CW61" i="164"/>
  <c r="CR61" i="164"/>
  <c r="CN61" i="164"/>
  <c r="CE61" i="164"/>
  <c r="BX61" i="164"/>
  <c r="BS61" i="164"/>
  <c r="BL61" i="164"/>
  <c r="BF61" i="164"/>
  <c r="AU61" i="164"/>
  <c r="AQ61" i="164"/>
  <c r="AH61" i="164"/>
  <c r="X61" i="164"/>
  <c r="Q61" i="164"/>
  <c r="EN60" i="164"/>
  <c r="EI60" i="164"/>
  <c r="EC60" i="164"/>
  <c r="DV60" i="164"/>
  <c r="DP60" i="164"/>
  <c r="DK60" i="164"/>
  <c r="DF60" i="164"/>
  <c r="DB60" i="164"/>
  <c r="CW60" i="164"/>
  <c r="CR60" i="164"/>
  <c r="CN60" i="164"/>
  <c r="CE60" i="164"/>
  <c r="BX60" i="164"/>
  <c r="BS60" i="164"/>
  <c r="BL60" i="164"/>
  <c r="BF60" i="164"/>
  <c r="AU60" i="164"/>
  <c r="AQ60" i="164"/>
  <c r="AH60" i="164"/>
  <c r="X60" i="164"/>
  <c r="Q60" i="164"/>
  <c r="EN59" i="164"/>
  <c r="EI59" i="164"/>
  <c r="EC59" i="164"/>
  <c r="DV59" i="164"/>
  <c r="DP59" i="164"/>
  <c r="DK59" i="164"/>
  <c r="DF59" i="164"/>
  <c r="DB59" i="164"/>
  <c r="CW59" i="164"/>
  <c r="CR59" i="164"/>
  <c r="CN59" i="164"/>
  <c r="CE59" i="164"/>
  <c r="BX59" i="164"/>
  <c r="BS59" i="164"/>
  <c r="BL59" i="164"/>
  <c r="BF59" i="164"/>
  <c r="AU59" i="164"/>
  <c r="AQ59" i="164"/>
  <c r="AH59" i="164"/>
  <c r="X59" i="164"/>
  <c r="Q59" i="164"/>
  <c r="EN58" i="164"/>
  <c r="EI58" i="164"/>
  <c r="EC58" i="164"/>
  <c r="DV58" i="164"/>
  <c r="DP58" i="164"/>
  <c r="DK58" i="164"/>
  <c r="DF58" i="164"/>
  <c r="DB58" i="164"/>
  <c r="CW58" i="164"/>
  <c r="CR58" i="164"/>
  <c r="CN58" i="164"/>
  <c r="CE58" i="164"/>
  <c r="BX58" i="164"/>
  <c r="BS58" i="164"/>
  <c r="BL58" i="164"/>
  <c r="BF58" i="164"/>
  <c r="AU58" i="164"/>
  <c r="AQ58" i="164"/>
  <c r="AH58" i="164"/>
  <c r="X58" i="164"/>
  <c r="Q58" i="164"/>
  <c r="EN57" i="164"/>
  <c r="EI57" i="164"/>
  <c r="EC57" i="164"/>
  <c r="DV57" i="164"/>
  <c r="DP57" i="164"/>
  <c r="DK57" i="164"/>
  <c r="DF57" i="164"/>
  <c r="DB57" i="164"/>
  <c r="CW57" i="164"/>
  <c r="CR57" i="164"/>
  <c r="CN57" i="164"/>
  <c r="CE57" i="164"/>
  <c r="BX57" i="164"/>
  <c r="BS57" i="164"/>
  <c r="BL57" i="164"/>
  <c r="BF57" i="164"/>
  <c r="AU57" i="164"/>
  <c r="AQ57" i="164"/>
  <c r="AH57" i="164"/>
  <c r="X57" i="164"/>
  <c r="Q57" i="164"/>
  <c r="EN56" i="164"/>
  <c r="EI56" i="164"/>
  <c r="EC56" i="164"/>
  <c r="DV56" i="164"/>
  <c r="DP56" i="164"/>
  <c r="DK56" i="164"/>
  <c r="DF56" i="164"/>
  <c r="DB56" i="164"/>
  <c r="CW56" i="164"/>
  <c r="CR56" i="164"/>
  <c r="CN56" i="164"/>
  <c r="CE56" i="164"/>
  <c r="BX56" i="164"/>
  <c r="BS56" i="164"/>
  <c r="BL56" i="164"/>
  <c r="BF56" i="164"/>
  <c r="AU56" i="164"/>
  <c r="AQ56" i="164"/>
  <c r="AH56" i="164"/>
  <c r="X56" i="164"/>
  <c r="Q56" i="164"/>
  <c r="EN55" i="164"/>
  <c r="EI55" i="164"/>
  <c r="EC55" i="164"/>
  <c r="DV55" i="164"/>
  <c r="DP55" i="164"/>
  <c r="DK55" i="164"/>
  <c r="DF55" i="164"/>
  <c r="DB55" i="164"/>
  <c r="CW55" i="164"/>
  <c r="CR55" i="164"/>
  <c r="CN55" i="164"/>
  <c r="CE55" i="164"/>
  <c r="BX55" i="164"/>
  <c r="BS55" i="164"/>
  <c r="BL55" i="164"/>
  <c r="BF55" i="164"/>
  <c r="AU55" i="164"/>
  <c r="AQ55" i="164"/>
  <c r="AH55" i="164"/>
  <c r="X55" i="164"/>
  <c r="Q55" i="164"/>
  <c r="EN54" i="164"/>
  <c r="EI54" i="164"/>
  <c r="EC54" i="164"/>
  <c r="DV54" i="164"/>
  <c r="DP54" i="164"/>
  <c r="DK54" i="164"/>
  <c r="DF54" i="164"/>
  <c r="DB54" i="164"/>
  <c r="CW54" i="164"/>
  <c r="CR54" i="164"/>
  <c r="CN54" i="164"/>
  <c r="CE54" i="164"/>
  <c r="BX54" i="164"/>
  <c r="BS54" i="164"/>
  <c r="BL54" i="164"/>
  <c r="BF54" i="164"/>
  <c r="AU54" i="164"/>
  <c r="AQ54" i="164"/>
  <c r="AH54" i="164"/>
  <c r="X54" i="164"/>
  <c r="Q54" i="164"/>
  <c r="EN53" i="164"/>
  <c r="EI53" i="164"/>
  <c r="EC53" i="164"/>
  <c r="DV53" i="164"/>
  <c r="DP53" i="164"/>
  <c r="DK53" i="164"/>
  <c r="DF53" i="164"/>
  <c r="DB53" i="164"/>
  <c r="CW53" i="164"/>
  <c r="CR53" i="164"/>
  <c r="CN53" i="164"/>
  <c r="CE53" i="164"/>
  <c r="BX53" i="164"/>
  <c r="BS53" i="164"/>
  <c r="BL53" i="164"/>
  <c r="BF53" i="164"/>
  <c r="AU53" i="164"/>
  <c r="AQ53" i="164"/>
  <c r="AH53" i="164"/>
  <c r="X53" i="164"/>
  <c r="Q53" i="164"/>
  <c r="EN52" i="164"/>
  <c r="EI52" i="164"/>
  <c r="EC52" i="164"/>
  <c r="DV52" i="164"/>
  <c r="DP52" i="164"/>
  <c r="DK52" i="164"/>
  <c r="DF52" i="164"/>
  <c r="DB52" i="164"/>
  <c r="CW52" i="164"/>
  <c r="CR52" i="164"/>
  <c r="CN52" i="164"/>
  <c r="CE52" i="164"/>
  <c r="BX52" i="164"/>
  <c r="BS52" i="164"/>
  <c r="BL52" i="164"/>
  <c r="BF52" i="164"/>
  <c r="AU52" i="164"/>
  <c r="AQ52" i="164"/>
  <c r="AH52" i="164"/>
  <c r="X52" i="164"/>
  <c r="Q52" i="164"/>
  <c r="EN51" i="164"/>
  <c r="EI51" i="164"/>
  <c r="EC51" i="164"/>
  <c r="DV51" i="164"/>
  <c r="DP51" i="164"/>
  <c r="DK51" i="164"/>
  <c r="DF51" i="164"/>
  <c r="DB51" i="164"/>
  <c r="CW51" i="164"/>
  <c r="CR51" i="164"/>
  <c r="CN51" i="164"/>
  <c r="CE51" i="164"/>
  <c r="BX51" i="164"/>
  <c r="BS51" i="164"/>
  <c r="BL51" i="164"/>
  <c r="BF51" i="164"/>
  <c r="AU51" i="164"/>
  <c r="AQ51" i="164"/>
  <c r="AH51" i="164"/>
  <c r="X51" i="164"/>
  <c r="Q51" i="164"/>
  <c r="EN50" i="164"/>
  <c r="EI50" i="164"/>
  <c r="EC50" i="164"/>
  <c r="DV50" i="164"/>
  <c r="DP50" i="164"/>
  <c r="DK50" i="164"/>
  <c r="DF50" i="164"/>
  <c r="DB50" i="164"/>
  <c r="CW50" i="164"/>
  <c r="CR50" i="164"/>
  <c r="CN50" i="164"/>
  <c r="CE50" i="164"/>
  <c r="BX50" i="164"/>
  <c r="BS50" i="164"/>
  <c r="BL50" i="164"/>
  <c r="BF50" i="164"/>
  <c r="AU50" i="164"/>
  <c r="AQ50" i="164"/>
  <c r="AH50" i="164"/>
  <c r="X50" i="164"/>
  <c r="Q50" i="164"/>
  <c r="EN49" i="164"/>
  <c r="EI49" i="164"/>
  <c r="EC49" i="164"/>
  <c r="DV49" i="164"/>
  <c r="DP49" i="164"/>
  <c r="DK49" i="164"/>
  <c r="DF49" i="164"/>
  <c r="DB49" i="164"/>
  <c r="CW49" i="164"/>
  <c r="CR49" i="164"/>
  <c r="CN49" i="164"/>
  <c r="CE49" i="164"/>
  <c r="BX49" i="164"/>
  <c r="BS49" i="164"/>
  <c r="BL49" i="164"/>
  <c r="BF49" i="164"/>
  <c r="AU49" i="164"/>
  <c r="AQ49" i="164"/>
  <c r="AH49" i="164"/>
  <c r="X49" i="164"/>
  <c r="Q49" i="164"/>
  <c r="EN48" i="164"/>
  <c r="EI48" i="164"/>
  <c r="EC48" i="164"/>
  <c r="DV48" i="164"/>
  <c r="DP48" i="164"/>
  <c r="DK48" i="164"/>
  <c r="DF48" i="164"/>
  <c r="DB48" i="164"/>
  <c r="CW48" i="164"/>
  <c r="CR48" i="164"/>
  <c r="CN48" i="164"/>
  <c r="CE48" i="164"/>
  <c r="BX48" i="164"/>
  <c r="BS48" i="164"/>
  <c r="BL48" i="164"/>
  <c r="BF48" i="164"/>
  <c r="AU48" i="164"/>
  <c r="AQ48" i="164"/>
  <c r="AH48" i="164"/>
  <c r="X48" i="164"/>
  <c r="Q48" i="164"/>
  <c r="EN47" i="164"/>
  <c r="EI47" i="164"/>
  <c r="EC47" i="164"/>
  <c r="DV47" i="164"/>
  <c r="DP47" i="164"/>
  <c r="DK47" i="164"/>
  <c r="DF47" i="164"/>
  <c r="DB47" i="164"/>
  <c r="CW47" i="164"/>
  <c r="CR47" i="164"/>
  <c r="CN47" i="164"/>
  <c r="CE47" i="164"/>
  <c r="BX47" i="164"/>
  <c r="BS47" i="164"/>
  <c r="BL47" i="164"/>
  <c r="BF47" i="164"/>
  <c r="AU47" i="164"/>
  <c r="AQ47" i="164"/>
  <c r="AH47" i="164"/>
  <c r="X47" i="164"/>
  <c r="Q47" i="164"/>
  <c r="EN46" i="164"/>
  <c r="EI46" i="164"/>
  <c r="EC46" i="164"/>
  <c r="DV46" i="164"/>
  <c r="DP46" i="164"/>
  <c r="DK46" i="164"/>
  <c r="DF46" i="164"/>
  <c r="DB46" i="164"/>
  <c r="CW46" i="164"/>
  <c r="CR46" i="164"/>
  <c r="CN46" i="164"/>
  <c r="CE46" i="164"/>
  <c r="BX46" i="164"/>
  <c r="BS46" i="164"/>
  <c r="BL46" i="164"/>
  <c r="BF46" i="164"/>
  <c r="AU46" i="164"/>
  <c r="AQ46" i="164"/>
  <c r="AH46" i="164"/>
  <c r="X46" i="164"/>
  <c r="Q46" i="164"/>
  <c r="EN45" i="164"/>
  <c r="EI45" i="164"/>
  <c r="EC45" i="164"/>
  <c r="DV45" i="164"/>
  <c r="DP45" i="164"/>
  <c r="DK45" i="164"/>
  <c r="DF45" i="164"/>
  <c r="DB45" i="164"/>
  <c r="CW45" i="164"/>
  <c r="CR45" i="164"/>
  <c r="CN45" i="164"/>
  <c r="CE45" i="164"/>
  <c r="BX45" i="164"/>
  <c r="BS45" i="164"/>
  <c r="BL45" i="164"/>
  <c r="BF45" i="164"/>
  <c r="AU45" i="164"/>
  <c r="AQ45" i="164"/>
  <c r="AH45" i="164"/>
  <c r="X45" i="164"/>
  <c r="Q45" i="164"/>
  <c r="EN44" i="164"/>
  <c r="EI44" i="164"/>
  <c r="EC44" i="164"/>
  <c r="DV44" i="164"/>
  <c r="DP44" i="164"/>
  <c r="DK44" i="164"/>
  <c r="DF44" i="164"/>
  <c r="DB44" i="164"/>
  <c r="CW44" i="164"/>
  <c r="CR44" i="164"/>
  <c r="CN44" i="164"/>
  <c r="CE44" i="164"/>
  <c r="BX44" i="164"/>
  <c r="BS44" i="164"/>
  <c r="BL44" i="164"/>
  <c r="BF44" i="164"/>
  <c r="AU44" i="164"/>
  <c r="AQ44" i="164"/>
  <c r="AH44" i="164"/>
  <c r="X44" i="164"/>
  <c r="Q44" i="164"/>
  <c r="EN43" i="164"/>
  <c r="EI43" i="164"/>
  <c r="EC43" i="164"/>
  <c r="DV43" i="164"/>
  <c r="DP43" i="164"/>
  <c r="DK43" i="164"/>
  <c r="DF43" i="164"/>
  <c r="DB43" i="164"/>
  <c r="CW43" i="164"/>
  <c r="CR43" i="164"/>
  <c r="CN43" i="164"/>
  <c r="CE43" i="164"/>
  <c r="BX43" i="164"/>
  <c r="BS43" i="164"/>
  <c r="BL43" i="164"/>
  <c r="BF43" i="164"/>
  <c r="AU43" i="164"/>
  <c r="AQ43" i="164"/>
  <c r="AH43" i="164"/>
  <c r="X43" i="164"/>
  <c r="Q43" i="164"/>
  <c r="EN42" i="164"/>
  <c r="EI42" i="164"/>
  <c r="EC42" i="164"/>
  <c r="DV42" i="164"/>
  <c r="DP42" i="164"/>
  <c r="DK42" i="164"/>
  <c r="DF42" i="164"/>
  <c r="DB42" i="164"/>
  <c r="CW42" i="164"/>
  <c r="CR42" i="164"/>
  <c r="CN42" i="164"/>
  <c r="CE42" i="164"/>
  <c r="BX42" i="164"/>
  <c r="BS42" i="164"/>
  <c r="BL42" i="164"/>
  <c r="BF42" i="164"/>
  <c r="AU42" i="164"/>
  <c r="AQ42" i="164"/>
  <c r="AH42" i="164"/>
  <c r="X42" i="164"/>
  <c r="Q42" i="164"/>
  <c r="EN41" i="164"/>
  <c r="EI41" i="164"/>
  <c r="EC41" i="164"/>
  <c r="DV41" i="164"/>
  <c r="DP41" i="164"/>
  <c r="DK41" i="164"/>
  <c r="DF41" i="164"/>
  <c r="DB41" i="164"/>
  <c r="CW41" i="164"/>
  <c r="CR41" i="164"/>
  <c r="CN41" i="164"/>
  <c r="CE41" i="164"/>
  <c r="BX41" i="164"/>
  <c r="BS41" i="164"/>
  <c r="BL41" i="164"/>
  <c r="BF41" i="164"/>
  <c r="AU41" i="164"/>
  <c r="AQ41" i="164"/>
  <c r="AH41" i="164"/>
  <c r="X41" i="164"/>
  <c r="Q41" i="164"/>
  <c r="EN40" i="164"/>
  <c r="EI40" i="164"/>
  <c r="EC40" i="164"/>
  <c r="DV40" i="164"/>
  <c r="DP40" i="164"/>
  <c r="DK40" i="164"/>
  <c r="DF40" i="164"/>
  <c r="DB40" i="164"/>
  <c r="CW40" i="164"/>
  <c r="CR40" i="164"/>
  <c r="CN40" i="164"/>
  <c r="CE40" i="164"/>
  <c r="BX40" i="164"/>
  <c r="BS40" i="164"/>
  <c r="BL40" i="164"/>
  <c r="BF40" i="164"/>
  <c r="AU40" i="164"/>
  <c r="AQ40" i="164"/>
  <c r="AH40" i="164"/>
  <c r="X40" i="164"/>
  <c r="Q40" i="164"/>
  <c r="EN39" i="164"/>
  <c r="EI39" i="164"/>
  <c r="EC39" i="164"/>
  <c r="DV39" i="164"/>
  <c r="DP39" i="164"/>
  <c r="DK39" i="164"/>
  <c r="DF39" i="164"/>
  <c r="DB39" i="164"/>
  <c r="CW39" i="164"/>
  <c r="CR39" i="164"/>
  <c r="CN39" i="164"/>
  <c r="CE39" i="164"/>
  <c r="BX39" i="164"/>
  <c r="BS39" i="164"/>
  <c r="BL39" i="164"/>
  <c r="BF39" i="164"/>
  <c r="AU39" i="164"/>
  <c r="AQ39" i="164"/>
  <c r="AH39" i="164"/>
  <c r="X39" i="164"/>
  <c r="Q39" i="164"/>
  <c r="EN38" i="164"/>
  <c r="EI38" i="164"/>
  <c r="EC38" i="164"/>
  <c r="DV38" i="164"/>
  <c r="DP38" i="164"/>
  <c r="DK38" i="164"/>
  <c r="DF38" i="164"/>
  <c r="DB38" i="164"/>
  <c r="CW38" i="164"/>
  <c r="CR38" i="164"/>
  <c r="CN38" i="164"/>
  <c r="CE38" i="164"/>
  <c r="BX38" i="164"/>
  <c r="BS38" i="164"/>
  <c r="BL38" i="164"/>
  <c r="BF38" i="164"/>
  <c r="AU38" i="164"/>
  <c r="AQ38" i="164"/>
  <c r="AH38" i="164"/>
  <c r="X38" i="164"/>
  <c r="Q38" i="164"/>
  <c r="EN37" i="164"/>
  <c r="EI37" i="164"/>
  <c r="EC37" i="164"/>
  <c r="DV37" i="164"/>
  <c r="DP37" i="164"/>
  <c r="DK37" i="164"/>
  <c r="DF37" i="164"/>
  <c r="DB37" i="164"/>
  <c r="CW37" i="164"/>
  <c r="CR37" i="164"/>
  <c r="CN37" i="164"/>
  <c r="CE37" i="164"/>
  <c r="BX37" i="164"/>
  <c r="BS37" i="164"/>
  <c r="BL37" i="164"/>
  <c r="BF37" i="164"/>
  <c r="AU37" i="164"/>
  <c r="AQ37" i="164"/>
  <c r="AH37" i="164"/>
  <c r="X37" i="164"/>
  <c r="Q37" i="164"/>
  <c r="EN36" i="164"/>
  <c r="EI36" i="164"/>
  <c r="EC36" i="164"/>
  <c r="DV36" i="164"/>
  <c r="DP36" i="164"/>
  <c r="DK36" i="164"/>
  <c r="DF36" i="164"/>
  <c r="DB36" i="164"/>
  <c r="CW36" i="164"/>
  <c r="CR36" i="164"/>
  <c r="CN36" i="164"/>
  <c r="CE36" i="164"/>
  <c r="BX36" i="164"/>
  <c r="BS36" i="164"/>
  <c r="BL36" i="164"/>
  <c r="BF36" i="164"/>
  <c r="AU36" i="164"/>
  <c r="AQ36" i="164"/>
  <c r="AH36" i="164"/>
  <c r="X36" i="164"/>
  <c r="Q36" i="164"/>
  <c r="EN35" i="164"/>
  <c r="EI35" i="164"/>
  <c r="EC35" i="164"/>
  <c r="DV35" i="164"/>
  <c r="DP35" i="164"/>
  <c r="DK35" i="164"/>
  <c r="DF35" i="164"/>
  <c r="DB35" i="164"/>
  <c r="CW35" i="164"/>
  <c r="CR35" i="164"/>
  <c r="CN35" i="164"/>
  <c r="CE35" i="164"/>
  <c r="BX35" i="164"/>
  <c r="BS35" i="164"/>
  <c r="BL35" i="164"/>
  <c r="BF35" i="164"/>
  <c r="AU35" i="164"/>
  <c r="AQ35" i="164"/>
  <c r="AH35" i="164"/>
  <c r="X35" i="164"/>
  <c r="Q35" i="164"/>
  <c r="EN34" i="164"/>
  <c r="EI34" i="164"/>
  <c r="EC34" i="164"/>
  <c r="DV34" i="164"/>
  <c r="DP34" i="164"/>
  <c r="DK34" i="164"/>
  <c r="DF34" i="164"/>
  <c r="DB34" i="164"/>
  <c r="CW34" i="164"/>
  <c r="CR34" i="164"/>
  <c r="CN34" i="164"/>
  <c r="CE34" i="164"/>
  <c r="BX34" i="164"/>
  <c r="BS34" i="164"/>
  <c r="BL34" i="164"/>
  <c r="BF34" i="164"/>
  <c r="AU34" i="164"/>
  <c r="AQ34" i="164"/>
  <c r="AH34" i="164"/>
  <c r="X34" i="164"/>
  <c r="Q34" i="164"/>
  <c r="EN33" i="164"/>
  <c r="EI33" i="164"/>
  <c r="EC33" i="164"/>
  <c r="DV33" i="164"/>
  <c r="DP33" i="164"/>
  <c r="DK33" i="164"/>
  <c r="DF33" i="164"/>
  <c r="DB33" i="164"/>
  <c r="CW33" i="164"/>
  <c r="CR33" i="164"/>
  <c r="CN33" i="164"/>
  <c r="CE33" i="164"/>
  <c r="BX33" i="164"/>
  <c r="BS33" i="164"/>
  <c r="BL33" i="164"/>
  <c r="BF33" i="164"/>
  <c r="AU33" i="164"/>
  <c r="AQ33" i="164"/>
  <c r="AH33" i="164"/>
  <c r="X33" i="164"/>
  <c r="Q33" i="164"/>
  <c r="EN32" i="164"/>
  <c r="EI32" i="164"/>
  <c r="EC32" i="164"/>
  <c r="DV32" i="164"/>
  <c r="DP32" i="164"/>
  <c r="DK32" i="164"/>
  <c r="DF32" i="164"/>
  <c r="DB32" i="164"/>
  <c r="CW32" i="164"/>
  <c r="CR32" i="164"/>
  <c r="CN32" i="164"/>
  <c r="CE32" i="164"/>
  <c r="BX32" i="164"/>
  <c r="BS32" i="164"/>
  <c r="BL32" i="164"/>
  <c r="BF32" i="164"/>
  <c r="AU32" i="164"/>
  <c r="AQ32" i="164"/>
  <c r="AH32" i="164"/>
  <c r="X32" i="164"/>
  <c r="Q32" i="164"/>
  <c r="EN31" i="164"/>
  <c r="EI31" i="164"/>
  <c r="EC31" i="164"/>
  <c r="DV31" i="164"/>
  <c r="DP31" i="164"/>
  <c r="DK31" i="164"/>
  <c r="DF31" i="164"/>
  <c r="DB31" i="164"/>
  <c r="CW31" i="164"/>
  <c r="CR31" i="164"/>
  <c r="CN31" i="164"/>
  <c r="CE31" i="164"/>
  <c r="BX31" i="164"/>
  <c r="BS31" i="164"/>
  <c r="BL31" i="164"/>
  <c r="BF31" i="164"/>
  <c r="AU31" i="164"/>
  <c r="AQ31" i="164"/>
  <c r="AH31" i="164"/>
  <c r="X31" i="164"/>
  <c r="Q31" i="164"/>
  <c r="EN30" i="164"/>
  <c r="EI30" i="164"/>
  <c r="EC30" i="164"/>
  <c r="DV30" i="164"/>
  <c r="DP30" i="164"/>
  <c r="DK30" i="164"/>
  <c r="DF30" i="164"/>
  <c r="DB30" i="164"/>
  <c r="CW30" i="164"/>
  <c r="CR30" i="164"/>
  <c r="CN30" i="164"/>
  <c r="CE30" i="164"/>
  <c r="BX30" i="164"/>
  <c r="BS30" i="164"/>
  <c r="BL30" i="164"/>
  <c r="BF30" i="164"/>
  <c r="AU30" i="164"/>
  <c r="AQ30" i="164"/>
  <c r="AH30" i="164"/>
  <c r="X30" i="164"/>
  <c r="Q30" i="164"/>
  <c r="EN29" i="164"/>
  <c r="EI29" i="164"/>
  <c r="EC29" i="164"/>
  <c r="DV29" i="164"/>
  <c r="DP29" i="164"/>
  <c r="DK29" i="164"/>
  <c r="DF29" i="164"/>
  <c r="DB29" i="164"/>
  <c r="CW29" i="164"/>
  <c r="CR29" i="164"/>
  <c r="CN29" i="164"/>
  <c r="CE29" i="164"/>
  <c r="BX29" i="164"/>
  <c r="BS29" i="164"/>
  <c r="BL29" i="164"/>
  <c r="BF29" i="164"/>
  <c r="AU29" i="164"/>
  <c r="AQ29" i="164"/>
  <c r="AH29" i="164"/>
  <c r="X29" i="164"/>
  <c r="Q29" i="164"/>
  <c r="EN28" i="164"/>
  <c r="EI28" i="164"/>
  <c r="EC28" i="164"/>
  <c r="DV28" i="164"/>
  <c r="DP28" i="164"/>
  <c r="DK28" i="164"/>
  <c r="DF28" i="164"/>
  <c r="DB28" i="164"/>
  <c r="CW28" i="164"/>
  <c r="CR28" i="164"/>
  <c r="CN28" i="164"/>
  <c r="CE28" i="164"/>
  <c r="BX28" i="164"/>
  <c r="BS28" i="164"/>
  <c r="BL28" i="164"/>
  <c r="BF28" i="164"/>
  <c r="AU28" i="164"/>
  <c r="AQ28" i="164"/>
  <c r="AH28" i="164"/>
  <c r="X28" i="164"/>
  <c r="Q28" i="164"/>
  <c r="EN27" i="164"/>
  <c r="EI27" i="164"/>
  <c r="EC27" i="164"/>
  <c r="DV27" i="164"/>
  <c r="DP27" i="164"/>
  <c r="DK27" i="164"/>
  <c r="DF27" i="164"/>
  <c r="DB27" i="164"/>
  <c r="CW27" i="164"/>
  <c r="CR27" i="164"/>
  <c r="CN27" i="164"/>
  <c r="CE27" i="164"/>
  <c r="BX27" i="164"/>
  <c r="BS27" i="164"/>
  <c r="BL27" i="164"/>
  <c r="BF27" i="164"/>
  <c r="AU27" i="164"/>
  <c r="AQ27" i="164"/>
  <c r="AH27" i="164"/>
  <c r="X27" i="164"/>
  <c r="Q27" i="164"/>
  <c r="EN26" i="164"/>
  <c r="EI26" i="164"/>
  <c r="EC26" i="164"/>
  <c r="DV26" i="164"/>
  <c r="DP26" i="164"/>
  <c r="DK26" i="164"/>
  <c r="DF26" i="164"/>
  <c r="DB26" i="164"/>
  <c r="CW26" i="164"/>
  <c r="CR26" i="164"/>
  <c r="CN26" i="164"/>
  <c r="CE26" i="164"/>
  <c r="BX26" i="164"/>
  <c r="BS26" i="164"/>
  <c r="BL26" i="164"/>
  <c r="BF26" i="164"/>
  <c r="AU26" i="164"/>
  <c r="AQ26" i="164"/>
  <c r="AH26" i="164"/>
  <c r="X26" i="164"/>
  <c r="Q26" i="164"/>
  <c r="EN25" i="164"/>
  <c r="EI25" i="164"/>
  <c r="EC25" i="164"/>
  <c r="DV25" i="164"/>
  <c r="DP25" i="164"/>
  <c r="DK25" i="164"/>
  <c r="DF25" i="164"/>
  <c r="DB25" i="164"/>
  <c r="CW25" i="164"/>
  <c r="CR25" i="164"/>
  <c r="CN25" i="164"/>
  <c r="CE25" i="164"/>
  <c r="BX25" i="164"/>
  <c r="BS25" i="164"/>
  <c r="BL25" i="164"/>
  <c r="BF25" i="164"/>
  <c r="AU25" i="164"/>
  <c r="AQ25" i="164"/>
  <c r="AH25" i="164"/>
  <c r="X25" i="164"/>
  <c r="Q25" i="164"/>
  <c r="EN24" i="164"/>
  <c r="EI24" i="164"/>
  <c r="EC24" i="164"/>
  <c r="DV24" i="164"/>
  <c r="DP24" i="164"/>
  <c r="DK24" i="164"/>
  <c r="DF24" i="164"/>
  <c r="DB24" i="164"/>
  <c r="CW24" i="164"/>
  <c r="CR24" i="164"/>
  <c r="CN24" i="164"/>
  <c r="CE24" i="164"/>
  <c r="BX24" i="164"/>
  <c r="BS24" i="164"/>
  <c r="BL24" i="164"/>
  <c r="BF24" i="164"/>
  <c r="AU24" i="164"/>
  <c r="AQ24" i="164"/>
  <c r="AH24" i="164"/>
  <c r="X24" i="164"/>
  <c r="Q24" i="164"/>
  <c r="EN23" i="164"/>
  <c r="EI23" i="164"/>
  <c r="EC23" i="164"/>
  <c r="DV23" i="164"/>
  <c r="DP23" i="164"/>
  <c r="DK23" i="164"/>
  <c r="DF23" i="164"/>
  <c r="DB23" i="164"/>
  <c r="CW23" i="164"/>
  <c r="CR23" i="164"/>
  <c r="CN23" i="164"/>
  <c r="CE23" i="164"/>
  <c r="BX23" i="164"/>
  <c r="BS23" i="164"/>
  <c r="BL23" i="164"/>
  <c r="BF23" i="164"/>
  <c r="AU23" i="164"/>
  <c r="AQ23" i="164"/>
  <c r="AH23" i="164"/>
  <c r="X23" i="164"/>
  <c r="Q23" i="164"/>
  <c r="EN22" i="164"/>
  <c r="EI22" i="164"/>
  <c r="EC22" i="164"/>
  <c r="DV22" i="164"/>
  <c r="DP22" i="164"/>
  <c r="DK22" i="164"/>
  <c r="DF22" i="164"/>
  <c r="DB22" i="164"/>
  <c r="CW22" i="164"/>
  <c r="CR22" i="164"/>
  <c r="CN22" i="164"/>
  <c r="CE22" i="164"/>
  <c r="BX22" i="164"/>
  <c r="BS22" i="164"/>
  <c r="BL22" i="164"/>
  <c r="BF22" i="164"/>
  <c r="AU22" i="164"/>
  <c r="AQ22" i="164"/>
  <c r="AH22" i="164"/>
  <c r="X22" i="164"/>
  <c r="Q22" i="164"/>
  <c r="EN21" i="164"/>
  <c r="EI21" i="164"/>
  <c r="EC21" i="164"/>
  <c r="DV21" i="164"/>
  <c r="DP21" i="164"/>
  <c r="DK21" i="164"/>
  <c r="DF21" i="164"/>
  <c r="DB21" i="164"/>
  <c r="CW21" i="164"/>
  <c r="CR21" i="164"/>
  <c r="CN21" i="164"/>
  <c r="CE21" i="164"/>
  <c r="BX21" i="164"/>
  <c r="BS21" i="164"/>
  <c r="BL21" i="164"/>
  <c r="BF21" i="164"/>
  <c r="AU21" i="164"/>
  <c r="AQ21" i="164"/>
  <c r="AH21" i="164"/>
  <c r="X21" i="164"/>
  <c r="Q21" i="164"/>
  <c r="EN20" i="164"/>
  <c r="EI20" i="164"/>
  <c r="EC20" i="164"/>
  <c r="DV20" i="164"/>
  <c r="DP20" i="164"/>
  <c r="DK20" i="164"/>
  <c r="DF20" i="164"/>
  <c r="DB20" i="164"/>
  <c r="CW20" i="164"/>
  <c r="CR20" i="164"/>
  <c r="CN20" i="164"/>
  <c r="CE20" i="164"/>
  <c r="BX20" i="164"/>
  <c r="BS20" i="164"/>
  <c r="BL20" i="164"/>
  <c r="BF20" i="164"/>
  <c r="AU20" i="164"/>
  <c r="AQ20" i="164"/>
  <c r="AH20" i="164"/>
  <c r="X20" i="164"/>
  <c r="Q20" i="164"/>
  <c r="EN19" i="164"/>
  <c r="EI19" i="164"/>
  <c r="EC19" i="164"/>
  <c r="DV19" i="164"/>
  <c r="DP19" i="164"/>
  <c r="DK19" i="164"/>
  <c r="DF19" i="164"/>
  <c r="DB19" i="164"/>
  <c r="CW19" i="164"/>
  <c r="CR19" i="164"/>
  <c r="CN19" i="164"/>
  <c r="CE19" i="164"/>
  <c r="BX19" i="164"/>
  <c r="BS19" i="164"/>
  <c r="BL19" i="164"/>
  <c r="BF19" i="164"/>
  <c r="AU19" i="164"/>
  <c r="AQ19" i="164"/>
  <c r="AH19" i="164"/>
  <c r="X19" i="164"/>
  <c r="Q19" i="164"/>
  <c r="EN18" i="164"/>
  <c r="EI18" i="164"/>
  <c r="EC18" i="164"/>
  <c r="DV18" i="164"/>
  <c r="DP18" i="164"/>
  <c r="DK18" i="164"/>
  <c r="DF18" i="164"/>
  <c r="DB18" i="164"/>
  <c r="CW18" i="164"/>
  <c r="CR18" i="164"/>
  <c r="CN18" i="164"/>
  <c r="CE18" i="164"/>
  <c r="BX18" i="164"/>
  <c r="BS18" i="164"/>
  <c r="BL18" i="164"/>
  <c r="BF18" i="164"/>
  <c r="AU18" i="164"/>
  <c r="AQ18" i="164"/>
  <c r="AH18" i="164"/>
  <c r="X18" i="164"/>
  <c r="Q18" i="164"/>
  <c r="EN17" i="164"/>
  <c r="EI17" i="164"/>
  <c r="EC17" i="164"/>
  <c r="DV17" i="164"/>
  <c r="DP17" i="164"/>
  <c r="DK17" i="164"/>
  <c r="DF17" i="164"/>
  <c r="DB17" i="164"/>
  <c r="CW17" i="164"/>
  <c r="CR17" i="164"/>
  <c r="CN17" i="164"/>
  <c r="CE17" i="164"/>
  <c r="BX17" i="164"/>
  <c r="BS17" i="164"/>
  <c r="BL17" i="164"/>
  <c r="BF17" i="164"/>
  <c r="AU17" i="164"/>
  <c r="AQ17" i="164"/>
  <c r="AH17" i="164"/>
  <c r="X17" i="164"/>
  <c r="Q17" i="164"/>
  <c r="EN16" i="164"/>
  <c r="EI16" i="164"/>
  <c r="EC16" i="164"/>
  <c r="DV16" i="164"/>
  <c r="DP16" i="164"/>
  <c r="DK16" i="164"/>
  <c r="DF16" i="164"/>
  <c r="DB16" i="164"/>
  <c r="CW16" i="164"/>
  <c r="CR16" i="164"/>
  <c r="CN16" i="164"/>
  <c r="CE16" i="164"/>
  <c r="BX16" i="164"/>
  <c r="BS16" i="164"/>
  <c r="BL16" i="164"/>
  <c r="BF16" i="164"/>
  <c r="AU16" i="164"/>
  <c r="AQ16" i="164"/>
  <c r="AH16" i="164"/>
  <c r="X16" i="164"/>
  <c r="Q16" i="164"/>
  <c r="EN15" i="164"/>
  <c r="EI15" i="164"/>
  <c r="EC15" i="164"/>
  <c r="DV15" i="164"/>
  <c r="DP15" i="164"/>
  <c r="DK15" i="164"/>
  <c r="DF15" i="164"/>
  <c r="DB15" i="164"/>
  <c r="CW15" i="164"/>
  <c r="CR15" i="164"/>
  <c r="CN15" i="164"/>
  <c r="CE15" i="164"/>
  <c r="BX15" i="164"/>
  <c r="BS15" i="164"/>
  <c r="BL15" i="164"/>
  <c r="BF15" i="164"/>
  <c r="AU15" i="164"/>
  <c r="AQ15" i="164"/>
  <c r="AH15" i="164"/>
  <c r="X15" i="164"/>
  <c r="Q15" i="164"/>
  <c r="EN14" i="164"/>
  <c r="EI14" i="164"/>
  <c r="EC14" i="164"/>
  <c r="DV14" i="164"/>
  <c r="DP14" i="164"/>
  <c r="DK14" i="164"/>
  <c r="DF14" i="164"/>
  <c r="DB14" i="164"/>
  <c r="CW14" i="164"/>
  <c r="CR14" i="164"/>
  <c r="CN14" i="164"/>
  <c r="CE14" i="164"/>
  <c r="BX14" i="164"/>
  <c r="BS14" i="164"/>
  <c r="BL14" i="164"/>
  <c r="BF14" i="164"/>
  <c r="AU14" i="164"/>
  <c r="AQ14" i="164"/>
  <c r="AH14" i="164"/>
  <c r="X14" i="164"/>
  <c r="Q14" i="164"/>
  <c r="EN13" i="164"/>
  <c r="EI13" i="164"/>
  <c r="EC13" i="164"/>
  <c r="DV13" i="164"/>
  <c r="DP13" i="164"/>
  <c r="DK13" i="164"/>
  <c r="DF13" i="164"/>
  <c r="DB13" i="164"/>
  <c r="CW13" i="164"/>
  <c r="CR13" i="164"/>
  <c r="CN13" i="164"/>
  <c r="CE13" i="164"/>
  <c r="BX13" i="164"/>
  <c r="BS13" i="164"/>
  <c r="BL13" i="164"/>
  <c r="BF13" i="164"/>
  <c r="AU13" i="164"/>
  <c r="AQ13" i="164"/>
  <c r="AH13" i="164"/>
  <c r="X13" i="164"/>
  <c r="Q13" i="164"/>
  <c r="EN12" i="164"/>
  <c r="EI12" i="164"/>
  <c r="EC12" i="164"/>
  <c r="DV12" i="164"/>
  <c r="DP12" i="164"/>
  <c r="DK12" i="164"/>
  <c r="DF12" i="164"/>
  <c r="DB12" i="164"/>
  <c r="CW12" i="164"/>
  <c r="CR12" i="164"/>
  <c r="CN12" i="164"/>
  <c r="CE12" i="164"/>
  <c r="BX12" i="164"/>
  <c r="BS12" i="164"/>
  <c r="BL12" i="164"/>
  <c r="BF12" i="164"/>
  <c r="AU12" i="164"/>
  <c r="AQ12" i="164"/>
  <c r="AH12" i="164"/>
  <c r="X12" i="164"/>
  <c r="Q12" i="164"/>
  <c r="EN11" i="164"/>
  <c r="EI11" i="164"/>
  <c r="EC11" i="164"/>
  <c r="DV11" i="164"/>
  <c r="DP11" i="164"/>
  <c r="DK11" i="164"/>
  <c r="DF11" i="164"/>
  <c r="DB11" i="164"/>
  <c r="CW11" i="164"/>
  <c r="CR11" i="164"/>
  <c r="CN11" i="164"/>
  <c r="CE11" i="164"/>
  <c r="BX11" i="164"/>
  <c r="BS11" i="164"/>
  <c r="BL11" i="164"/>
  <c r="BF11" i="164"/>
  <c r="AU11" i="164"/>
  <c r="AQ11" i="164"/>
  <c r="AH11" i="164"/>
  <c r="X11" i="164"/>
  <c r="Q11" i="164"/>
  <c r="EN10" i="164"/>
  <c r="EI10" i="164"/>
  <c r="EC10" i="164"/>
  <c r="DV10" i="164"/>
  <c r="DP10" i="164"/>
  <c r="DK10" i="164"/>
  <c r="DF10" i="164"/>
  <c r="DB10" i="164"/>
  <c r="CW10" i="164"/>
  <c r="CR10" i="164"/>
  <c r="CN10" i="164"/>
  <c r="CE10" i="164"/>
  <c r="BX10" i="164"/>
  <c r="BS10" i="164"/>
  <c r="BL10" i="164"/>
  <c r="BF10" i="164"/>
  <c r="AU10" i="164"/>
  <c r="AQ10" i="164"/>
  <c r="AH10" i="164"/>
  <c r="X10" i="164"/>
  <c r="Q10" i="164"/>
  <c r="EN9" i="164"/>
  <c r="EI9" i="164"/>
  <c r="EI5" i="164" s="1"/>
  <c r="ES25" i="164" s="1"/>
  <c r="EC9" i="164"/>
  <c r="DV9" i="164"/>
  <c r="DV5" i="164" s="1"/>
  <c r="ES23" i="164" s="1"/>
  <c r="DP9" i="164"/>
  <c r="DK9" i="164"/>
  <c r="DF9" i="164"/>
  <c r="DB9" i="164"/>
  <c r="CW9" i="164"/>
  <c r="CR9" i="164"/>
  <c r="CN9" i="164"/>
  <c r="CE9" i="164"/>
  <c r="BX9" i="164"/>
  <c r="BS9" i="164"/>
  <c r="BS5" i="164" s="1"/>
  <c r="ES13" i="164" s="1"/>
  <c r="BL9" i="164"/>
  <c r="BF9" i="164"/>
  <c r="BF5" i="164" s="1"/>
  <c r="ES11" i="164" s="1"/>
  <c r="AU9" i="164"/>
  <c r="AQ9" i="164"/>
  <c r="AH9" i="164"/>
  <c r="X9" i="164"/>
  <c r="Q9" i="164"/>
  <c r="EN8" i="164"/>
  <c r="EI8" i="164"/>
  <c r="EC8" i="164"/>
  <c r="DV8" i="164"/>
  <c r="DP8" i="164"/>
  <c r="DK8" i="164"/>
  <c r="DF8" i="164"/>
  <c r="DB8" i="164"/>
  <c r="CW8" i="164"/>
  <c r="CR8" i="164"/>
  <c r="CN8" i="164"/>
  <c r="CE8" i="164"/>
  <c r="BX8" i="164"/>
  <c r="BS8" i="164"/>
  <c r="BL8" i="164"/>
  <c r="BF8" i="164"/>
  <c r="AU8" i="164"/>
  <c r="AQ8" i="164"/>
  <c r="AH8" i="164"/>
  <c r="X8" i="164"/>
  <c r="Q8" i="164"/>
  <c r="EN7" i="164"/>
  <c r="EI7" i="164"/>
  <c r="EC7" i="164"/>
  <c r="DV7" i="164"/>
  <c r="DP7" i="164"/>
  <c r="DK7" i="164"/>
  <c r="DF7" i="164"/>
  <c r="DB7" i="164"/>
  <c r="DB5" i="164" s="1"/>
  <c r="ES19" i="164" s="1"/>
  <c r="CW7" i="164"/>
  <c r="CR7" i="164"/>
  <c r="CN7" i="164"/>
  <c r="CE7" i="164"/>
  <c r="BX7" i="164"/>
  <c r="BS7" i="164"/>
  <c r="BL7" i="164"/>
  <c r="BF7" i="164"/>
  <c r="AU7" i="164"/>
  <c r="AQ7" i="164"/>
  <c r="AH7" i="164"/>
  <c r="X7" i="164"/>
  <c r="X5" i="164" s="1"/>
  <c r="ES7" i="164" s="1"/>
  <c r="Q7" i="164"/>
  <c r="EN6" i="164"/>
  <c r="EI6" i="164"/>
  <c r="EC6" i="164"/>
  <c r="DV6" i="164"/>
  <c r="DP6" i="164"/>
  <c r="DK6" i="164"/>
  <c r="DF6" i="164"/>
  <c r="DB6" i="164"/>
  <c r="CW6" i="164"/>
  <c r="CR6" i="164"/>
  <c r="CN6" i="164"/>
  <c r="CE6" i="164"/>
  <c r="BX6" i="164"/>
  <c r="BS6" i="164"/>
  <c r="BL6" i="164"/>
  <c r="BF6" i="164"/>
  <c r="AU6" i="164"/>
  <c r="AQ6" i="164"/>
  <c r="AH6" i="164"/>
  <c r="X6" i="164"/>
  <c r="Q6" i="164"/>
  <c r="EN91" i="163"/>
  <c r="EI91" i="163"/>
  <c r="EC91" i="163"/>
  <c r="DV91" i="163"/>
  <c r="DP91" i="163"/>
  <c r="DK91" i="163"/>
  <c r="DF91" i="163"/>
  <c r="DB91" i="163"/>
  <c r="CW91" i="163"/>
  <c r="CR91" i="163"/>
  <c r="CN91" i="163"/>
  <c r="CE91" i="163"/>
  <c r="BX91" i="163"/>
  <c r="BS91" i="163"/>
  <c r="BL91" i="163"/>
  <c r="BF91" i="163"/>
  <c r="AU91" i="163"/>
  <c r="AQ91" i="163"/>
  <c r="AH91" i="163"/>
  <c r="X91" i="163"/>
  <c r="Q91" i="163"/>
  <c r="EN90" i="163"/>
  <c r="EI90" i="163"/>
  <c r="EC90" i="163"/>
  <c r="DV90" i="163"/>
  <c r="DP90" i="163"/>
  <c r="DK90" i="163"/>
  <c r="DF90" i="163"/>
  <c r="DB90" i="163"/>
  <c r="CW90" i="163"/>
  <c r="CR90" i="163"/>
  <c r="CN90" i="163"/>
  <c r="CE90" i="163"/>
  <c r="BX90" i="163"/>
  <c r="BS90" i="163"/>
  <c r="BL90" i="163"/>
  <c r="BF90" i="163"/>
  <c r="AU90" i="163"/>
  <c r="AQ90" i="163"/>
  <c r="AH90" i="163"/>
  <c r="X90" i="163"/>
  <c r="Q90" i="163"/>
  <c r="EN89" i="163"/>
  <c r="EI89" i="163"/>
  <c r="EC89" i="163"/>
  <c r="DV89" i="163"/>
  <c r="DP89" i="163"/>
  <c r="DK89" i="163"/>
  <c r="DF89" i="163"/>
  <c r="DB89" i="163"/>
  <c r="CW89" i="163"/>
  <c r="CR89" i="163"/>
  <c r="CN89" i="163"/>
  <c r="CE89" i="163"/>
  <c r="BX89" i="163"/>
  <c r="BS89" i="163"/>
  <c r="BL89" i="163"/>
  <c r="BF89" i="163"/>
  <c r="AU89" i="163"/>
  <c r="AQ89" i="163"/>
  <c r="AH89" i="163"/>
  <c r="X89" i="163"/>
  <c r="Q89" i="163"/>
  <c r="EN88" i="163"/>
  <c r="EI88" i="163"/>
  <c r="EC88" i="163"/>
  <c r="DV88" i="163"/>
  <c r="DP88" i="163"/>
  <c r="DK88" i="163"/>
  <c r="DF88" i="163"/>
  <c r="DB88" i="163"/>
  <c r="CW88" i="163"/>
  <c r="CR88" i="163"/>
  <c r="CN88" i="163"/>
  <c r="CE88" i="163"/>
  <c r="BX88" i="163"/>
  <c r="BS88" i="163"/>
  <c r="BL88" i="163"/>
  <c r="BF88" i="163"/>
  <c r="AU88" i="163"/>
  <c r="AQ88" i="163"/>
  <c r="AH88" i="163"/>
  <c r="X88" i="163"/>
  <c r="Q88" i="163"/>
  <c r="EN87" i="163"/>
  <c r="EI87" i="163"/>
  <c r="EC87" i="163"/>
  <c r="DV87" i="163"/>
  <c r="DP87" i="163"/>
  <c r="DK87" i="163"/>
  <c r="DF87" i="163"/>
  <c r="DB87" i="163"/>
  <c r="CW87" i="163"/>
  <c r="CR87" i="163"/>
  <c r="CN87" i="163"/>
  <c r="CE87" i="163"/>
  <c r="BX87" i="163"/>
  <c r="BS87" i="163"/>
  <c r="BL87" i="163"/>
  <c r="BF87" i="163"/>
  <c r="AU87" i="163"/>
  <c r="AQ87" i="163"/>
  <c r="AH87" i="163"/>
  <c r="X87" i="163"/>
  <c r="Q87" i="163"/>
  <c r="EN86" i="163"/>
  <c r="EI86" i="163"/>
  <c r="EC86" i="163"/>
  <c r="DV86" i="163"/>
  <c r="DP86" i="163"/>
  <c r="DK86" i="163"/>
  <c r="DF86" i="163"/>
  <c r="DB86" i="163"/>
  <c r="CW86" i="163"/>
  <c r="CR86" i="163"/>
  <c r="CN86" i="163"/>
  <c r="CE86" i="163"/>
  <c r="BX86" i="163"/>
  <c r="BS86" i="163"/>
  <c r="BL86" i="163"/>
  <c r="BF86" i="163"/>
  <c r="AU86" i="163"/>
  <c r="AQ86" i="163"/>
  <c r="AH86" i="163"/>
  <c r="X86" i="163"/>
  <c r="Q86" i="163"/>
  <c r="EN85" i="163"/>
  <c r="EI85" i="163"/>
  <c r="EC85" i="163"/>
  <c r="DV85" i="163"/>
  <c r="DP85" i="163"/>
  <c r="DK85" i="163"/>
  <c r="DF85" i="163"/>
  <c r="DB85" i="163"/>
  <c r="CW85" i="163"/>
  <c r="CR85" i="163"/>
  <c r="CN85" i="163"/>
  <c r="CE85" i="163"/>
  <c r="BX85" i="163"/>
  <c r="BS85" i="163"/>
  <c r="BL85" i="163"/>
  <c r="BF85" i="163"/>
  <c r="AU85" i="163"/>
  <c r="AQ85" i="163"/>
  <c r="AH85" i="163"/>
  <c r="X85" i="163"/>
  <c r="Q85" i="163"/>
  <c r="EN84" i="163"/>
  <c r="EI84" i="163"/>
  <c r="EC84" i="163"/>
  <c r="DV84" i="163"/>
  <c r="DP84" i="163"/>
  <c r="DK84" i="163"/>
  <c r="DF84" i="163"/>
  <c r="DB84" i="163"/>
  <c r="CW84" i="163"/>
  <c r="CR84" i="163"/>
  <c r="CN84" i="163"/>
  <c r="CE84" i="163"/>
  <c r="BX84" i="163"/>
  <c r="BS84" i="163"/>
  <c r="BL84" i="163"/>
  <c r="BF84" i="163"/>
  <c r="AU84" i="163"/>
  <c r="AQ84" i="163"/>
  <c r="AH84" i="163"/>
  <c r="X84" i="163"/>
  <c r="Q84" i="163"/>
  <c r="EN83" i="163"/>
  <c r="EI83" i="163"/>
  <c r="EC83" i="163"/>
  <c r="DV83" i="163"/>
  <c r="DP83" i="163"/>
  <c r="DK83" i="163"/>
  <c r="DF83" i="163"/>
  <c r="DB83" i="163"/>
  <c r="CW83" i="163"/>
  <c r="CR83" i="163"/>
  <c r="CN83" i="163"/>
  <c r="CE83" i="163"/>
  <c r="BX83" i="163"/>
  <c r="BS83" i="163"/>
  <c r="BL83" i="163"/>
  <c r="BF83" i="163"/>
  <c r="AU83" i="163"/>
  <c r="AQ83" i="163"/>
  <c r="AH83" i="163"/>
  <c r="X83" i="163"/>
  <c r="Q83" i="163"/>
  <c r="EN82" i="163"/>
  <c r="EI82" i="163"/>
  <c r="EC82" i="163"/>
  <c r="DV82" i="163"/>
  <c r="DP82" i="163"/>
  <c r="DK82" i="163"/>
  <c r="DF82" i="163"/>
  <c r="DB82" i="163"/>
  <c r="CW82" i="163"/>
  <c r="CR82" i="163"/>
  <c r="CN82" i="163"/>
  <c r="CE82" i="163"/>
  <c r="BX82" i="163"/>
  <c r="BS82" i="163"/>
  <c r="BL82" i="163"/>
  <c r="BF82" i="163"/>
  <c r="AU82" i="163"/>
  <c r="AQ82" i="163"/>
  <c r="AH82" i="163"/>
  <c r="X82" i="163"/>
  <c r="Q82" i="163"/>
  <c r="EN81" i="163"/>
  <c r="EI81" i="163"/>
  <c r="EC81" i="163"/>
  <c r="DV81" i="163"/>
  <c r="DP81" i="163"/>
  <c r="DK81" i="163"/>
  <c r="DF81" i="163"/>
  <c r="DB81" i="163"/>
  <c r="CW81" i="163"/>
  <c r="CR81" i="163"/>
  <c r="CN81" i="163"/>
  <c r="CE81" i="163"/>
  <c r="BX81" i="163"/>
  <c r="BS81" i="163"/>
  <c r="BL81" i="163"/>
  <c r="BF81" i="163"/>
  <c r="AU81" i="163"/>
  <c r="AQ81" i="163"/>
  <c r="AH81" i="163"/>
  <c r="X81" i="163"/>
  <c r="Q81" i="163"/>
  <c r="EN80" i="163"/>
  <c r="EI80" i="163"/>
  <c r="EC80" i="163"/>
  <c r="DV80" i="163"/>
  <c r="DP80" i="163"/>
  <c r="DK80" i="163"/>
  <c r="DF80" i="163"/>
  <c r="DB80" i="163"/>
  <c r="CW80" i="163"/>
  <c r="CR80" i="163"/>
  <c r="CN80" i="163"/>
  <c r="CE80" i="163"/>
  <c r="BX80" i="163"/>
  <c r="BS80" i="163"/>
  <c r="BL80" i="163"/>
  <c r="BF80" i="163"/>
  <c r="AU80" i="163"/>
  <c r="AQ80" i="163"/>
  <c r="AH80" i="163"/>
  <c r="X80" i="163"/>
  <c r="Q80" i="163"/>
  <c r="EN79" i="163"/>
  <c r="EI79" i="163"/>
  <c r="EC79" i="163"/>
  <c r="DV79" i="163"/>
  <c r="DP79" i="163"/>
  <c r="DK79" i="163"/>
  <c r="DF79" i="163"/>
  <c r="DB79" i="163"/>
  <c r="CW79" i="163"/>
  <c r="CR79" i="163"/>
  <c r="CN79" i="163"/>
  <c r="CE79" i="163"/>
  <c r="BX79" i="163"/>
  <c r="BS79" i="163"/>
  <c r="BL79" i="163"/>
  <c r="BF79" i="163"/>
  <c r="AU79" i="163"/>
  <c r="AQ79" i="163"/>
  <c r="AH79" i="163"/>
  <c r="X79" i="163"/>
  <c r="Q79" i="163"/>
  <c r="EN78" i="163"/>
  <c r="EI78" i="163"/>
  <c r="EC78" i="163"/>
  <c r="DV78" i="163"/>
  <c r="DP78" i="163"/>
  <c r="DK78" i="163"/>
  <c r="DF78" i="163"/>
  <c r="DB78" i="163"/>
  <c r="CW78" i="163"/>
  <c r="CR78" i="163"/>
  <c r="CN78" i="163"/>
  <c r="CE78" i="163"/>
  <c r="BX78" i="163"/>
  <c r="BS78" i="163"/>
  <c r="BL78" i="163"/>
  <c r="BF78" i="163"/>
  <c r="AU78" i="163"/>
  <c r="AQ78" i="163"/>
  <c r="AH78" i="163"/>
  <c r="X78" i="163"/>
  <c r="Q78" i="163"/>
  <c r="EN77" i="163"/>
  <c r="EI77" i="163"/>
  <c r="EC77" i="163"/>
  <c r="DV77" i="163"/>
  <c r="DP77" i="163"/>
  <c r="DK77" i="163"/>
  <c r="DF77" i="163"/>
  <c r="DB77" i="163"/>
  <c r="CW77" i="163"/>
  <c r="CR77" i="163"/>
  <c r="CN77" i="163"/>
  <c r="CE77" i="163"/>
  <c r="BX77" i="163"/>
  <c r="BS77" i="163"/>
  <c r="BL77" i="163"/>
  <c r="BF77" i="163"/>
  <c r="AU77" i="163"/>
  <c r="AQ77" i="163"/>
  <c r="AH77" i="163"/>
  <c r="X77" i="163"/>
  <c r="Q77" i="163"/>
  <c r="EN76" i="163"/>
  <c r="EI76" i="163"/>
  <c r="EC76" i="163"/>
  <c r="DV76" i="163"/>
  <c r="DP76" i="163"/>
  <c r="DK76" i="163"/>
  <c r="DF76" i="163"/>
  <c r="DB76" i="163"/>
  <c r="CW76" i="163"/>
  <c r="CR76" i="163"/>
  <c r="CN76" i="163"/>
  <c r="CE76" i="163"/>
  <c r="BX76" i="163"/>
  <c r="BS76" i="163"/>
  <c r="BL76" i="163"/>
  <c r="BF76" i="163"/>
  <c r="AU76" i="163"/>
  <c r="AQ76" i="163"/>
  <c r="AH76" i="163"/>
  <c r="X76" i="163"/>
  <c r="Q76" i="163"/>
  <c r="EN75" i="163"/>
  <c r="EI75" i="163"/>
  <c r="EC75" i="163"/>
  <c r="DV75" i="163"/>
  <c r="DP75" i="163"/>
  <c r="DK75" i="163"/>
  <c r="DF75" i="163"/>
  <c r="DB75" i="163"/>
  <c r="CW75" i="163"/>
  <c r="CR75" i="163"/>
  <c r="CN75" i="163"/>
  <c r="CE75" i="163"/>
  <c r="BX75" i="163"/>
  <c r="BS75" i="163"/>
  <c r="BL75" i="163"/>
  <c r="BF75" i="163"/>
  <c r="AU75" i="163"/>
  <c r="AQ75" i="163"/>
  <c r="AH75" i="163"/>
  <c r="X75" i="163"/>
  <c r="Q75" i="163"/>
  <c r="EN74" i="163"/>
  <c r="EI74" i="163"/>
  <c r="EC74" i="163"/>
  <c r="DV74" i="163"/>
  <c r="DP74" i="163"/>
  <c r="DK74" i="163"/>
  <c r="DF74" i="163"/>
  <c r="DB74" i="163"/>
  <c r="CW74" i="163"/>
  <c r="CR74" i="163"/>
  <c r="CN74" i="163"/>
  <c r="CE74" i="163"/>
  <c r="BX74" i="163"/>
  <c r="BS74" i="163"/>
  <c r="BL74" i="163"/>
  <c r="BF74" i="163"/>
  <c r="AU74" i="163"/>
  <c r="AQ74" i="163"/>
  <c r="AH74" i="163"/>
  <c r="X74" i="163"/>
  <c r="Q74" i="163"/>
  <c r="EN73" i="163"/>
  <c r="EI73" i="163"/>
  <c r="EC73" i="163"/>
  <c r="DV73" i="163"/>
  <c r="DP73" i="163"/>
  <c r="DK73" i="163"/>
  <c r="DF73" i="163"/>
  <c r="DB73" i="163"/>
  <c r="CW73" i="163"/>
  <c r="CR73" i="163"/>
  <c r="CN73" i="163"/>
  <c r="CE73" i="163"/>
  <c r="BX73" i="163"/>
  <c r="BS73" i="163"/>
  <c r="BL73" i="163"/>
  <c r="BF73" i="163"/>
  <c r="AU73" i="163"/>
  <c r="AQ73" i="163"/>
  <c r="AH73" i="163"/>
  <c r="X73" i="163"/>
  <c r="Q73" i="163"/>
  <c r="EN72" i="163"/>
  <c r="EI72" i="163"/>
  <c r="EC72" i="163"/>
  <c r="DV72" i="163"/>
  <c r="DP72" i="163"/>
  <c r="DK72" i="163"/>
  <c r="DF72" i="163"/>
  <c r="DB72" i="163"/>
  <c r="CW72" i="163"/>
  <c r="CR72" i="163"/>
  <c r="CN72" i="163"/>
  <c r="CE72" i="163"/>
  <c r="BX72" i="163"/>
  <c r="BS72" i="163"/>
  <c r="BL72" i="163"/>
  <c r="BF72" i="163"/>
  <c r="AU72" i="163"/>
  <c r="AQ72" i="163"/>
  <c r="AH72" i="163"/>
  <c r="X72" i="163"/>
  <c r="Q72" i="163"/>
  <c r="EN71" i="163"/>
  <c r="EI71" i="163"/>
  <c r="EC71" i="163"/>
  <c r="DV71" i="163"/>
  <c r="DP71" i="163"/>
  <c r="DK71" i="163"/>
  <c r="DF71" i="163"/>
  <c r="DB71" i="163"/>
  <c r="CW71" i="163"/>
  <c r="CR71" i="163"/>
  <c r="CN71" i="163"/>
  <c r="CE71" i="163"/>
  <c r="BX71" i="163"/>
  <c r="BS71" i="163"/>
  <c r="BL71" i="163"/>
  <c r="BF71" i="163"/>
  <c r="AU71" i="163"/>
  <c r="AQ71" i="163"/>
  <c r="AH71" i="163"/>
  <c r="X71" i="163"/>
  <c r="Q71" i="163"/>
  <c r="EN70" i="163"/>
  <c r="EI70" i="163"/>
  <c r="EC70" i="163"/>
  <c r="DV70" i="163"/>
  <c r="DP70" i="163"/>
  <c r="DK70" i="163"/>
  <c r="DF70" i="163"/>
  <c r="DB70" i="163"/>
  <c r="CW70" i="163"/>
  <c r="CR70" i="163"/>
  <c r="CN70" i="163"/>
  <c r="CE70" i="163"/>
  <c r="BX70" i="163"/>
  <c r="BS70" i="163"/>
  <c r="BL70" i="163"/>
  <c r="BF70" i="163"/>
  <c r="AU70" i="163"/>
  <c r="AQ70" i="163"/>
  <c r="AH70" i="163"/>
  <c r="X70" i="163"/>
  <c r="Q70" i="163"/>
  <c r="EN69" i="163"/>
  <c r="EI69" i="163"/>
  <c r="EC69" i="163"/>
  <c r="DV69" i="163"/>
  <c r="DP69" i="163"/>
  <c r="DK69" i="163"/>
  <c r="DF69" i="163"/>
  <c r="DB69" i="163"/>
  <c r="CW69" i="163"/>
  <c r="CR69" i="163"/>
  <c r="CN69" i="163"/>
  <c r="CE69" i="163"/>
  <c r="BX69" i="163"/>
  <c r="BS69" i="163"/>
  <c r="BL69" i="163"/>
  <c r="BF69" i="163"/>
  <c r="AU69" i="163"/>
  <c r="AQ69" i="163"/>
  <c r="AH69" i="163"/>
  <c r="X69" i="163"/>
  <c r="Q69" i="163"/>
  <c r="EN68" i="163"/>
  <c r="EI68" i="163"/>
  <c r="EC68" i="163"/>
  <c r="DV68" i="163"/>
  <c r="DP68" i="163"/>
  <c r="DK68" i="163"/>
  <c r="DF68" i="163"/>
  <c r="DB68" i="163"/>
  <c r="CW68" i="163"/>
  <c r="CR68" i="163"/>
  <c r="CN68" i="163"/>
  <c r="CE68" i="163"/>
  <c r="BX68" i="163"/>
  <c r="BS68" i="163"/>
  <c r="BL68" i="163"/>
  <c r="BF68" i="163"/>
  <c r="AU68" i="163"/>
  <c r="AQ68" i="163"/>
  <c r="AH68" i="163"/>
  <c r="X68" i="163"/>
  <c r="Q68" i="163"/>
  <c r="EN67" i="163"/>
  <c r="EI67" i="163"/>
  <c r="EC67" i="163"/>
  <c r="DV67" i="163"/>
  <c r="DP67" i="163"/>
  <c r="DK67" i="163"/>
  <c r="DF67" i="163"/>
  <c r="DB67" i="163"/>
  <c r="CW67" i="163"/>
  <c r="CR67" i="163"/>
  <c r="CN67" i="163"/>
  <c r="CE67" i="163"/>
  <c r="BX67" i="163"/>
  <c r="BS67" i="163"/>
  <c r="BL67" i="163"/>
  <c r="BF67" i="163"/>
  <c r="AU67" i="163"/>
  <c r="AQ67" i="163"/>
  <c r="AH67" i="163"/>
  <c r="X67" i="163"/>
  <c r="Q67" i="163"/>
  <c r="EN66" i="163"/>
  <c r="EI66" i="163"/>
  <c r="EC66" i="163"/>
  <c r="DV66" i="163"/>
  <c r="DP66" i="163"/>
  <c r="DK66" i="163"/>
  <c r="DF66" i="163"/>
  <c r="DB66" i="163"/>
  <c r="CW66" i="163"/>
  <c r="CR66" i="163"/>
  <c r="CN66" i="163"/>
  <c r="CE66" i="163"/>
  <c r="BX66" i="163"/>
  <c r="BS66" i="163"/>
  <c r="BL66" i="163"/>
  <c r="BF66" i="163"/>
  <c r="AU66" i="163"/>
  <c r="AQ66" i="163"/>
  <c r="AH66" i="163"/>
  <c r="X66" i="163"/>
  <c r="Q66" i="163"/>
  <c r="EN65" i="163"/>
  <c r="EI65" i="163"/>
  <c r="EC65" i="163"/>
  <c r="DV65" i="163"/>
  <c r="DP65" i="163"/>
  <c r="DK65" i="163"/>
  <c r="DF65" i="163"/>
  <c r="DB65" i="163"/>
  <c r="CW65" i="163"/>
  <c r="CR65" i="163"/>
  <c r="CN65" i="163"/>
  <c r="CE65" i="163"/>
  <c r="BX65" i="163"/>
  <c r="BS65" i="163"/>
  <c r="BL65" i="163"/>
  <c r="BF65" i="163"/>
  <c r="AU65" i="163"/>
  <c r="AQ65" i="163"/>
  <c r="AH65" i="163"/>
  <c r="X65" i="163"/>
  <c r="Q65" i="163"/>
  <c r="EN64" i="163"/>
  <c r="EI64" i="163"/>
  <c r="EC64" i="163"/>
  <c r="DV64" i="163"/>
  <c r="DP64" i="163"/>
  <c r="DK64" i="163"/>
  <c r="DF64" i="163"/>
  <c r="DB64" i="163"/>
  <c r="CW64" i="163"/>
  <c r="CR64" i="163"/>
  <c r="CN64" i="163"/>
  <c r="CE64" i="163"/>
  <c r="BX64" i="163"/>
  <c r="BS64" i="163"/>
  <c r="BL64" i="163"/>
  <c r="BF64" i="163"/>
  <c r="AU64" i="163"/>
  <c r="AQ64" i="163"/>
  <c r="AH64" i="163"/>
  <c r="X64" i="163"/>
  <c r="Q64" i="163"/>
  <c r="EN63" i="163"/>
  <c r="EI63" i="163"/>
  <c r="EC63" i="163"/>
  <c r="DV63" i="163"/>
  <c r="DP63" i="163"/>
  <c r="DK63" i="163"/>
  <c r="DF63" i="163"/>
  <c r="DB63" i="163"/>
  <c r="CW63" i="163"/>
  <c r="CR63" i="163"/>
  <c r="CN63" i="163"/>
  <c r="CE63" i="163"/>
  <c r="BX63" i="163"/>
  <c r="BS63" i="163"/>
  <c r="BL63" i="163"/>
  <c r="BF63" i="163"/>
  <c r="AU63" i="163"/>
  <c r="AQ63" i="163"/>
  <c r="AH63" i="163"/>
  <c r="X63" i="163"/>
  <c r="Q63" i="163"/>
  <c r="EN62" i="163"/>
  <c r="EI62" i="163"/>
  <c r="EC62" i="163"/>
  <c r="DV62" i="163"/>
  <c r="DP62" i="163"/>
  <c r="DK62" i="163"/>
  <c r="DF62" i="163"/>
  <c r="DB62" i="163"/>
  <c r="CW62" i="163"/>
  <c r="CR62" i="163"/>
  <c r="CN62" i="163"/>
  <c r="CE62" i="163"/>
  <c r="BX62" i="163"/>
  <c r="BS62" i="163"/>
  <c r="BL62" i="163"/>
  <c r="BF62" i="163"/>
  <c r="AU62" i="163"/>
  <c r="AQ62" i="163"/>
  <c r="AH62" i="163"/>
  <c r="X62" i="163"/>
  <c r="Q62" i="163"/>
  <c r="EN61" i="163"/>
  <c r="EI61" i="163"/>
  <c r="EC61" i="163"/>
  <c r="DV61" i="163"/>
  <c r="DP61" i="163"/>
  <c r="DK61" i="163"/>
  <c r="DF61" i="163"/>
  <c r="DB61" i="163"/>
  <c r="CW61" i="163"/>
  <c r="CR61" i="163"/>
  <c r="CN61" i="163"/>
  <c r="CE61" i="163"/>
  <c r="BX61" i="163"/>
  <c r="BS61" i="163"/>
  <c r="BL61" i="163"/>
  <c r="BF61" i="163"/>
  <c r="AU61" i="163"/>
  <c r="AQ61" i="163"/>
  <c r="AH61" i="163"/>
  <c r="X61" i="163"/>
  <c r="Q61" i="163"/>
  <c r="EN60" i="163"/>
  <c r="EI60" i="163"/>
  <c r="EC60" i="163"/>
  <c r="DV60" i="163"/>
  <c r="DP60" i="163"/>
  <c r="DK60" i="163"/>
  <c r="DF60" i="163"/>
  <c r="DB60" i="163"/>
  <c r="CW60" i="163"/>
  <c r="CR60" i="163"/>
  <c r="CN60" i="163"/>
  <c r="CE60" i="163"/>
  <c r="BX60" i="163"/>
  <c r="BS60" i="163"/>
  <c r="BL60" i="163"/>
  <c r="BF60" i="163"/>
  <c r="AU60" i="163"/>
  <c r="AQ60" i="163"/>
  <c r="AH60" i="163"/>
  <c r="X60" i="163"/>
  <c r="Q60" i="163"/>
  <c r="EN59" i="163"/>
  <c r="EI59" i="163"/>
  <c r="EC59" i="163"/>
  <c r="DV59" i="163"/>
  <c r="DP59" i="163"/>
  <c r="DK59" i="163"/>
  <c r="DF59" i="163"/>
  <c r="DB59" i="163"/>
  <c r="CW59" i="163"/>
  <c r="CR59" i="163"/>
  <c r="CN59" i="163"/>
  <c r="CE59" i="163"/>
  <c r="BX59" i="163"/>
  <c r="BS59" i="163"/>
  <c r="BL59" i="163"/>
  <c r="BF59" i="163"/>
  <c r="AU59" i="163"/>
  <c r="AQ59" i="163"/>
  <c r="AH59" i="163"/>
  <c r="X59" i="163"/>
  <c r="Q59" i="163"/>
  <c r="EN58" i="163"/>
  <c r="EI58" i="163"/>
  <c r="EC58" i="163"/>
  <c r="DV58" i="163"/>
  <c r="DP58" i="163"/>
  <c r="DK58" i="163"/>
  <c r="DF58" i="163"/>
  <c r="DB58" i="163"/>
  <c r="CW58" i="163"/>
  <c r="CR58" i="163"/>
  <c r="CN58" i="163"/>
  <c r="CE58" i="163"/>
  <c r="BX58" i="163"/>
  <c r="BS58" i="163"/>
  <c r="BL58" i="163"/>
  <c r="BF58" i="163"/>
  <c r="AU58" i="163"/>
  <c r="AQ58" i="163"/>
  <c r="AH58" i="163"/>
  <c r="X58" i="163"/>
  <c r="Q58" i="163"/>
  <c r="EN57" i="163"/>
  <c r="EI57" i="163"/>
  <c r="EC57" i="163"/>
  <c r="DV57" i="163"/>
  <c r="DP57" i="163"/>
  <c r="DK57" i="163"/>
  <c r="DF57" i="163"/>
  <c r="DB57" i="163"/>
  <c r="CW57" i="163"/>
  <c r="CR57" i="163"/>
  <c r="CN57" i="163"/>
  <c r="CE57" i="163"/>
  <c r="BX57" i="163"/>
  <c r="BS57" i="163"/>
  <c r="BL57" i="163"/>
  <c r="BF57" i="163"/>
  <c r="AU57" i="163"/>
  <c r="AQ57" i="163"/>
  <c r="AH57" i="163"/>
  <c r="X57" i="163"/>
  <c r="Q57" i="163"/>
  <c r="EN56" i="163"/>
  <c r="EI56" i="163"/>
  <c r="EC56" i="163"/>
  <c r="DV56" i="163"/>
  <c r="DP56" i="163"/>
  <c r="DK56" i="163"/>
  <c r="DF56" i="163"/>
  <c r="DB56" i="163"/>
  <c r="CW56" i="163"/>
  <c r="CR56" i="163"/>
  <c r="CN56" i="163"/>
  <c r="CE56" i="163"/>
  <c r="BX56" i="163"/>
  <c r="BS56" i="163"/>
  <c r="BL56" i="163"/>
  <c r="BF56" i="163"/>
  <c r="AU56" i="163"/>
  <c r="AQ56" i="163"/>
  <c r="AH56" i="163"/>
  <c r="X56" i="163"/>
  <c r="Q56" i="163"/>
  <c r="EN55" i="163"/>
  <c r="EI55" i="163"/>
  <c r="EC55" i="163"/>
  <c r="DV55" i="163"/>
  <c r="DP55" i="163"/>
  <c r="DK55" i="163"/>
  <c r="DF55" i="163"/>
  <c r="DB55" i="163"/>
  <c r="CW55" i="163"/>
  <c r="CR55" i="163"/>
  <c r="CN55" i="163"/>
  <c r="CE55" i="163"/>
  <c r="BX55" i="163"/>
  <c r="BS55" i="163"/>
  <c r="BL55" i="163"/>
  <c r="BF55" i="163"/>
  <c r="AU55" i="163"/>
  <c r="AQ55" i="163"/>
  <c r="AH55" i="163"/>
  <c r="X55" i="163"/>
  <c r="Q55" i="163"/>
  <c r="EN54" i="163"/>
  <c r="EI54" i="163"/>
  <c r="EC54" i="163"/>
  <c r="DV54" i="163"/>
  <c r="DP54" i="163"/>
  <c r="DK54" i="163"/>
  <c r="DF54" i="163"/>
  <c r="DB54" i="163"/>
  <c r="CW54" i="163"/>
  <c r="CR54" i="163"/>
  <c r="CN54" i="163"/>
  <c r="CE54" i="163"/>
  <c r="BX54" i="163"/>
  <c r="BS54" i="163"/>
  <c r="BL54" i="163"/>
  <c r="BF54" i="163"/>
  <c r="AU54" i="163"/>
  <c r="AQ54" i="163"/>
  <c r="AH54" i="163"/>
  <c r="X54" i="163"/>
  <c r="Q54" i="163"/>
  <c r="EN53" i="163"/>
  <c r="EI53" i="163"/>
  <c r="EC53" i="163"/>
  <c r="DV53" i="163"/>
  <c r="DP53" i="163"/>
  <c r="DK53" i="163"/>
  <c r="DF53" i="163"/>
  <c r="DB53" i="163"/>
  <c r="CW53" i="163"/>
  <c r="CR53" i="163"/>
  <c r="CN53" i="163"/>
  <c r="CE53" i="163"/>
  <c r="BX53" i="163"/>
  <c r="BS53" i="163"/>
  <c r="BL53" i="163"/>
  <c r="BF53" i="163"/>
  <c r="AU53" i="163"/>
  <c r="AQ53" i="163"/>
  <c r="AH53" i="163"/>
  <c r="X53" i="163"/>
  <c r="Q53" i="163"/>
  <c r="EN52" i="163"/>
  <c r="EI52" i="163"/>
  <c r="EC52" i="163"/>
  <c r="DV52" i="163"/>
  <c r="DP52" i="163"/>
  <c r="DK52" i="163"/>
  <c r="DF52" i="163"/>
  <c r="DB52" i="163"/>
  <c r="CW52" i="163"/>
  <c r="CR52" i="163"/>
  <c r="CN52" i="163"/>
  <c r="CE52" i="163"/>
  <c r="BX52" i="163"/>
  <c r="BS52" i="163"/>
  <c r="BL52" i="163"/>
  <c r="BF52" i="163"/>
  <c r="AU52" i="163"/>
  <c r="AQ52" i="163"/>
  <c r="AH52" i="163"/>
  <c r="X52" i="163"/>
  <c r="Q52" i="163"/>
  <c r="EN51" i="163"/>
  <c r="EI51" i="163"/>
  <c r="EC51" i="163"/>
  <c r="DV51" i="163"/>
  <c r="DP51" i="163"/>
  <c r="DK51" i="163"/>
  <c r="DF51" i="163"/>
  <c r="DB51" i="163"/>
  <c r="CW51" i="163"/>
  <c r="CR51" i="163"/>
  <c r="CN51" i="163"/>
  <c r="CE51" i="163"/>
  <c r="BX51" i="163"/>
  <c r="BS51" i="163"/>
  <c r="BL51" i="163"/>
  <c r="BF51" i="163"/>
  <c r="AU51" i="163"/>
  <c r="AQ51" i="163"/>
  <c r="AH51" i="163"/>
  <c r="X51" i="163"/>
  <c r="Q51" i="163"/>
  <c r="EN50" i="163"/>
  <c r="EI50" i="163"/>
  <c r="EC50" i="163"/>
  <c r="DV50" i="163"/>
  <c r="DP50" i="163"/>
  <c r="DK50" i="163"/>
  <c r="DF50" i="163"/>
  <c r="DB50" i="163"/>
  <c r="CW50" i="163"/>
  <c r="CR50" i="163"/>
  <c r="CN50" i="163"/>
  <c r="CE50" i="163"/>
  <c r="BX50" i="163"/>
  <c r="BS50" i="163"/>
  <c r="BL50" i="163"/>
  <c r="BF50" i="163"/>
  <c r="AU50" i="163"/>
  <c r="AQ50" i="163"/>
  <c r="AH50" i="163"/>
  <c r="X50" i="163"/>
  <c r="Q50" i="163"/>
  <c r="EN49" i="163"/>
  <c r="EI49" i="163"/>
  <c r="EC49" i="163"/>
  <c r="DV49" i="163"/>
  <c r="DP49" i="163"/>
  <c r="DK49" i="163"/>
  <c r="DF49" i="163"/>
  <c r="DB49" i="163"/>
  <c r="CW49" i="163"/>
  <c r="CR49" i="163"/>
  <c r="CN49" i="163"/>
  <c r="CE49" i="163"/>
  <c r="BX49" i="163"/>
  <c r="BS49" i="163"/>
  <c r="BL49" i="163"/>
  <c r="BF49" i="163"/>
  <c r="AU49" i="163"/>
  <c r="AQ49" i="163"/>
  <c r="AH49" i="163"/>
  <c r="X49" i="163"/>
  <c r="Q49" i="163"/>
  <c r="EN48" i="163"/>
  <c r="EI48" i="163"/>
  <c r="EC48" i="163"/>
  <c r="DV48" i="163"/>
  <c r="DP48" i="163"/>
  <c r="DK48" i="163"/>
  <c r="DF48" i="163"/>
  <c r="DB48" i="163"/>
  <c r="CW48" i="163"/>
  <c r="CR48" i="163"/>
  <c r="CN48" i="163"/>
  <c r="CE48" i="163"/>
  <c r="BX48" i="163"/>
  <c r="BS48" i="163"/>
  <c r="BL48" i="163"/>
  <c r="BF48" i="163"/>
  <c r="AU48" i="163"/>
  <c r="AQ48" i="163"/>
  <c r="AH48" i="163"/>
  <c r="X48" i="163"/>
  <c r="Q48" i="163"/>
  <c r="EN47" i="163"/>
  <c r="EI47" i="163"/>
  <c r="EC47" i="163"/>
  <c r="DV47" i="163"/>
  <c r="DP47" i="163"/>
  <c r="DK47" i="163"/>
  <c r="DF47" i="163"/>
  <c r="DB47" i="163"/>
  <c r="CW47" i="163"/>
  <c r="CR47" i="163"/>
  <c r="CN47" i="163"/>
  <c r="CE47" i="163"/>
  <c r="BX47" i="163"/>
  <c r="BS47" i="163"/>
  <c r="BL47" i="163"/>
  <c r="BF47" i="163"/>
  <c r="AU47" i="163"/>
  <c r="AQ47" i="163"/>
  <c r="AH47" i="163"/>
  <c r="X47" i="163"/>
  <c r="Q47" i="163"/>
  <c r="EN46" i="163"/>
  <c r="EI46" i="163"/>
  <c r="EC46" i="163"/>
  <c r="DV46" i="163"/>
  <c r="DP46" i="163"/>
  <c r="DK46" i="163"/>
  <c r="DF46" i="163"/>
  <c r="DB46" i="163"/>
  <c r="CW46" i="163"/>
  <c r="CR46" i="163"/>
  <c r="CN46" i="163"/>
  <c r="CE46" i="163"/>
  <c r="BX46" i="163"/>
  <c r="BS46" i="163"/>
  <c r="BL46" i="163"/>
  <c r="BF46" i="163"/>
  <c r="AU46" i="163"/>
  <c r="AQ46" i="163"/>
  <c r="AH46" i="163"/>
  <c r="X46" i="163"/>
  <c r="Q46" i="163"/>
  <c r="EN45" i="163"/>
  <c r="EI45" i="163"/>
  <c r="EC45" i="163"/>
  <c r="DV45" i="163"/>
  <c r="DP45" i="163"/>
  <c r="DK45" i="163"/>
  <c r="DF45" i="163"/>
  <c r="DB45" i="163"/>
  <c r="CW45" i="163"/>
  <c r="CR45" i="163"/>
  <c r="CN45" i="163"/>
  <c r="CE45" i="163"/>
  <c r="BX45" i="163"/>
  <c r="BS45" i="163"/>
  <c r="BL45" i="163"/>
  <c r="BF45" i="163"/>
  <c r="AU45" i="163"/>
  <c r="AQ45" i="163"/>
  <c r="AH45" i="163"/>
  <c r="X45" i="163"/>
  <c r="Q45" i="163"/>
  <c r="EN44" i="163"/>
  <c r="EI44" i="163"/>
  <c r="EC44" i="163"/>
  <c r="DV44" i="163"/>
  <c r="DP44" i="163"/>
  <c r="DK44" i="163"/>
  <c r="DF44" i="163"/>
  <c r="DB44" i="163"/>
  <c r="CW44" i="163"/>
  <c r="CR44" i="163"/>
  <c r="CN44" i="163"/>
  <c r="CE44" i="163"/>
  <c r="BX44" i="163"/>
  <c r="BS44" i="163"/>
  <c r="BL44" i="163"/>
  <c r="BF44" i="163"/>
  <c r="AU44" i="163"/>
  <c r="AQ44" i="163"/>
  <c r="AH44" i="163"/>
  <c r="X44" i="163"/>
  <c r="Q44" i="163"/>
  <c r="EN43" i="163"/>
  <c r="EI43" i="163"/>
  <c r="EC43" i="163"/>
  <c r="DV43" i="163"/>
  <c r="DP43" i="163"/>
  <c r="DK43" i="163"/>
  <c r="DF43" i="163"/>
  <c r="DB43" i="163"/>
  <c r="CW43" i="163"/>
  <c r="CR43" i="163"/>
  <c r="CN43" i="163"/>
  <c r="CE43" i="163"/>
  <c r="BX43" i="163"/>
  <c r="BS43" i="163"/>
  <c r="BL43" i="163"/>
  <c r="BF43" i="163"/>
  <c r="AU43" i="163"/>
  <c r="AQ43" i="163"/>
  <c r="AH43" i="163"/>
  <c r="X43" i="163"/>
  <c r="Q43" i="163"/>
  <c r="EN42" i="163"/>
  <c r="EI42" i="163"/>
  <c r="EC42" i="163"/>
  <c r="DV42" i="163"/>
  <c r="DP42" i="163"/>
  <c r="DK42" i="163"/>
  <c r="DF42" i="163"/>
  <c r="DB42" i="163"/>
  <c r="CW42" i="163"/>
  <c r="CR42" i="163"/>
  <c r="CN42" i="163"/>
  <c r="CE42" i="163"/>
  <c r="BX42" i="163"/>
  <c r="BS42" i="163"/>
  <c r="BL42" i="163"/>
  <c r="BF42" i="163"/>
  <c r="AU42" i="163"/>
  <c r="AQ42" i="163"/>
  <c r="AH42" i="163"/>
  <c r="X42" i="163"/>
  <c r="Q42" i="163"/>
  <c r="EN41" i="163"/>
  <c r="EI41" i="163"/>
  <c r="EC41" i="163"/>
  <c r="DV41" i="163"/>
  <c r="DP41" i="163"/>
  <c r="DK41" i="163"/>
  <c r="DF41" i="163"/>
  <c r="DB41" i="163"/>
  <c r="CW41" i="163"/>
  <c r="CR41" i="163"/>
  <c r="CN41" i="163"/>
  <c r="CE41" i="163"/>
  <c r="BX41" i="163"/>
  <c r="BS41" i="163"/>
  <c r="BL41" i="163"/>
  <c r="BF41" i="163"/>
  <c r="AU41" i="163"/>
  <c r="AQ41" i="163"/>
  <c r="AH41" i="163"/>
  <c r="X41" i="163"/>
  <c r="Q41" i="163"/>
  <c r="EN40" i="163"/>
  <c r="EI40" i="163"/>
  <c r="EC40" i="163"/>
  <c r="DV40" i="163"/>
  <c r="DP40" i="163"/>
  <c r="DK40" i="163"/>
  <c r="DF40" i="163"/>
  <c r="DB40" i="163"/>
  <c r="CW40" i="163"/>
  <c r="CR40" i="163"/>
  <c r="CN40" i="163"/>
  <c r="CE40" i="163"/>
  <c r="BX40" i="163"/>
  <c r="BS40" i="163"/>
  <c r="BL40" i="163"/>
  <c r="BF40" i="163"/>
  <c r="AU40" i="163"/>
  <c r="AQ40" i="163"/>
  <c r="AH40" i="163"/>
  <c r="X40" i="163"/>
  <c r="Q40" i="163"/>
  <c r="EN39" i="163"/>
  <c r="EI39" i="163"/>
  <c r="EC39" i="163"/>
  <c r="DV39" i="163"/>
  <c r="DP39" i="163"/>
  <c r="DK39" i="163"/>
  <c r="DF39" i="163"/>
  <c r="DB39" i="163"/>
  <c r="CW39" i="163"/>
  <c r="CR39" i="163"/>
  <c r="CN39" i="163"/>
  <c r="CE39" i="163"/>
  <c r="BX39" i="163"/>
  <c r="BS39" i="163"/>
  <c r="BL39" i="163"/>
  <c r="BF39" i="163"/>
  <c r="AU39" i="163"/>
  <c r="AQ39" i="163"/>
  <c r="AH39" i="163"/>
  <c r="X39" i="163"/>
  <c r="Q39" i="163"/>
  <c r="EN38" i="163"/>
  <c r="EI38" i="163"/>
  <c r="EC38" i="163"/>
  <c r="DV38" i="163"/>
  <c r="DP38" i="163"/>
  <c r="DK38" i="163"/>
  <c r="DF38" i="163"/>
  <c r="DB38" i="163"/>
  <c r="CW38" i="163"/>
  <c r="CR38" i="163"/>
  <c r="CN38" i="163"/>
  <c r="CE38" i="163"/>
  <c r="BX38" i="163"/>
  <c r="BS38" i="163"/>
  <c r="BL38" i="163"/>
  <c r="BF38" i="163"/>
  <c r="AU38" i="163"/>
  <c r="AQ38" i="163"/>
  <c r="AH38" i="163"/>
  <c r="X38" i="163"/>
  <c r="Q38" i="163"/>
  <c r="EN37" i="163"/>
  <c r="EI37" i="163"/>
  <c r="EC37" i="163"/>
  <c r="DV37" i="163"/>
  <c r="DP37" i="163"/>
  <c r="DK37" i="163"/>
  <c r="DF37" i="163"/>
  <c r="DB37" i="163"/>
  <c r="CW37" i="163"/>
  <c r="CR37" i="163"/>
  <c r="CN37" i="163"/>
  <c r="CE37" i="163"/>
  <c r="BX37" i="163"/>
  <c r="BS37" i="163"/>
  <c r="BL37" i="163"/>
  <c r="BF37" i="163"/>
  <c r="AU37" i="163"/>
  <c r="AQ37" i="163"/>
  <c r="AH37" i="163"/>
  <c r="X37" i="163"/>
  <c r="Q37" i="163"/>
  <c r="EN36" i="163"/>
  <c r="EI36" i="163"/>
  <c r="EC36" i="163"/>
  <c r="DV36" i="163"/>
  <c r="DP36" i="163"/>
  <c r="DK36" i="163"/>
  <c r="DF36" i="163"/>
  <c r="DB36" i="163"/>
  <c r="CW36" i="163"/>
  <c r="CR36" i="163"/>
  <c r="CN36" i="163"/>
  <c r="CE36" i="163"/>
  <c r="BX36" i="163"/>
  <c r="BS36" i="163"/>
  <c r="BL36" i="163"/>
  <c r="BF36" i="163"/>
  <c r="AU36" i="163"/>
  <c r="AQ36" i="163"/>
  <c r="AH36" i="163"/>
  <c r="X36" i="163"/>
  <c r="Q36" i="163"/>
  <c r="EN35" i="163"/>
  <c r="EI35" i="163"/>
  <c r="EC35" i="163"/>
  <c r="DV35" i="163"/>
  <c r="DP35" i="163"/>
  <c r="DK35" i="163"/>
  <c r="DF35" i="163"/>
  <c r="DB35" i="163"/>
  <c r="CW35" i="163"/>
  <c r="CR35" i="163"/>
  <c r="CN35" i="163"/>
  <c r="CE35" i="163"/>
  <c r="BX35" i="163"/>
  <c r="BS35" i="163"/>
  <c r="BL35" i="163"/>
  <c r="BF35" i="163"/>
  <c r="AU35" i="163"/>
  <c r="AQ35" i="163"/>
  <c r="AH35" i="163"/>
  <c r="X35" i="163"/>
  <c r="Q35" i="163"/>
  <c r="EN34" i="163"/>
  <c r="EI34" i="163"/>
  <c r="EC34" i="163"/>
  <c r="DV34" i="163"/>
  <c r="DP34" i="163"/>
  <c r="DK34" i="163"/>
  <c r="DF34" i="163"/>
  <c r="DB34" i="163"/>
  <c r="CW34" i="163"/>
  <c r="CR34" i="163"/>
  <c r="CN34" i="163"/>
  <c r="CE34" i="163"/>
  <c r="BX34" i="163"/>
  <c r="BS34" i="163"/>
  <c r="BL34" i="163"/>
  <c r="BF34" i="163"/>
  <c r="AU34" i="163"/>
  <c r="AQ34" i="163"/>
  <c r="AH34" i="163"/>
  <c r="X34" i="163"/>
  <c r="Q34" i="163"/>
  <c r="EN33" i="163"/>
  <c r="EI33" i="163"/>
  <c r="EC33" i="163"/>
  <c r="DV33" i="163"/>
  <c r="DP33" i="163"/>
  <c r="DK33" i="163"/>
  <c r="DF33" i="163"/>
  <c r="DB33" i="163"/>
  <c r="CW33" i="163"/>
  <c r="CR33" i="163"/>
  <c r="CN33" i="163"/>
  <c r="CE33" i="163"/>
  <c r="BX33" i="163"/>
  <c r="BS33" i="163"/>
  <c r="BL33" i="163"/>
  <c r="BF33" i="163"/>
  <c r="AU33" i="163"/>
  <c r="AQ33" i="163"/>
  <c r="AH33" i="163"/>
  <c r="X33" i="163"/>
  <c r="Q33" i="163"/>
  <c r="EN32" i="163"/>
  <c r="EI32" i="163"/>
  <c r="EC32" i="163"/>
  <c r="DV32" i="163"/>
  <c r="DP32" i="163"/>
  <c r="DK32" i="163"/>
  <c r="DF32" i="163"/>
  <c r="DB32" i="163"/>
  <c r="CW32" i="163"/>
  <c r="CR32" i="163"/>
  <c r="CN32" i="163"/>
  <c r="CE32" i="163"/>
  <c r="BX32" i="163"/>
  <c r="BS32" i="163"/>
  <c r="BL32" i="163"/>
  <c r="BF32" i="163"/>
  <c r="AU32" i="163"/>
  <c r="AQ32" i="163"/>
  <c r="AH32" i="163"/>
  <c r="X32" i="163"/>
  <c r="Q32" i="163"/>
  <c r="EN31" i="163"/>
  <c r="EI31" i="163"/>
  <c r="EC31" i="163"/>
  <c r="DV31" i="163"/>
  <c r="DP31" i="163"/>
  <c r="DK31" i="163"/>
  <c r="DF31" i="163"/>
  <c r="DB31" i="163"/>
  <c r="CW31" i="163"/>
  <c r="CR31" i="163"/>
  <c r="CN31" i="163"/>
  <c r="CE31" i="163"/>
  <c r="BX31" i="163"/>
  <c r="BS31" i="163"/>
  <c r="BL31" i="163"/>
  <c r="BF31" i="163"/>
  <c r="AU31" i="163"/>
  <c r="AQ31" i="163"/>
  <c r="AH31" i="163"/>
  <c r="X31" i="163"/>
  <c r="Q31" i="163"/>
  <c r="EN30" i="163"/>
  <c r="EI30" i="163"/>
  <c r="EC30" i="163"/>
  <c r="DV30" i="163"/>
  <c r="DP30" i="163"/>
  <c r="DK30" i="163"/>
  <c r="DF30" i="163"/>
  <c r="DB30" i="163"/>
  <c r="CW30" i="163"/>
  <c r="CR30" i="163"/>
  <c r="CN30" i="163"/>
  <c r="CE30" i="163"/>
  <c r="BX30" i="163"/>
  <c r="BS30" i="163"/>
  <c r="BL30" i="163"/>
  <c r="BF30" i="163"/>
  <c r="AU30" i="163"/>
  <c r="AQ30" i="163"/>
  <c r="AH30" i="163"/>
  <c r="X30" i="163"/>
  <c r="Q30" i="163"/>
  <c r="EN29" i="163"/>
  <c r="EI29" i="163"/>
  <c r="EC29" i="163"/>
  <c r="DV29" i="163"/>
  <c r="DP29" i="163"/>
  <c r="DK29" i="163"/>
  <c r="DF29" i="163"/>
  <c r="DB29" i="163"/>
  <c r="CW29" i="163"/>
  <c r="CR29" i="163"/>
  <c r="CN29" i="163"/>
  <c r="CE29" i="163"/>
  <c r="BX29" i="163"/>
  <c r="BS29" i="163"/>
  <c r="BL29" i="163"/>
  <c r="BF29" i="163"/>
  <c r="AU29" i="163"/>
  <c r="AQ29" i="163"/>
  <c r="AH29" i="163"/>
  <c r="X29" i="163"/>
  <c r="Q29" i="163"/>
  <c r="EN28" i="163"/>
  <c r="EI28" i="163"/>
  <c r="EC28" i="163"/>
  <c r="DV28" i="163"/>
  <c r="DP28" i="163"/>
  <c r="DK28" i="163"/>
  <c r="DF28" i="163"/>
  <c r="DB28" i="163"/>
  <c r="CW28" i="163"/>
  <c r="CR28" i="163"/>
  <c r="CN28" i="163"/>
  <c r="CE28" i="163"/>
  <c r="BX28" i="163"/>
  <c r="BS28" i="163"/>
  <c r="BL28" i="163"/>
  <c r="BF28" i="163"/>
  <c r="AU28" i="163"/>
  <c r="AQ28" i="163"/>
  <c r="AH28" i="163"/>
  <c r="X28" i="163"/>
  <c r="Q28" i="163"/>
  <c r="EN27" i="163"/>
  <c r="EI27" i="163"/>
  <c r="EC27" i="163"/>
  <c r="DV27" i="163"/>
  <c r="DP27" i="163"/>
  <c r="DK27" i="163"/>
  <c r="DF27" i="163"/>
  <c r="DB27" i="163"/>
  <c r="CW27" i="163"/>
  <c r="CR27" i="163"/>
  <c r="CN27" i="163"/>
  <c r="CE27" i="163"/>
  <c r="BX27" i="163"/>
  <c r="BS27" i="163"/>
  <c r="BL27" i="163"/>
  <c r="BF27" i="163"/>
  <c r="AU27" i="163"/>
  <c r="AQ27" i="163"/>
  <c r="AH27" i="163"/>
  <c r="X27" i="163"/>
  <c r="Q27" i="163"/>
  <c r="EN26" i="163"/>
  <c r="EI26" i="163"/>
  <c r="EC26" i="163"/>
  <c r="DV26" i="163"/>
  <c r="DP26" i="163"/>
  <c r="DK26" i="163"/>
  <c r="DF26" i="163"/>
  <c r="DB26" i="163"/>
  <c r="CW26" i="163"/>
  <c r="CR26" i="163"/>
  <c r="CN26" i="163"/>
  <c r="CE26" i="163"/>
  <c r="BX26" i="163"/>
  <c r="BS26" i="163"/>
  <c r="BL26" i="163"/>
  <c r="BF26" i="163"/>
  <c r="AU26" i="163"/>
  <c r="AQ26" i="163"/>
  <c r="AH26" i="163"/>
  <c r="X26" i="163"/>
  <c r="Q26" i="163"/>
  <c r="EN25" i="163"/>
  <c r="EI25" i="163"/>
  <c r="EC25" i="163"/>
  <c r="DV25" i="163"/>
  <c r="DP25" i="163"/>
  <c r="DK25" i="163"/>
  <c r="DF25" i="163"/>
  <c r="DB25" i="163"/>
  <c r="CW25" i="163"/>
  <c r="CR25" i="163"/>
  <c r="CN25" i="163"/>
  <c r="CE25" i="163"/>
  <c r="BX25" i="163"/>
  <c r="BS25" i="163"/>
  <c r="BL25" i="163"/>
  <c r="BF25" i="163"/>
  <c r="AU25" i="163"/>
  <c r="AQ25" i="163"/>
  <c r="AH25" i="163"/>
  <c r="X25" i="163"/>
  <c r="Q25" i="163"/>
  <c r="EN24" i="163"/>
  <c r="EI24" i="163"/>
  <c r="EC24" i="163"/>
  <c r="DV24" i="163"/>
  <c r="DP24" i="163"/>
  <c r="DK24" i="163"/>
  <c r="DF24" i="163"/>
  <c r="DB24" i="163"/>
  <c r="CW24" i="163"/>
  <c r="CR24" i="163"/>
  <c r="CN24" i="163"/>
  <c r="CE24" i="163"/>
  <c r="BX24" i="163"/>
  <c r="BS24" i="163"/>
  <c r="BL24" i="163"/>
  <c r="BF24" i="163"/>
  <c r="AU24" i="163"/>
  <c r="AQ24" i="163"/>
  <c r="AH24" i="163"/>
  <c r="X24" i="163"/>
  <c r="Q24" i="163"/>
  <c r="EN23" i="163"/>
  <c r="EI23" i="163"/>
  <c r="EC23" i="163"/>
  <c r="DV23" i="163"/>
  <c r="DP23" i="163"/>
  <c r="DK23" i="163"/>
  <c r="DF23" i="163"/>
  <c r="DB23" i="163"/>
  <c r="CW23" i="163"/>
  <c r="CR23" i="163"/>
  <c r="CN23" i="163"/>
  <c r="CE23" i="163"/>
  <c r="BX23" i="163"/>
  <c r="BS23" i="163"/>
  <c r="BL23" i="163"/>
  <c r="BF23" i="163"/>
  <c r="AU23" i="163"/>
  <c r="AQ23" i="163"/>
  <c r="AH23" i="163"/>
  <c r="X23" i="163"/>
  <c r="Q23" i="163"/>
  <c r="EN22" i="163"/>
  <c r="EI22" i="163"/>
  <c r="EC22" i="163"/>
  <c r="DV22" i="163"/>
  <c r="DP22" i="163"/>
  <c r="DK22" i="163"/>
  <c r="DF22" i="163"/>
  <c r="DB22" i="163"/>
  <c r="CW22" i="163"/>
  <c r="CR22" i="163"/>
  <c r="CN22" i="163"/>
  <c r="CE22" i="163"/>
  <c r="BX22" i="163"/>
  <c r="BS22" i="163"/>
  <c r="BL22" i="163"/>
  <c r="BF22" i="163"/>
  <c r="AU22" i="163"/>
  <c r="AQ22" i="163"/>
  <c r="AH22" i="163"/>
  <c r="X22" i="163"/>
  <c r="Q22" i="163"/>
  <c r="EN21" i="163"/>
  <c r="EI21" i="163"/>
  <c r="EC21" i="163"/>
  <c r="DV21" i="163"/>
  <c r="DP21" i="163"/>
  <c r="DK21" i="163"/>
  <c r="DF21" i="163"/>
  <c r="DB21" i="163"/>
  <c r="CW21" i="163"/>
  <c r="CR21" i="163"/>
  <c r="CN21" i="163"/>
  <c r="CE21" i="163"/>
  <c r="BX21" i="163"/>
  <c r="BS21" i="163"/>
  <c r="BL21" i="163"/>
  <c r="BF21" i="163"/>
  <c r="AU21" i="163"/>
  <c r="AQ21" i="163"/>
  <c r="AH21" i="163"/>
  <c r="X21" i="163"/>
  <c r="Q21" i="163"/>
  <c r="EN20" i="163"/>
  <c r="EI20" i="163"/>
  <c r="EC20" i="163"/>
  <c r="DV20" i="163"/>
  <c r="DP20" i="163"/>
  <c r="DK20" i="163"/>
  <c r="DF20" i="163"/>
  <c r="DB20" i="163"/>
  <c r="CW20" i="163"/>
  <c r="CR20" i="163"/>
  <c r="CN20" i="163"/>
  <c r="CE20" i="163"/>
  <c r="BX20" i="163"/>
  <c r="BS20" i="163"/>
  <c r="BL20" i="163"/>
  <c r="BF20" i="163"/>
  <c r="AU20" i="163"/>
  <c r="AQ20" i="163"/>
  <c r="AH20" i="163"/>
  <c r="X20" i="163"/>
  <c r="Q20" i="163"/>
  <c r="EN19" i="163"/>
  <c r="EI19" i="163"/>
  <c r="EC19" i="163"/>
  <c r="DV19" i="163"/>
  <c r="DP19" i="163"/>
  <c r="DK19" i="163"/>
  <c r="DF19" i="163"/>
  <c r="DB19" i="163"/>
  <c r="CW19" i="163"/>
  <c r="CR19" i="163"/>
  <c r="CN19" i="163"/>
  <c r="CE19" i="163"/>
  <c r="BX19" i="163"/>
  <c r="BS19" i="163"/>
  <c r="BL19" i="163"/>
  <c r="BF19" i="163"/>
  <c r="AU19" i="163"/>
  <c r="AQ19" i="163"/>
  <c r="AH19" i="163"/>
  <c r="X19" i="163"/>
  <c r="Q19" i="163"/>
  <c r="EN18" i="163"/>
  <c r="EI18" i="163"/>
  <c r="EC18" i="163"/>
  <c r="DV18" i="163"/>
  <c r="DP18" i="163"/>
  <c r="DK18" i="163"/>
  <c r="DF18" i="163"/>
  <c r="DB18" i="163"/>
  <c r="CW18" i="163"/>
  <c r="CR18" i="163"/>
  <c r="CN18" i="163"/>
  <c r="CE18" i="163"/>
  <c r="BX18" i="163"/>
  <c r="BS18" i="163"/>
  <c r="BL18" i="163"/>
  <c r="BF18" i="163"/>
  <c r="AU18" i="163"/>
  <c r="AQ18" i="163"/>
  <c r="AH18" i="163"/>
  <c r="X18" i="163"/>
  <c r="Q18" i="163"/>
  <c r="EN17" i="163"/>
  <c r="EI17" i="163"/>
  <c r="EC17" i="163"/>
  <c r="DV17" i="163"/>
  <c r="DP17" i="163"/>
  <c r="DK17" i="163"/>
  <c r="DF17" i="163"/>
  <c r="DB17" i="163"/>
  <c r="CW17" i="163"/>
  <c r="CR17" i="163"/>
  <c r="CN17" i="163"/>
  <c r="CE17" i="163"/>
  <c r="BX17" i="163"/>
  <c r="BS17" i="163"/>
  <c r="BL17" i="163"/>
  <c r="BF17" i="163"/>
  <c r="AU17" i="163"/>
  <c r="AQ17" i="163"/>
  <c r="AH17" i="163"/>
  <c r="X17" i="163"/>
  <c r="Q17" i="163"/>
  <c r="EN16" i="163"/>
  <c r="EI16" i="163"/>
  <c r="EC16" i="163"/>
  <c r="DV16" i="163"/>
  <c r="DP16" i="163"/>
  <c r="DK16" i="163"/>
  <c r="DF16" i="163"/>
  <c r="DB16" i="163"/>
  <c r="CW16" i="163"/>
  <c r="CR16" i="163"/>
  <c r="CN16" i="163"/>
  <c r="CE16" i="163"/>
  <c r="BX16" i="163"/>
  <c r="BS16" i="163"/>
  <c r="BL16" i="163"/>
  <c r="BF16" i="163"/>
  <c r="AU16" i="163"/>
  <c r="AQ16" i="163"/>
  <c r="AH16" i="163"/>
  <c r="X16" i="163"/>
  <c r="Q16" i="163"/>
  <c r="EN15" i="163"/>
  <c r="EI15" i="163"/>
  <c r="EC15" i="163"/>
  <c r="DV15" i="163"/>
  <c r="DP15" i="163"/>
  <c r="DK15" i="163"/>
  <c r="DF15" i="163"/>
  <c r="DB15" i="163"/>
  <c r="CW15" i="163"/>
  <c r="CR15" i="163"/>
  <c r="CN15" i="163"/>
  <c r="CE15" i="163"/>
  <c r="BX15" i="163"/>
  <c r="BS15" i="163"/>
  <c r="BL15" i="163"/>
  <c r="BF15" i="163"/>
  <c r="AU15" i="163"/>
  <c r="AQ15" i="163"/>
  <c r="AH15" i="163"/>
  <c r="X15" i="163"/>
  <c r="Q15" i="163"/>
  <c r="EN14" i="163"/>
  <c r="EI14" i="163"/>
  <c r="EC14" i="163"/>
  <c r="DV14" i="163"/>
  <c r="DP14" i="163"/>
  <c r="DK14" i="163"/>
  <c r="DF14" i="163"/>
  <c r="DB14" i="163"/>
  <c r="CW14" i="163"/>
  <c r="CR14" i="163"/>
  <c r="CN14" i="163"/>
  <c r="CE14" i="163"/>
  <c r="BX14" i="163"/>
  <c r="BS14" i="163"/>
  <c r="BL14" i="163"/>
  <c r="BF14" i="163"/>
  <c r="AU14" i="163"/>
  <c r="AQ14" i="163"/>
  <c r="AH14" i="163"/>
  <c r="X14" i="163"/>
  <c r="Q14" i="163"/>
  <c r="EN13" i="163"/>
  <c r="EI13" i="163"/>
  <c r="EC13" i="163"/>
  <c r="DV13" i="163"/>
  <c r="DP13" i="163"/>
  <c r="DK13" i="163"/>
  <c r="DF13" i="163"/>
  <c r="DB13" i="163"/>
  <c r="CW13" i="163"/>
  <c r="CR13" i="163"/>
  <c r="CN13" i="163"/>
  <c r="CE13" i="163"/>
  <c r="BX13" i="163"/>
  <c r="BS13" i="163"/>
  <c r="BL13" i="163"/>
  <c r="BF13" i="163"/>
  <c r="AU13" i="163"/>
  <c r="AQ13" i="163"/>
  <c r="AH13" i="163"/>
  <c r="X13" i="163"/>
  <c r="Q13" i="163"/>
  <c r="EN12" i="163"/>
  <c r="EI12" i="163"/>
  <c r="EC12" i="163"/>
  <c r="DV12" i="163"/>
  <c r="DP12" i="163"/>
  <c r="DK12" i="163"/>
  <c r="DF12" i="163"/>
  <c r="DB12" i="163"/>
  <c r="CW12" i="163"/>
  <c r="CR12" i="163"/>
  <c r="CN12" i="163"/>
  <c r="CE12" i="163"/>
  <c r="BX12" i="163"/>
  <c r="BS12" i="163"/>
  <c r="BL12" i="163"/>
  <c r="BF12" i="163"/>
  <c r="AU12" i="163"/>
  <c r="AQ12" i="163"/>
  <c r="AH12" i="163"/>
  <c r="X12" i="163"/>
  <c r="Q12" i="163"/>
  <c r="EN11" i="163"/>
  <c r="EI11" i="163"/>
  <c r="EC11" i="163"/>
  <c r="DV11" i="163"/>
  <c r="DP11" i="163"/>
  <c r="DK11" i="163"/>
  <c r="DF11" i="163"/>
  <c r="DB11" i="163"/>
  <c r="CW11" i="163"/>
  <c r="CR11" i="163"/>
  <c r="CN11" i="163"/>
  <c r="CE11" i="163"/>
  <c r="BX11" i="163"/>
  <c r="BS11" i="163"/>
  <c r="BL11" i="163"/>
  <c r="BF11" i="163"/>
  <c r="AU11" i="163"/>
  <c r="AQ11" i="163"/>
  <c r="AH11" i="163"/>
  <c r="X11" i="163"/>
  <c r="Q11" i="163"/>
  <c r="EN10" i="163"/>
  <c r="EI10" i="163"/>
  <c r="EC10" i="163"/>
  <c r="DV10" i="163"/>
  <c r="DP10" i="163"/>
  <c r="DK10" i="163"/>
  <c r="DF10" i="163"/>
  <c r="DB10" i="163"/>
  <c r="CW10" i="163"/>
  <c r="CR10" i="163"/>
  <c r="CN10" i="163"/>
  <c r="CE10" i="163"/>
  <c r="BX10" i="163"/>
  <c r="BS10" i="163"/>
  <c r="BL10" i="163"/>
  <c r="BF10" i="163"/>
  <c r="AU10" i="163"/>
  <c r="AQ10" i="163"/>
  <c r="AH10" i="163"/>
  <c r="X10" i="163"/>
  <c r="Q10" i="163"/>
  <c r="EN9" i="163"/>
  <c r="EI9" i="163"/>
  <c r="EC9" i="163"/>
  <c r="DV9" i="163"/>
  <c r="DP9" i="163"/>
  <c r="DK9" i="163"/>
  <c r="DF9" i="163"/>
  <c r="DB9" i="163"/>
  <c r="CW9" i="163"/>
  <c r="CR9" i="163"/>
  <c r="CN9" i="163"/>
  <c r="CE9" i="163"/>
  <c r="BX9" i="163"/>
  <c r="BS9" i="163"/>
  <c r="BL9" i="163"/>
  <c r="BF9" i="163"/>
  <c r="AU9" i="163"/>
  <c r="AQ9" i="163"/>
  <c r="AH9" i="163"/>
  <c r="X9" i="163"/>
  <c r="Q9" i="163"/>
  <c r="EN8" i="163"/>
  <c r="EI8" i="163"/>
  <c r="EC8" i="163"/>
  <c r="DV8" i="163"/>
  <c r="DP8" i="163"/>
  <c r="DK8" i="163"/>
  <c r="DF8" i="163"/>
  <c r="DB8" i="163"/>
  <c r="CW8" i="163"/>
  <c r="CR8" i="163"/>
  <c r="CN8" i="163"/>
  <c r="CE8" i="163"/>
  <c r="BX8" i="163"/>
  <c r="BS8" i="163"/>
  <c r="BL8" i="163"/>
  <c r="BF8" i="163"/>
  <c r="AU8" i="163"/>
  <c r="AQ8" i="163"/>
  <c r="AH8" i="163"/>
  <c r="X8" i="163"/>
  <c r="Q8" i="163"/>
  <c r="EN7" i="163"/>
  <c r="EI7" i="163"/>
  <c r="EC7" i="163"/>
  <c r="DV7" i="163"/>
  <c r="DP7" i="163"/>
  <c r="DK7" i="163"/>
  <c r="DF7" i="163"/>
  <c r="DB7" i="163"/>
  <c r="CW7" i="163"/>
  <c r="CR7" i="163"/>
  <c r="CN7" i="163"/>
  <c r="CE7" i="163"/>
  <c r="BX7" i="163"/>
  <c r="BS7" i="163"/>
  <c r="BL7" i="163"/>
  <c r="BF7" i="163"/>
  <c r="AU7" i="163"/>
  <c r="AQ7" i="163"/>
  <c r="AH7" i="163"/>
  <c r="X7" i="163"/>
  <c r="Q7" i="163"/>
  <c r="EN6" i="163"/>
  <c r="EI6" i="163"/>
  <c r="EC6" i="163"/>
  <c r="DV6" i="163"/>
  <c r="DP6" i="163"/>
  <c r="DK6" i="163"/>
  <c r="DF6" i="163"/>
  <c r="DB6" i="163"/>
  <c r="CW6" i="163"/>
  <c r="CR6" i="163"/>
  <c r="CN6" i="163"/>
  <c r="CE6" i="163"/>
  <c r="BX6" i="163"/>
  <c r="BS6" i="163"/>
  <c r="BL6" i="163"/>
  <c r="BF6" i="163"/>
  <c r="AU6" i="163"/>
  <c r="AQ6" i="163"/>
  <c r="AH6" i="163"/>
  <c r="X6" i="163"/>
  <c r="Q6" i="163"/>
  <c r="EN91" i="162"/>
  <c r="EI91" i="162"/>
  <c r="EC91" i="162"/>
  <c r="DV91" i="162"/>
  <c r="DP91" i="162"/>
  <c r="DK91" i="162"/>
  <c r="DF91" i="162"/>
  <c r="DB91" i="162"/>
  <c r="CW91" i="162"/>
  <c r="CR91" i="162"/>
  <c r="CN91" i="162"/>
  <c r="CE91" i="162"/>
  <c r="BX91" i="162"/>
  <c r="BS91" i="162"/>
  <c r="BL91" i="162"/>
  <c r="BF91" i="162"/>
  <c r="AU91" i="162"/>
  <c r="AQ91" i="162"/>
  <c r="AH91" i="162"/>
  <c r="X91" i="162"/>
  <c r="Q91" i="162"/>
  <c r="EN90" i="162"/>
  <c r="EI90" i="162"/>
  <c r="EC90" i="162"/>
  <c r="DV90" i="162"/>
  <c r="DP90" i="162"/>
  <c r="DK90" i="162"/>
  <c r="DF90" i="162"/>
  <c r="DB90" i="162"/>
  <c r="CW90" i="162"/>
  <c r="CR90" i="162"/>
  <c r="CN90" i="162"/>
  <c r="CE90" i="162"/>
  <c r="BX90" i="162"/>
  <c r="BS90" i="162"/>
  <c r="BL90" i="162"/>
  <c r="BF90" i="162"/>
  <c r="AU90" i="162"/>
  <c r="AQ90" i="162"/>
  <c r="AH90" i="162"/>
  <c r="X90" i="162"/>
  <c r="Q90" i="162"/>
  <c r="EN89" i="162"/>
  <c r="EI89" i="162"/>
  <c r="EC89" i="162"/>
  <c r="DV89" i="162"/>
  <c r="DP89" i="162"/>
  <c r="DK89" i="162"/>
  <c r="DF89" i="162"/>
  <c r="DB89" i="162"/>
  <c r="CW89" i="162"/>
  <c r="CR89" i="162"/>
  <c r="CN89" i="162"/>
  <c r="CE89" i="162"/>
  <c r="BX89" i="162"/>
  <c r="BS89" i="162"/>
  <c r="BL89" i="162"/>
  <c r="BF89" i="162"/>
  <c r="AU89" i="162"/>
  <c r="AQ89" i="162"/>
  <c r="AH89" i="162"/>
  <c r="X89" i="162"/>
  <c r="Q89" i="162"/>
  <c r="EN88" i="162"/>
  <c r="EI88" i="162"/>
  <c r="EC88" i="162"/>
  <c r="DV88" i="162"/>
  <c r="DP88" i="162"/>
  <c r="DK88" i="162"/>
  <c r="DF88" i="162"/>
  <c r="DB88" i="162"/>
  <c r="CW88" i="162"/>
  <c r="CR88" i="162"/>
  <c r="CN88" i="162"/>
  <c r="CE88" i="162"/>
  <c r="BX88" i="162"/>
  <c r="BS88" i="162"/>
  <c r="BL88" i="162"/>
  <c r="BF88" i="162"/>
  <c r="AU88" i="162"/>
  <c r="AQ88" i="162"/>
  <c r="AH88" i="162"/>
  <c r="X88" i="162"/>
  <c r="Q88" i="162"/>
  <c r="EN87" i="162"/>
  <c r="EI87" i="162"/>
  <c r="EC87" i="162"/>
  <c r="DV87" i="162"/>
  <c r="DP87" i="162"/>
  <c r="DK87" i="162"/>
  <c r="DF87" i="162"/>
  <c r="DB87" i="162"/>
  <c r="CW87" i="162"/>
  <c r="CR87" i="162"/>
  <c r="CN87" i="162"/>
  <c r="CE87" i="162"/>
  <c r="BX87" i="162"/>
  <c r="BS87" i="162"/>
  <c r="BL87" i="162"/>
  <c r="BF87" i="162"/>
  <c r="AU87" i="162"/>
  <c r="AQ87" i="162"/>
  <c r="AH87" i="162"/>
  <c r="X87" i="162"/>
  <c r="Q87" i="162"/>
  <c r="EN86" i="162"/>
  <c r="EI86" i="162"/>
  <c r="EC86" i="162"/>
  <c r="DV86" i="162"/>
  <c r="DP86" i="162"/>
  <c r="DK86" i="162"/>
  <c r="DF86" i="162"/>
  <c r="DB86" i="162"/>
  <c r="CW86" i="162"/>
  <c r="CR86" i="162"/>
  <c r="CN86" i="162"/>
  <c r="CE86" i="162"/>
  <c r="BX86" i="162"/>
  <c r="BS86" i="162"/>
  <c r="BL86" i="162"/>
  <c r="BF86" i="162"/>
  <c r="AU86" i="162"/>
  <c r="AQ86" i="162"/>
  <c r="AH86" i="162"/>
  <c r="X86" i="162"/>
  <c r="Q86" i="162"/>
  <c r="EN85" i="162"/>
  <c r="EI85" i="162"/>
  <c r="EC85" i="162"/>
  <c r="DV85" i="162"/>
  <c r="DP85" i="162"/>
  <c r="DK85" i="162"/>
  <c r="DF85" i="162"/>
  <c r="DB85" i="162"/>
  <c r="CW85" i="162"/>
  <c r="CR85" i="162"/>
  <c r="CN85" i="162"/>
  <c r="CE85" i="162"/>
  <c r="BX85" i="162"/>
  <c r="BS85" i="162"/>
  <c r="BL85" i="162"/>
  <c r="BF85" i="162"/>
  <c r="AU85" i="162"/>
  <c r="AQ85" i="162"/>
  <c r="AH85" i="162"/>
  <c r="X85" i="162"/>
  <c r="Q85" i="162"/>
  <c r="EN84" i="162"/>
  <c r="EI84" i="162"/>
  <c r="EC84" i="162"/>
  <c r="DV84" i="162"/>
  <c r="DP84" i="162"/>
  <c r="DK84" i="162"/>
  <c r="DF84" i="162"/>
  <c r="DB84" i="162"/>
  <c r="CW84" i="162"/>
  <c r="CR84" i="162"/>
  <c r="CN84" i="162"/>
  <c r="CE84" i="162"/>
  <c r="BX84" i="162"/>
  <c r="BS84" i="162"/>
  <c r="BL84" i="162"/>
  <c r="BF84" i="162"/>
  <c r="AU84" i="162"/>
  <c r="AQ84" i="162"/>
  <c r="AH84" i="162"/>
  <c r="X84" i="162"/>
  <c r="Q84" i="162"/>
  <c r="EN83" i="162"/>
  <c r="EI83" i="162"/>
  <c r="EC83" i="162"/>
  <c r="DV83" i="162"/>
  <c r="DP83" i="162"/>
  <c r="DK83" i="162"/>
  <c r="DF83" i="162"/>
  <c r="DB83" i="162"/>
  <c r="CW83" i="162"/>
  <c r="CR83" i="162"/>
  <c r="CN83" i="162"/>
  <c r="CE83" i="162"/>
  <c r="BX83" i="162"/>
  <c r="BS83" i="162"/>
  <c r="BL83" i="162"/>
  <c r="BF83" i="162"/>
  <c r="AU83" i="162"/>
  <c r="AQ83" i="162"/>
  <c r="AH83" i="162"/>
  <c r="X83" i="162"/>
  <c r="Q83" i="162"/>
  <c r="EN82" i="162"/>
  <c r="EI82" i="162"/>
  <c r="EC82" i="162"/>
  <c r="DV82" i="162"/>
  <c r="DP82" i="162"/>
  <c r="DK82" i="162"/>
  <c r="DF82" i="162"/>
  <c r="DB82" i="162"/>
  <c r="CW82" i="162"/>
  <c r="CR82" i="162"/>
  <c r="CN82" i="162"/>
  <c r="CE82" i="162"/>
  <c r="BX82" i="162"/>
  <c r="BS82" i="162"/>
  <c r="BL82" i="162"/>
  <c r="BF82" i="162"/>
  <c r="AU82" i="162"/>
  <c r="AQ82" i="162"/>
  <c r="AH82" i="162"/>
  <c r="X82" i="162"/>
  <c r="Q82" i="162"/>
  <c r="EN81" i="162"/>
  <c r="EI81" i="162"/>
  <c r="EC81" i="162"/>
  <c r="DV81" i="162"/>
  <c r="DP81" i="162"/>
  <c r="DK81" i="162"/>
  <c r="DF81" i="162"/>
  <c r="DB81" i="162"/>
  <c r="CW81" i="162"/>
  <c r="CR81" i="162"/>
  <c r="CN81" i="162"/>
  <c r="CE81" i="162"/>
  <c r="BX81" i="162"/>
  <c r="BS81" i="162"/>
  <c r="BL81" i="162"/>
  <c r="BF81" i="162"/>
  <c r="AU81" i="162"/>
  <c r="AQ81" i="162"/>
  <c r="AH81" i="162"/>
  <c r="X81" i="162"/>
  <c r="Q81" i="162"/>
  <c r="EN80" i="162"/>
  <c r="EI80" i="162"/>
  <c r="EC80" i="162"/>
  <c r="DV80" i="162"/>
  <c r="DP80" i="162"/>
  <c r="DK80" i="162"/>
  <c r="DF80" i="162"/>
  <c r="DB80" i="162"/>
  <c r="CW80" i="162"/>
  <c r="CR80" i="162"/>
  <c r="CN80" i="162"/>
  <c r="CE80" i="162"/>
  <c r="BX80" i="162"/>
  <c r="BS80" i="162"/>
  <c r="BL80" i="162"/>
  <c r="BF80" i="162"/>
  <c r="AU80" i="162"/>
  <c r="AQ80" i="162"/>
  <c r="AH80" i="162"/>
  <c r="X80" i="162"/>
  <c r="Q80" i="162"/>
  <c r="EN79" i="162"/>
  <c r="EI79" i="162"/>
  <c r="EC79" i="162"/>
  <c r="DV79" i="162"/>
  <c r="DP79" i="162"/>
  <c r="DK79" i="162"/>
  <c r="DF79" i="162"/>
  <c r="DB79" i="162"/>
  <c r="CW79" i="162"/>
  <c r="CR79" i="162"/>
  <c r="CN79" i="162"/>
  <c r="CE79" i="162"/>
  <c r="BX79" i="162"/>
  <c r="BS79" i="162"/>
  <c r="BL79" i="162"/>
  <c r="BF79" i="162"/>
  <c r="AU79" i="162"/>
  <c r="AQ79" i="162"/>
  <c r="AH79" i="162"/>
  <c r="X79" i="162"/>
  <c r="Q79" i="162"/>
  <c r="EN78" i="162"/>
  <c r="EI78" i="162"/>
  <c r="EC78" i="162"/>
  <c r="DV78" i="162"/>
  <c r="DP78" i="162"/>
  <c r="DK78" i="162"/>
  <c r="DF78" i="162"/>
  <c r="DB78" i="162"/>
  <c r="CW78" i="162"/>
  <c r="CR78" i="162"/>
  <c r="CN78" i="162"/>
  <c r="CE78" i="162"/>
  <c r="BX78" i="162"/>
  <c r="BS78" i="162"/>
  <c r="BL78" i="162"/>
  <c r="BF78" i="162"/>
  <c r="AU78" i="162"/>
  <c r="AQ78" i="162"/>
  <c r="AH78" i="162"/>
  <c r="X78" i="162"/>
  <c r="Q78" i="162"/>
  <c r="EN77" i="162"/>
  <c r="EI77" i="162"/>
  <c r="EC77" i="162"/>
  <c r="DV77" i="162"/>
  <c r="DP77" i="162"/>
  <c r="DK77" i="162"/>
  <c r="DF77" i="162"/>
  <c r="DB77" i="162"/>
  <c r="CW77" i="162"/>
  <c r="CR77" i="162"/>
  <c r="CN77" i="162"/>
  <c r="CE77" i="162"/>
  <c r="BX77" i="162"/>
  <c r="BS77" i="162"/>
  <c r="BL77" i="162"/>
  <c r="BF77" i="162"/>
  <c r="AU77" i="162"/>
  <c r="AQ77" i="162"/>
  <c r="AH77" i="162"/>
  <c r="X77" i="162"/>
  <c r="Q77" i="162"/>
  <c r="EN76" i="162"/>
  <c r="EI76" i="162"/>
  <c r="EC76" i="162"/>
  <c r="DV76" i="162"/>
  <c r="DP76" i="162"/>
  <c r="DK76" i="162"/>
  <c r="DF76" i="162"/>
  <c r="DB76" i="162"/>
  <c r="CW76" i="162"/>
  <c r="CR76" i="162"/>
  <c r="CN76" i="162"/>
  <c r="CE76" i="162"/>
  <c r="BX76" i="162"/>
  <c r="BS76" i="162"/>
  <c r="BL76" i="162"/>
  <c r="BF76" i="162"/>
  <c r="AU76" i="162"/>
  <c r="AQ76" i="162"/>
  <c r="AH76" i="162"/>
  <c r="X76" i="162"/>
  <c r="Q76" i="162"/>
  <c r="EN75" i="162"/>
  <c r="EI75" i="162"/>
  <c r="EC75" i="162"/>
  <c r="DV75" i="162"/>
  <c r="DP75" i="162"/>
  <c r="DK75" i="162"/>
  <c r="DF75" i="162"/>
  <c r="DB75" i="162"/>
  <c r="CW75" i="162"/>
  <c r="CR75" i="162"/>
  <c r="CN75" i="162"/>
  <c r="CE75" i="162"/>
  <c r="BX75" i="162"/>
  <c r="BS75" i="162"/>
  <c r="BL75" i="162"/>
  <c r="BF75" i="162"/>
  <c r="AU75" i="162"/>
  <c r="AQ75" i="162"/>
  <c r="AH75" i="162"/>
  <c r="X75" i="162"/>
  <c r="Q75" i="162"/>
  <c r="EN74" i="162"/>
  <c r="EI74" i="162"/>
  <c r="EC74" i="162"/>
  <c r="DV74" i="162"/>
  <c r="DP74" i="162"/>
  <c r="DK74" i="162"/>
  <c r="DF74" i="162"/>
  <c r="DB74" i="162"/>
  <c r="CW74" i="162"/>
  <c r="CR74" i="162"/>
  <c r="CN74" i="162"/>
  <c r="CE74" i="162"/>
  <c r="BX74" i="162"/>
  <c r="BS74" i="162"/>
  <c r="BL74" i="162"/>
  <c r="BF74" i="162"/>
  <c r="AU74" i="162"/>
  <c r="AQ74" i="162"/>
  <c r="AH74" i="162"/>
  <c r="X74" i="162"/>
  <c r="Q74" i="162"/>
  <c r="EN73" i="162"/>
  <c r="EI73" i="162"/>
  <c r="EC73" i="162"/>
  <c r="DV73" i="162"/>
  <c r="DP73" i="162"/>
  <c r="DK73" i="162"/>
  <c r="DF73" i="162"/>
  <c r="DB73" i="162"/>
  <c r="CW73" i="162"/>
  <c r="CR73" i="162"/>
  <c r="CN73" i="162"/>
  <c r="CE73" i="162"/>
  <c r="BX73" i="162"/>
  <c r="BS73" i="162"/>
  <c r="BL73" i="162"/>
  <c r="BF73" i="162"/>
  <c r="AU73" i="162"/>
  <c r="AQ73" i="162"/>
  <c r="AH73" i="162"/>
  <c r="X73" i="162"/>
  <c r="Q73" i="162"/>
  <c r="EN72" i="162"/>
  <c r="EI72" i="162"/>
  <c r="EC72" i="162"/>
  <c r="DV72" i="162"/>
  <c r="DP72" i="162"/>
  <c r="DK72" i="162"/>
  <c r="DF72" i="162"/>
  <c r="DB72" i="162"/>
  <c r="CW72" i="162"/>
  <c r="CR72" i="162"/>
  <c r="CN72" i="162"/>
  <c r="CE72" i="162"/>
  <c r="BX72" i="162"/>
  <c r="BS72" i="162"/>
  <c r="BL72" i="162"/>
  <c r="BF72" i="162"/>
  <c r="AU72" i="162"/>
  <c r="AQ72" i="162"/>
  <c r="AH72" i="162"/>
  <c r="X72" i="162"/>
  <c r="Q72" i="162"/>
  <c r="EN71" i="162"/>
  <c r="EI71" i="162"/>
  <c r="EC71" i="162"/>
  <c r="DV71" i="162"/>
  <c r="DP71" i="162"/>
  <c r="DK71" i="162"/>
  <c r="DF71" i="162"/>
  <c r="DB71" i="162"/>
  <c r="CW71" i="162"/>
  <c r="CR71" i="162"/>
  <c r="CN71" i="162"/>
  <c r="CE71" i="162"/>
  <c r="BX71" i="162"/>
  <c r="BS71" i="162"/>
  <c r="BL71" i="162"/>
  <c r="BF71" i="162"/>
  <c r="AU71" i="162"/>
  <c r="AQ71" i="162"/>
  <c r="AH71" i="162"/>
  <c r="X71" i="162"/>
  <c r="Q71" i="162"/>
  <c r="EN70" i="162"/>
  <c r="EI70" i="162"/>
  <c r="EC70" i="162"/>
  <c r="DV70" i="162"/>
  <c r="DP70" i="162"/>
  <c r="DK70" i="162"/>
  <c r="DF70" i="162"/>
  <c r="DB70" i="162"/>
  <c r="CW70" i="162"/>
  <c r="CR70" i="162"/>
  <c r="CN70" i="162"/>
  <c r="CE70" i="162"/>
  <c r="BX70" i="162"/>
  <c r="BS70" i="162"/>
  <c r="BL70" i="162"/>
  <c r="BF70" i="162"/>
  <c r="AU70" i="162"/>
  <c r="AQ70" i="162"/>
  <c r="AH70" i="162"/>
  <c r="X70" i="162"/>
  <c r="Q70" i="162"/>
  <c r="EN69" i="162"/>
  <c r="EI69" i="162"/>
  <c r="EC69" i="162"/>
  <c r="DV69" i="162"/>
  <c r="DP69" i="162"/>
  <c r="DK69" i="162"/>
  <c r="DF69" i="162"/>
  <c r="DB69" i="162"/>
  <c r="CW69" i="162"/>
  <c r="CR69" i="162"/>
  <c r="CN69" i="162"/>
  <c r="CE69" i="162"/>
  <c r="BX69" i="162"/>
  <c r="BS69" i="162"/>
  <c r="BL69" i="162"/>
  <c r="BF69" i="162"/>
  <c r="AU69" i="162"/>
  <c r="AQ69" i="162"/>
  <c r="AH69" i="162"/>
  <c r="X69" i="162"/>
  <c r="Q69" i="162"/>
  <c r="EN68" i="162"/>
  <c r="EI68" i="162"/>
  <c r="EC68" i="162"/>
  <c r="DV68" i="162"/>
  <c r="DP68" i="162"/>
  <c r="DK68" i="162"/>
  <c r="DF68" i="162"/>
  <c r="DB68" i="162"/>
  <c r="CW68" i="162"/>
  <c r="CR68" i="162"/>
  <c r="CN68" i="162"/>
  <c r="CE68" i="162"/>
  <c r="BX68" i="162"/>
  <c r="BS68" i="162"/>
  <c r="BL68" i="162"/>
  <c r="BF68" i="162"/>
  <c r="AU68" i="162"/>
  <c r="AQ68" i="162"/>
  <c r="AH68" i="162"/>
  <c r="X68" i="162"/>
  <c r="Q68" i="162"/>
  <c r="EN67" i="162"/>
  <c r="EI67" i="162"/>
  <c r="EC67" i="162"/>
  <c r="DV67" i="162"/>
  <c r="DP67" i="162"/>
  <c r="DK67" i="162"/>
  <c r="DF67" i="162"/>
  <c r="DB67" i="162"/>
  <c r="CW67" i="162"/>
  <c r="CR67" i="162"/>
  <c r="CN67" i="162"/>
  <c r="CE67" i="162"/>
  <c r="BX67" i="162"/>
  <c r="BS67" i="162"/>
  <c r="BL67" i="162"/>
  <c r="BF67" i="162"/>
  <c r="AU67" i="162"/>
  <c r="AQ67" i="162"/>
  <c r="AH67" i="162"/>
  <c r="X67" i="162"/>
  <c r="Q67" i="162"/>
  <c r="EN66" i="162"/>
  <c r="EI66" i="162"/>
  <c r="EC66" i="162"/>
  <c r="DV66" i="162"/>
  <c r="DP66" i="162"/>
  <c r="DK66" i="162"/>
  <c r="DF66" i="162"/>
  <c r="DB66" i="162"/>
  <c r="CW66" i="162"/>
  <c r="CR66" i="162"/>
  <c r="CN66" i="162"/>
  <c r="CE66" i="162"/>
  <c r="BX66" i="162"/>
  <c r="BS66" i="162"/>
  <c r="BL66" i="162"/>
  <c r="BF66" i="162"/>
  <c r="AU66" i="162"/>
  <c r="AQ66" i="162"/>
  <c r="AH66" i="162"/>
  <c r="X66" i="162"/>
  <c r="Q66" i="162"/>
  <c r="EN65" i="162"/>
  <c r="EI65" i="162"/>
  <c r="EC65" i="162"/>
  <c r="DV65" i="162"/>
  <c r="DP65" i="162"/>
  <c r="DK65" i="162"/>
  <c r="DF65" i="162"/>
  <c r="DB65" i="162"/>
  <c r="CW65" i="162"/>
  <c r="CR65" i="162"/>
  <c r="CN65" i="162"/>
  <c r="CE65" i="162"/>
  <c r="BX65" i="162"/>
  <c r="BS65" i="162"/>
  <c r="BL65" i="162"/>
  <c r="BF65" i="162"/>
  <c r="AU65" i="162"/>
  <c r="AQ65" i="162"/>
  <c r="AH65" i="162"/>
  <c r="X65" i="162"/>
  <c r="Q65" i="162"/>
  <c r="EN64" i="162"/>
  <c r="EI64" i="162"/>
  <c r="EC64" i="162"/>
  <c r="DV64" i="162"/>
  <c r="DP64" i="162"/>
  <c r="DK64" i="162"/>
  <c r="DF64" i="162"/>
  <c r="DB64" i="162"/>
  <c r="CW64" i="162"/>
  <c r="CR64" i="162"/>
  <c r="CN64" i="162"/>
  <c r="CE64" i="162"/>
  <c r="BX64" i="162"/>
  <c r="BS64" i="162"/>
  <c r="BL64" i="162"/>
  <c r="BF64" i="162"/>
  <c r="AU64" i="162"/>
  <c r="AQ64" i="162"/>
  <c r="AH64" i="162"/>
  <c r="X64" i="162"/>
  <c r="Q64" i="162"/>
  <c r="EN63" i="162"/>
  <c r="EI63" i="162"/>
  <c r="EC63" i="162"/>
  <c r="DV63" i="162"/>
  <c r="DP63" i="162"/>
  <c r="DK63" i="162"/>
  <c r="DF63" i="162"/>
  <c r="DB63" i="162"/>
  <c r="CW63" i="162"/>
  <c r="CR63" i="162"/>
  <c r="CN63" i="162"/>
  <c r="CE63" i="162"/>
  <c r="BX63" i="162"/>
  <c r="BS63" i="162"/>
  <c r="BL63" i="162"/>
  <c r="BF63" i="162"/>
  <c r="AU63" i="162"/>
  <c r="AQ63" i="162"/>
  <c r="AH63" i="162"/>
  <c r="X63" i="162"/>
  <c r="Q63" i="162"/>
  <c r="EN62" i="162"/>
  <c r="EI62" i="162"/>
  <c r="EC62" i="162"/>
  <c r="DV62" i="162"/>
  <c r="DP62" i="162"/>
  <c r="DK62" i="162"/>
  <c r="DF62" i="162"/>
  <c r="DB62" i="162"/>
  <c r="CW62" i="162"/>
  <c r="CR62" i="162"/>
  <c r="CN62" i="162"/>
  <c r="CE62" i="162"/>
  <c r="BX62" i="162"/>
  <c r="BS62" i="162"/>
  <c r="BL62" i="162"/>
  <c r="BF62" i="162"/>
  <c r="AU62" i="162"/>
  <c r="AQ62" i="162"/>
  <c r="AH62" i="162"/>
  <c r="X62" i="162"/>
  <c r="Q62" i="162"/>
  <c r="EN61" i="162"/>
  <c r="EI61" i="162"/>
  <c r="EC61" i="162"/>
  <c r="DV61" i="162"/>
  <c r="DP61" i="162"/>
  <c r="DK61" i="162"/>
  <c r="DF61" i="162"/>
  <c r="DB61" i="162"/>
  <c r="CW61" i="162"/>
  <c r="CR61" i="162"/>
  <c r="CN61" i="162"/>
  <c r="CE61" i="162"/>
  <c r="BX61" i="162"/>
  <c r="BS61" i="162"/>
  <c r="BL61" i="162"/>
  <c r="BF61" i="162"/>
  <c r="AU61" i="162"/>
  <c r="AQ61" i="162"/>
  <c r="AH61" i="162"/>
  <c r="X61" i="162"/>
  <c r="Q61" i="162"/>
  <c r="EN60" i="162"/>
  <c r="EI60" i="162"/>
  <c r="EC60" i="162"/>
  <c r="DV60" i="162"/>
  <c r="DP60" i="162"/>
  <c r="DK60" i="162"/>
  <c r="DF60" i="162"/>
  <c r="DB60" i="162"/>
  <c r="CW60" i="162"/>
  <c r="CR60" i="162"/>
  <c r="CN60" i="162"/>
  <c r="CE60" i="162"/>
  <c r="BX60" i="162"/>
  <c r="BS60" i="162"/>
  <c r="BL60" i="162"/>
  <c r="BF60" i="162"/>
  <c r="AU60" i="162"/>
  <c r="AQ60" i="162"/>
  <c r="AH60" i="162"/>
  <c r="X60" i="162"/>
  <c r="Q60" i="162"/>
  <c r="EN59" i="162"/>
  <c r="EI59" i="162"/>
  <c r="EC59" i="162"/>
  <c r="DV59" i="162"/>
  <c r="DP59" i="162"/>
  <c r="DK59" i="162"/>
  <c r="DF59" i="162"/>
  <c r="DB59" i="162"/>
  <c r="CW59" i="162"/>
  <c r="CR59" i="162"/>
  <c r="CN59" i="162"/>
  <c r="CE59" i="162"/>
  <c r="BX59" i="162"/>
  <c r="BS59" i="162"/>
  <c r="BL59" i="162"/>
  <c r="BF59" i="162"/>
  <c r="AU59" i="162"/>
  <c r="AQ59" i="162"/>
  <c r="AH59" i="162"/>
  <c r="X59" i="162"/>
  <c r="Q59" i="162"/>
  <c r="EN58" i="162"/>
  <c r="EI58" i="162"/>
  <c r="EC58" i="162"/>
  <c r="DV58" i="162"/>
  <c r="DP58" i="162"/>
  <c r="DK58" i="162"/>
  <c r="DF58" i="162"/>
  <c r="DB58" i="162"/>
  <c r="CW58" i="162"/>
  <c r="CR58" i="162"/>
  <c r="CN58" i="162"/>
  <c r="CE58" i="162"/>
  <c r="BX58" i="162"/>
  <c r="BS58" i="162"/>
  <c r="BL58" i="162"/>
  <c r="BF58" i="162"/>
  <c r="AU58" i="162"/>
  <c r="AQ58" i="162"/>
  <c r="AH58" i="162"/>
  <c r="X58" i="162"/>
  <c r="Q58" i="162"/>
  <c r="EN57" i="162"/>
  <c r="EI57" i="162"/>
  <c r="EC57" i="162"/>
  <c r="DV57" i="162"/>
  <c r="DP57" i="162"/>
  <c r="DK57" i="162"/>
  <c r="DF57" i="162"/>
  <c r="DB57" i="162"/>
  <c r="CW57" i="162"/>
  <c r="CR57" i="162"/>
  <c r="CN57" i="162"/>
  <c r="CE57" i="162"/>
  <c r="BX57" i="162"/>
  <c r="BS57" i="162"/>
  <c r="BL57" i="162"/>
  <c r="BF57" i="162"/>
  <c r="AU57" i="162"/>
  <c r="AQ57" i="162"/>
  <c r="AH57" i="162"/>
  <c r="X57" i="162"/>
  <c r="Q57" i="162"/>
  <c r="EN56" i="162"/>
  <c r="EI56" i="162"/>
  <c r="EC56" i="162"/>
  <c r="DV56" i="162"/>
  <c r="DP56" i="162"/>
  <c r="DK56" i="162"/>
  <c r="DF56" i="162"/>
  <c r="DB56" i="162"/>
  <c r="CW56" i="162"/>
  <c r="CR56" i="162"/>
  <c r="CN56" i="162"/>
  <c r="CE56" i="162"/>
  <c r="BX56" i="162"/>
  <c r="BS56" i="162"/>
  <c r="BL56" i="162"/>
  <c r="BF56" i="162"/>
  <c r="AU56" i="162"/>
  <c r="AQ56" i="162"/>
  <c r="AH56" i="162"/>
  <c r="X56" i="162"/>
  <c r="Q56" i="162"/>
  <c r="EN55" i="162"/>
  <c r="EI55" i="162"/>
  <c r="EC55" i="162"/>
  <c r="DV55" i="162"/>
  <c r="DP55" i="162"/>
  <c r="DK55" i="162"/>
  <c r="DF55" i="162"/>
  <c r="DB55" i="162"/>
  <c r="CW55" i="162"/>
  <c r="CR55" i="162"/>
  <c r="CN55" i="162"/>
  <c r="CE55" i="162"/>
  <c r="BX55" i="162"/>
  <c r="BS55" i="162"/>
  <c r="BL55" i="162"/>
  <c r="BF55" i="162"/>
  <c r="AU55" i="162"/>
  <c r="AQ55" i="162"/>
  <c r="AH55" i="162"/>
  <c r="X55" i="162"/>
  <c r="Q55" i="162"/>
  <c r="EN54" i="162"/>
  <c r="EI54" i="162"/>
  <c r="EC54" i="162"/>
  <c r="DV54" i="162"/>
  <c r="DP54" i="162"/>
  <c r="DK54" i="162"/>
  <c r="DF54" i="162"/>
  <c r="DB54" i="162"/>
  <c r="CW54" i="162"/>
  <c r="CR54" i="162"/>
  <c r="CN54" i="162"/>
  <c r="CE54" i="162"/>
  <c r="BX54" i="162"/>
  <c r="BS54" i="162"/>
  <c r="BL54" i="162"/>
  <c r="BF54" i="162"/>
  <c r="AU54" i="162"/>
  <c r="AQ54" i="162"/>
  <c r="AH54" i="162"/>
  <c r="X54" i="162"/>
  <c r="Q54" i="162"/>
  <c r="EN53" i="162"/>
  <c r="EI53" i="162"/>
  <c r="EC53" i="162"/>
  <c r="DV53" i="162"/>
  <c r="DP53" i="162"/>
  <c r="DK53" i="162"/>
  <c r="DF53" i="162"/>
  <c r="DB53" i="162"/>
  <c r="CW53" i="162"/>
  <c r="CR53" i="162"/>
  <c r="CN53" i="162"/>
  <c r="CE53" i="162"/>
  <c r="BX53" i="162"/>
  <c r="BS53" i="162"/>
  <c r="BL53" i="162"/>
  <c r="BF53" i="162"/>
  <c r="AU53" i="162"/>
  <c r="AQ53" i="162"/>
  <c r="AH53" i="162"/>
  <c r="X53" i="162"/>
  <c r="Q53" i="162"/>
  <c r="EN52" i="162"/>
  <c r="EI52" i="162"/>
  <c r="EC52" i="162"/>
  <c r="DV52" i="162"/>
  <c r="DP52" i="162"/>
  <c r="DK52" i="162"/>
  <c r="DF52" i="162"/>
  <c r="DB52" i="162"/>
  <c r="CW52" i="162"/>
  <c r="CR52" i="162"/>
  <c r="CN52" i="162"/>
  <c r="CE52" i="162"/>
  <c r="BX52" i="162"/>
  <c r="BS52" i="162"/>
  <c r="BL52" i="162"/>
  <c r="BF52" i="162"/>
  <c r="AU52" i="162"/>
  <c r="AQ52" i="162"/>
  <c r="AH52" i="162"/>
  <c r="X52" i="162"/>
  <c r="Q52" i="162"/>
  <c r="EN51" i="162"/>
  <c r="EI51" i="162"/>
  <c r="EC51" i="162"/>
  <c r="DV51" i="162"/>
  <c r="DP51" i="162"/>
  <c r="DK51" i="162"/>
  <c r="DF51" i="162"/>
  <c r="DB51" i="162"/>
  <c r="CW51" i="162"/>
  <c r="CR51" i="162"/>
  <c r="CN51" i="162"/>
  <c r="CE51" i="162"/>
  <c r="BX51" i="162"/>
  <c r="BS51" i="162"/>
  <c r="BL51" i="162"/>
  <c r="BF51" i="162"/>
  <c r="AU51" i="162"/>
  <c r="AQ51" i="162"/>
  <c r="AH51" i="162"/>
  <c r="X51" i="162"/>
  <c r="Q51" i="162"/>
  <c r="EN50" i="162"/>
  <c r="EI50" i="162"/>
  <c r="EC50" i="162"/>
  <c r="DV50" i="162"/>
  <c r="DP50" i="162"/>
  <c r="DK50" i="162"/>
  <c r="DF50" i="162"/>
  <c r="DB50" i="162"/>
  <c r="CW50" i="162"/>
  <c r="CR50" i="162"/>
  <c r="CN50" i="162"/>
  <c r="CE50" i="162"/>
  <c r="BX50" i="162"/>
  <c r="BS50" i="162"/>
  <c r="BL50" i="162"/>
  <c r="BF50" i="162"/>
  <c r="AU50" i="162"/>
  <c r="AQ50" i="162"/>
  <c r="AH50" i="162"/>
  <c r="X50" i="162"/>
  <c r="Q50" i="162"/>
  <c r="EN49" i="162"/>
  <c r="EI49" i="162"/>
  <c r="EC49" i="162"/>
  <c r="DV49" i="162"/>
  <c r="DP49" i="162"/>
  <c r="DK49" i="162"/>
  <c r="DF49" i="162"/>
  <c r="DB49" i="162"/>
  <c r="CW49" i="162"/>
  <c r="CR49" i="162"/>
  <c r="CN49" i="162"/>
  <c r="CE49" i="162"/>
  <c r="BX49" i="162"/>
  <c r="BS49" i="162"/>
  <c r="BL49" i="162"/>
  <c r="BF49" i="162"/>
  <c r="AU49" i="162"/>
  <c r="AQ49" i="162"/>
  <c r="AH49" i="162"/>
  <c r="X49" i="162"/>
  <c r="Q49" i="162"/>
  <c r="EN48" i="162"/>
  <c r="EI48" i="162"/>
  <c r="EC48" i="162"/>
  <c r="DV48" i="162"/>
  <c r="DP48" i="162"/>
  <c r="DK48" i="162"/>
  <c r="DF48" i="162"/>
  <c r="DB48" i="162"/>
  <c r="CW48" i="162"/>
  <c r="CR48" i="162"/>
  <c r="CN48" i="162"/>
  <c r="CE48" i="162"/>
  <c r="BX48" i="162"/>
  <c r="BS48" i="162"/>
  <c r="BL48" i="162"/>
  <c r="BF48" i="162"/>
  <c r="AU48" i="162"/>
  <c r="AQ48" i="162"/>
  <c r="AH48" i="162"/>
  <c r="X48" i="162"/>
  <c r="Q48" i="162"/>
  <c r="EN47" i="162"/>
  <c r="EI47" i="162"/>
  <c r="EC47" i="162"/>
  <c r="DV47" i="162"/>
  <c r="DP47" i="162"/>
  <c r="DK47" i="162"/>
  <c r="DF47" i="162"/>
  <c r="DB47" i="162"/>
  <c r="CW47" i="162"/>
  <c r="CR47" i="162"/>
  <c r="CN47" i="162"/>
  <c r="CE47" i="162"/>
  <c r="BX47" i="162"/>
  <c r="BS47" i="162"/>
  <c r="BL47" i="162"/>
  <c r="BF47" i="162"/>
  <c r="AU47" i="162"/>
  <c r="AQ47" i="162"/>
  <c r="AH47" i="162"/>
  <c r="X47" i="162"/>
  <c r="Q47" i="162"/>
  <c r="EN46" i="162"/>
  <c r="EI46" i="162"/>
  <c r="EC46" i="162"/>
  <c r="DV46" i="162"/>
  <c r="DP46" i="162"/>
  <c r="DK46" i="162"/>
  <c r="DF46" i="162"/>
  <c r="DB46" i="162"/>
  <c r="CW46" i="162"/>
  <c r="CR46" i="162"/>
  <c r="CN46" i="162"/>
  <c r="CE46" i="162"/>
  <c r="BX46" i="162"/>
  <c r="BS46" i="162"/>
  <c r="BL46" i="162"/>
  <c r="BF46" i="162"/>
  <c r="AU46" i="162"/>
  <c r="AQ46" i="162"/>
  <c r="AH46" i="162"/>
  <c r="X46" i="162"/>
  <c r="Q46" i="162"/>
  <c r="EN45" i="162"/>
  <c r="EI45" i="162"/>
  <c r="EC45" i="162"/>
  <c r="DV45" i="162"/>
  <c r="DP45" i="162"/>
  <c r="DK45" i="162"/>
  <c r="DF45" i="162"/>
  <c r="DB45" i="162"/>
  <c r="CW45" i="162"/>
  <c r="CR45" i="162"/>
  <c r="CN45" i="162"/>
  <c r="CE45" i="162"/>
  <c r="BX45" i="162"/>
  <c r="BS45" i="162"/>
  <c r="BL45" i="162"/>
  <c r="BF45" i="162"/>
  <c r="AU45" i="162"/>
  <c r="AQ45" i="162"/>
  <c r="AH45" i="162"/>
  <c r="X45" i="162"/>
  <c r="Q45" i="162"/>
  <c r="EN44" i="162"/>
  <c r="EI44" i="162"/>
  <c r="EC44" i="162"/>
  <c r="DV44" i="162"/>
  <c r="DP44" i="162"/>
  <c r="DK44" i="162"/>
  <c r="DF44" i="162"/>
  <c r="DB44" i="162"/>
  <c r="CW44" i="162"/>
  <c r="CR44" i="162"/>
  <c r="CN44" i="162"/>
  <c r="CE44" i="162"/>
  <c r="BX44" i="162"/>
  <c r="BS44" i="162"/>
  <c r="BL44" i="162"/>
  <c r="BF44" i="162"/>
  <c r="AU44" i="162"/>
  <c r="AQ44" i="162"/>
  <c r="AH44" i="162"/>
  <c r="X44" i="162"/>
  <c r="Q44" i="162"/>
  <c r="EN43" i="162"/>
  <c r="EI43" i="162"/>
  <c r="EC43" i="162"/>
  <c r="DV43" i="162"/>
  <c r="DP43" i="162"/>
  <c r="DK43" i="162"/>
  <c r="DF43" i="162"/>
  <c r="DB43" i="162"/>
  <c r="CW43" i="162"/>
  <c r="CR43" i="162"/>
  <c r="CN43" i="162"/>
  <c r="CE43" i="162"/>
  <c r="BX43" i="162"/>
  <c r="BS43" i="162"/>
  <c r="BL43" i="162"/>
  <c r="BF43" i="162"/>
  <c r="AU43" i="162"/>
  <c r="AQ43" i="162"/>
  <c r="AH43" i="162"/>
  <c r="X43" i="162"/>
  <c r="Q43" i="162"/>
  <c r="EN42" i="162"/>
  <c r="EI42" i="162"/>
  <c r="EC42" i="162"/>
  <c r="DV42" i="162"/>
  <c r="DP42" i="162"/>
  <c r="DK42" i="162"/>
  <c r="DF42" i="162"/>
  <c r="DB42" i="162"/>
  <c r="CW42" i="162"/>
  <c r="CR42" i="162"/>
  <c r="CN42" i="162"/>
  <c r="CE42" i="162"/>
  <c r="BX42" i="162"/>
  <c r="BS42" i="162"/>
  <c r="BL42" i="162"/>
  <c r="BF42" i="162"/>
  <c r="AU42" i="162"/>
  <c r="AQ42" i="162"/>
  <c r="AH42" i="162"/>
  <c r="X42" i="162"/>
  <c r="Q42" i="162"/>
  <c r="EN41" i="162"/>
  <c r="EI41" i="162"/>
  <c r="EC41" i="162"/>
  <c r="DV41" i="162"/>
  <c r="DP41" i="162"/>
  <c r="DK41" i="162"/>
  <c r="DF41" i="162"/>
  <c r="DB41" i="162"/>
  <c r="CW41" i="162"/>
  <c r="CR41" i="162"/>
  <c r="CN41" i="162"/>
  <c r="CE41" i="162"/>
  <c r="BX41" i="162"/>
  <c r="BS41" i="162"/>
  <c r="BL41" i="162"/>
  <c r="BF41" i="162"/>
  <c r="AU41" i="162"/>
  <c r="AQ41" i="162"/>
  <c r="AH41" i="162"/>
  <c r="X41" i="162"/>
  <c r="Q41" i="162"/>
  <c r="EN40" i="162"/>
  <c r="EI40" i="162"/>
  <c r="EC40" i="162"/>
  <c r="DV40" i="162"/>
  <c r="DP40" i="162"/>
  <c r="DK40" i="162"/>
  <c r="DF40" i="162"/>
  <c r="DB40" i="162"/>
  <c r="CW40" i="162"/>
  <c r="CR40" i="162"/>
  <c r="CN40" i="162"/>
  <c r="CE40" i="162"/>
  <c r="BX40" i="162"/>
  <c r="BS40" i="162"/>
  <c r="BL40" i="162"/>
  <c r="BF40" i="162"/>
  <c r="AU40" i="162"/>
  <c r="AQ40" i="162"/>
  <c r="AH40" i="162"/>
  <c r="X40" i="162"/>
  <c r="Q40" i="162"/>
  <c r="EN39" i="162"/>
  <c r="EI39" i="162"/>
  <c r="EC39" i="162"/>
  <c r="DV39" i="162"/>
  <c r="DP39" i="162"/>
  <c r="DK39" i="162"/>
  <c r="DF39" i="162"/>
  <c r="DB39" i="162"/>
  <c r="CW39" i="162"/>
  <c r="CR39" i="162"/>
  <c r="CN39" i="162"/>
  <c r="CE39" i="162"/>
  <c r="BX39" i="162"/>
  <c r="BS39" i="162"/>
  <c r="BL39" i="162"/>
  <c r="BF39" i="162"/>
  <c r="AU39" i="162"/>
  <c r="AQ39" i="162"/>
  <c r="AH39" i="162"/>
  <c r="X39" i="162"/>
  <c r="Q39" i="162"/>
  <c r="EN38" i="162"/>
  <c r="EI38" i="162"/>
  <c r="EC38" i="162"/>
  <c r="DV38" i="162"/>
  <c r="DP38" i="162"/>
  <c r="DK38" i="162"/>
  <c r="DF38" i="162"/>
  <c r="DB38" i="162"/>
  <c r="CW38" i="162"/>
  <c r="CR38" i="162"/>
  <c r="CN38" i="162"/>
  <c r="CE38" i="162"/>
  <c r="BX38" i="162"/>
  <c r="BS38" i="162"/>
  <c r="BL38" i="162"/>
  <c r="BF38" i="162"/>
  <c r="AU38" i="162"/>
  <c r="AQ38" i="162"/>
  <c r="AH38" i="162"/>
  <c r="X38" i="162"/>
  <c r="Q38" i="162"/>
  <c r="EN37" i="162"/>
  <c r="EI37" i="162"/>
  <c r="EC37" i="162"/>
  <c r="DV37" i="162"/>
  <c r="DP37" i="162"/>
  <c r="DK37" i="162"/>
  <c r="DF37" i="162"/>
  <c r="DB37" i="162"/>
  <c r="CW37" i="162"/>
  <c r="CR37" i="162"/>
  <c r="CN37" i="162"/>
  <c r="CE37" i="162"/>
  <c r="BX37" i="162"/>
  <c r="BS37" i="162"/>
  <c r="BL37" i="162"/>
  <c r="BF37" i="162"/>
  <c r="AU37" i="162"/>
  <c r="AQ37" i="162"/>
  <c r="AH37" i="162"/>
  <c r="X37" i="162"/>
  <c r="Q37" i="162"/>
  <c r="EN36" i="162"/>
  <c r="EI36" i="162"/>
  <c r="EC36" i="162"/>
  <c r="DV36" i="162"/>
  <c r="DP36" i="162"/>
  <c r="DK36" i="162"/>
  <c r="DF36" i="162"/>
  <c r="DB36" i="162"/>
  <c r="CW36" i="162"/>
  <c r="CR36" i="162"/>
  <c r="CN36" i="162"/>
  <c r="CE36" i="162"/>
  <c r="BX36" i="162"/>
  <c r="BS36" i="162"/>
  <c r="BL36" i="162"/>
  <c r="BF36" i="162"/>
  <c r="AU36" i="162"/>
  <c r="AQ36" i="162"/>
  <c r="AH36" i="162"/>
  <c r="X36" i="162"/>
  <c r="Q36" i="162"/>
  <c r="EN35" i="162"/>
  <c r="EI35" i="162"/>
  <c r="EC35" i="162"/>
  <c r="DV35" i="162"/>
  <c r="DP35" i="162"/>
  <c r="DK35" i="162"/>
  <c r="DF35" i="162"/>
  <c r="DB35" i="162"/>
  <c r="CW35" i="162"/>
  <c r="CR35" i="162"/>
  <c r="CN35" i="162"/>
  <c r="CE35" i="162"/>
  <c r="BX35" i="162"/>
  <c r="BS35" i="162"/>
  <c r="BL35" i="162"/>
  <c r="BF35" i="162"/>
  <c r="AU35" i="162"/>
  <c r="AQ35" i="162"/>
  <c r="AH35" i="162"/>
  <c r="X35" i="162"/>
  <c r="Q35" i="162"/>
  <c r="EN34" i="162"/>
  <c r="EI34" i="162"/>
  <c r="EC34" i="162"/>
  <c r="DV34" i="162"/>
  <c r="DP34" i="162"/>
  <c r="DK34" i="162"/>
  <c r="DF34" i="162"/>
  <c r="DB34" i="162"/>
  <c r="CW34" i="162"/>
  <c r="CR34" i="162"/>
  <c r="CN34" i="162"/>
  <c r="CE34" i="162"/>
  <c r="BX34" i="162"/>
  <c r="BS34" i="162"/>
  <c r="BL34" i="162"/>
  <c r="BF34" i="162"/>
  <c r="AU34" i="162"/>
  <c r="AQ34" i="162"/>
  <c r="AH34" i="162"/>
  <c r="X34" i="162"/>
  <c r="Q34" i="162"/>
  <c r="EN33" i="162"/>
  <c r="EI33" i="162"/>
  <c r="EC33" i="162"/>
  <c r="DV33" i="162"/>
  <c r="DP33" i="162"/>
  <c r="DK33" i="162"/>
  <c r="DF33" i="162"/>
  <c r="DB33" i="162"/>
  <c r="CW33" i="162"/>
  <c r="CR33" i="162"/>
  <c r="CN33" i="162"/>
  <c r="CE33" i="162"/>
  <c r="BX33" i="162"/>
  <c r="BS33" i="162"/>
  <c r="BL33" i="162"/>
  <c r="BF33" i="162"/>
  <c r="AU33" i="162"/>
  <c r="AQ33" i="162"/>
  <c r="AH33" i="162"/>
  <c r="X33" i="162"/>
  <c r="Q33" i="162"/>
  <c r="EN32" i="162"/>
  <c r="EI32" i="162"/>
  <c r="EC32" i="162"/>
  <c r="DV32" i="162"/>
  <c r="DP32" i="162"/>
  <c r="DK32" i="162"/>
  <c r="DF32" i="162"/>
  <c r="DB32" i="162"/>
  <c r="CW32" i="162"/>
  <c r="CR32" i="162"/>
  <c r="CN32" i="162"/>
  <c r="CE32" i="162"/>
  <c r="BX32" i="162"/>
  <c r="BS32" i="162"/>
  <c r="BL32" i="162"/>
  <c r="BF32" i="162"/>
  <c r="AU32" i="162"/>
  <c r="AQ32" i="162"/>
  <c r="AH32" i="162"/>
  <c r="X32" i="162"/>
  <c r="Q32" i="162"/>
  <c r="EN31" i="162"/>
  <c r="EI31" i="162"/>
  <c r="EC31" i="162"/>
  <c r="DV31" i="162"/>
  <c r="DP31" i="162"/>
  <c r="DK31" i="162"/>
  <c r="DF31" i="162"/>
  <c r="DB31" i="162"/>
  <c r="CW31" i="162"/>
  <c r="CR31" i="162"/>
  <c r="CN31" i="162"/>
  <c r="CE31" i="162"/>
  <c r="BX31" i="162"/>
  <c r="BS31" i="162"/>
  <c r="BL31" i="162"/>
  <c r="BF31" i="162"/>
  <c r="AU31" i="162"/>
  <c r="AQ31" i="162"/>
  <c r="AH31" i="162"/>
  <c r="X31" i="162"/>
  <c r="Q31" i="162"/>
  <c r="EN30" i="162"/>
  <c r="EI30" i="162"/>
  <c r="EC30" i="162"/>
  <c r="DV30" i="162"/>
  <c r="DP30" i="162"/>
  <c r="DK30" i="162"/>
  <c r="DF30" i="162"/>
  <c r="DB30" i="162"/>
  <c r="CW30" i="162"/>
  <c r="CR30" i="162"/>
  <c r="CN30" i="162"/>
  <c r="CE30" i="162"/>
  <c r="BX30" i="162"/>
  <c r="BS30" i="162"/>
  <c r="BL30" i="162"/>
  <c r="BF30" i="162"/>
  <c r="AU30" i="162"/>
  <c r="AQ30" i="162"/>
  <c r="AH30" i="162"/>
  <c r="X30" i="162"/>
  <c r="Q30" i="162"/>
  <c r="EN29" i="162"/>
  <c r="EI29" i="162"/>
  <c r="EC29" i="162"/>
  <c r="DV29" i="162"/>
  <c r="DP29" i="162"/>
  <c r="DK29" i="162"/>
  <c r="DF29" i="162"/>
  <c r="DB29" i="162"/>
  <c r="CW29" i="162"/>
  <c r="CR29" i="162"/>
  <c r="CN29" i="162"/>
  <c r="CE29" i="162"/>
  <c r="BX29" i="162"/>
  <c r="BS29" i="162"/>
  <c r="BL29" i="162"/>
  <c r="BF29" i="162"/>
  <c r="AU29" i="162"/>
  <c r="AQ29" i="162"/>
  <c r="AH29" i="162"/>
  <c r="X29" i="162"/>
  <c r="Q29" i="162"/>
  <c r="EN28" i="162"/>
  <c r="EI28" i="162"/>
  <c r="EC28" i="162"/>
  <c r="DV28" i="162"/>
  <c r="DP28" i="162"/>
  <c r="DK28" i="162"/>
  <c r="DF28" i="162"/>
  <c r="DB28" i="162"/>
  <c r="CW28" i="162"/>
  <c r="CR28" i="162"/>
  <c r="CN28" i="162"/>
  <c r="CE28" i="162"/>
  <c r="BX28" i="162"/>
  <c r="BS28" i="162"/>
  <c r="BL28" i="162"/>
  <c r="BF28" i="162"/>
  <c r="AU28" i="162"/>
  <c r="AQ28" i="162"/>
  <c r="AH28" i="162"/>
  <c r="X28" i="162"/>
  <c r="Q28" i="162"/>
  <c r="EN27" i="162"/>
  <c r="EI27" i="162"/>
  <c r="EC27" i="162"/>
  <c r="DV27" i="162"/>
  <c r="DP27" i="162"/>
  <c r="DK27" i="162"/>
  <c r="DF27" i="162"/>
  <c r="DB27" i="162"/>
  <c r="CW27" i="162"/>
  <c r="CR27" i="162"/>
  <c r="CN27" i="162"/>
  <c r="CE27" i="162"/>
  <c r="BX27" i="162"/>
  <c r="BS27" i="162"/>
  <c r="BL27" i="162"/>
  <c r="BF27" i="162"/>
  <c r="AU27" i="162"/>
  <c r="AQ27" i="162"/>
  <c r="AH27" i="162"/>
  <c r="X27" i="162"/>
  <c r="Q27" i="162"/>
  <c r="EN26" i="162"/>
  <c r="EI26" i="162"/>
  <c r="EC26" i="162"/>
  <c r="DV26" i="162"/>
  <c r="DP26" i="162"/>
  <c r="DK26" i="162"/>
  <c r="DF26" i="162"/>
  <c r="DB26" i="162"/>
  <c r="CW26" i="162"/>
  <c r="CR26" i="162"/>
  <c r="CN26" i="162"/>
  <c r="CE26" i="162"/>
  <c r="BX26" i="162"/>
  <c r="BS26" i="162"/>
  <c r="BL26" i="162"/>
  <c r="BF26" i="162"/>
  <c r="AU26" i="162"/>
  <c r="AQ26" i="162"/>
  <c r="AH26" i="162"/>
  <c r="X26" i="162"/>
  <c r="Q26" i="162"/>
  <c r="EN25" i="162"/>
  <c r="EI25" i="162"/>
  <c r="EC25" i="162"/>
  <c r="DV25" i="162"/>
  <c r="DP25" i="162"/>
  <c r="DK25" i="162"/>
  <c r="DF25" i="162"/>
  <c r="DB25" i="162"/>
  <c r="CW25" i="162"/>
  <c r="CR25" i="162"/>
  <c r="CN25" i="162"/>
  <c r="CE25" i="162"/>
  <c r="BX25" i="162"/>
  <c r="BS25" i="162"/>
  <c r="BL25" i="162"/>
  <c r="BF25" i="162"/>
  <c r="AU25" i="162"/>
  <c r="AQ25" i="162"/>
  <c r="AH25" i="162"/>
  <c r="X25" i="162"/>
  <c r="Q25" i="162"/>
  <c r="EN24" i="162"/>
  <c r="EI24" i="162"/>
  <c r="EC24" i="162"/>
  <c r="DV24" i="162"/>
  <c r="DP24" i="162"/>
  <c r="DK24" i="162"/>
  <c r="DF24" i="162"/>
  <c r="DB24" i="162"/>
  <c r="CW24" i="162"/>
  <c r="CR24" i="162"/>
  <c r="CN24" i="162"/>
  <c r="CE24" i="162"/>
  <c r="BX24" i="162"/>
  <c r="BS24" i="162"/>
  <c r="BL24" i="162"/>
  <c r="BF24" i="162"/>
  <c r="AU24" i="162"/>
  <c r="AQ24" i="162"/>
  <c r="AH24" i="162"/>
  <c r="X24" i="162"/>
  <c r="Q24" i="162"/>
  <c r="EN23" i="162"/>
  <c r="EI23" i="162"/>
  <c r="EC23" i="162"/>
  <c r="DV23" i="162"/>
  <c r="DP23" i="162"/>
  <c r="DK23" i="162"/>
  <c r="DF23" i="162"/>
  <c r="DB23" i="162"/>
  <c r="CW23" i="162"/>
  <c r="CR23" i="162"/>
  <c r="CN23" i="162"/>
  <c r="CE23" i="162"/>
  <c r="BX23" i="162"/>
  <c r="BS23" i="162"/>
  <c r="BL23" i="162"/>
  <c r="BF23" i="162"/>
  <c r="AU23" i="162"/>
  <c r="AQ23" i="162"/>
  <c r="AH23" i="162"/>
  <c r="X23" i="162"/>
  <c r="Q23" i="162"/>
  <c r="EN22" i="162"/>
  <c r="EI22" i="162"/>
  <c r="EC22" i="162"/>
  <c r="DV22" i="162"/>
  <c r="DP22" i="162"/>
  <c r="DK22" i="162"/>
  <c r="DF22" i="162"/>
  <c r="DB22" i="162"/>
  <c r="CW22" i="162"/>
  <c r="CR22" i="162"/>
  <c r="CN22" i="162"/>
  <c r="CE22" i="162"/>
  <c r="BX22" i="162"/>
  <c r="BS22" i="162"/>
  <c r="BL22" i="162"/>
  <c r="BF22" i="162"/>
  <c r="AU22" i="162"/>
  <c r="AQ22" i="162"/>
  <c r="AH22" i="162"/>
  <c r="X22" i="162"/>
  <c r="Q22" i="162"/>
  <c r="EN21" i="162"/>
  <c r="EI21" i="162"/>
  <c r="EC21" i="162"/>
  <c r="DV21" i="162"/>
  <c r="DP21" i="162"/>
  <c r="DK21" i="162"/>
  <c r="DF21" i="162"/>
  <c r="DB21" i="162"/>
  <c r="CW21" i="162"/>
  <c r="CR21" i="162"/>
  <c r="CN21" i="162"/>
  <c r="CE21" i="162"/>
  <c r="BX21" i="162"/>
  <c r="BS21" i="162"/>
  <c r="BL21" i="162"/>
  <c r="BF21" i="162"/>
  <c r="AU21" i="162"/>
  <c r="AQ21" i="162"/>
  <c r="AH21" i="162"/>
  <c r="X21" i="162"/>
  <c r="Q21" i="162"/>
  <c r="EN20" i="162"/>
  <c r="EI20" i="162"/>
  <c r="EC20" i="162"/>
  <c r="DV20" i="162"/>
  <c r="DP20" i="162"/>
  <c r="DK20" i="162"/>
  <c r="DF20" i="162"/>
  <c r="DB20" i="162"/>
  <c r="CW20" i="162"/>
  <c r="CR20" i="162"/>
  <c r="CN20" i="162"/>
  <c r="CE20" i="162"/>
  <c r="BX20" i="162"/>
  <c r="BS20" i="162"/>
  <c r="BL20" i="162"/>
  <c r="BF20" i="162"/>
  <c r="AU20" i="162"/>
  <c r="AQ20" i="162"/>
  <c r="AH20" i="162"/>
  <c r="X20" i="162"/>
  <c r="Q20" i="162"/>
  <c r="EN19" i="162"/>
  <c r="EI19" i="162"/>
  <c r="EC19" i="162"/>
  <c r="DV19" i="162"/>
  <c r="DP19" i="162"/>
  <c r="DK19" i="162"/>
  <c r="DF19" i="162"/>
  <c r="DB19" i="162"/>
  <c r="CW19" i="162"/>
  <c r="CR19" i="162"/>
  <c r="CN19" i="162"/>
  <c r="CE19" i="162"/>
  <c r="BX19" i="162"/>
  <c r="BS19" i="162"/>
  <c r="BL19" i="162"/>
  <c r="BF19" i="162"/>
  <c r="AU19" i="162"/>
  <c r="AQ19" i="162"/>
  <c r="AH19" i="162"/>
  <c r="X19" i="162"/>
  <c r="Q19" i="162"/>
  <c r="EN18" i="162"/>
  <c r="EI18" i="162"/>
  <c r="EC18" i="162"/>
  <c r="DV18" i="162"/>
  <c r="DP18" i="162"/>
  <c r="DK18" i="162"/>
  <c r="DF18" i="162"/>
  <c r="DB18" i="162"/>
  <c r="CW18" i="162"/>
  <c r="CR18" i="162"/>
  <c r="CN18" i="162"/>
  <c r="CE18" i="162"/>
  <c r="BX18" i="162"/>
  <c r="BS18" i="162"/>
  <c r="BL18" i="162"/>
  <c r="BF18" i="162"/>
  <c r="AU18" i="162"/>
  <c r="AQ18" i="162"/>
  <c r="AH18" i="162"/>
  <c r="X18" i="162"/>
  <c r="Q18" i="162"/>
  <c r="EN17" i="162"/>
  <c r="EI17" i="162"/>
  <c r="EC17" i="162"/>
  <c r="DV17" i="162"/>
  <c r="DP17" i="162"/>
  <c r="DK17" i="162"/>
  <c r="DF17" i="162"/>
  <c r="DB17" i="162"/>
  <c r="CW17" i="162"/>
  <c r="CR17" i="162"/>
  <c r="CN17" i="162"/>
  <c r="CE17" i="162"/>
  <c r="BX17" i="162"/>
  <c r="BS17" i="162"/>
  <c r="BL17" i="162"/>
  <c r="BF17" i="162"/>
  <c r="AU17" i="162"/>
  <c r="AQ17" i="162"/>
  <c r="AH17" i="162"/>
  <c r="X17" i="162"/>
  <c r="Q17" i="162"/>
  <c r="EN16" i="162"/>
  <c r="EI16" i="162"/>
  <c r="EC16" i="162"/>
  <c r="DV16" i="162"/>
  <c r="DP16" i="162"/>
  <c r="DK16" i="162"/>
  <c r="DF16" i="162"/>
  <c r="DB16" i="162"/>
  <c r="CW16" i="162"/>
  <c r="CR16" i="162"/>
  <c r="CN16" i="162"/>
  <c r="CE16" i="162"/>
  <c r="BX16" i="162"/>
  <c r="BS16" i="162"/>
  <c r="BL16" i="162"/>
  <c r="BF16" i="162"/>
  <c r="AU16" i="162"/>
  <c r="AQ16" i="162"/>
  <c r="AH16" i="162"/>
  <c r="X16" i="162"/>
  <c r="Q16" i="162"/>
  <c r="EN15" i="162"/>
  <c r="EI15" i="162"/>
  <c r="EC15" i="162"/>
  <c r="DV15" i="162"/>
  <c r="DP15" i="162"/>
  <c r="DK15" i="162"/>
  <c r="DF15" i="162"/>
  <c r="DB15" i="162"/>
  <c r="CW15" i="162"/>
  <c r="CR15" i="162"/>
  <c r="CN15" i="162"/>
  <c r="CE15" i="162"/>
  <c r="BX15" i="162"/>
  <c r="BS15" i="162"/>
  <c r="BL15" i="162"/>
  <c r="BF15" i="162"/>
  <c r="AU15" i="162"/>
  <c r="AQ15" i="162"/>
  <c r="AH15" i="162"/>
  <c r="X15" i="162"/>
  <c r="Q15" i="162"/>
  <c r="EN14" i="162"/>
  <c r="EI14" i="162"/>
  <c r="EC14" i="162"/>
  <c r="DV14" i="162"/>
  <c r="DP14" i="162"/>
  <c r="DK14" i="162"/>
  <c r="DF14" i="162"/>
  <c r="DB14" i="162"/>
  <c r="CW14" i="162"/>
  <c r="CR14" i="162"/>
  <c r="CN14" i="162"/>
  <c r="CE14" i="162"/>
  <c r="BX14" i="162"/>
  <c r="BS14" i="162"/>
  <c r="BL14" i="162"/>
  <c r="BF14" i="162"/>
  <c r="AU14" i="162"/>
  <c r="AQ14" i="162"/>
  <c r="AH14" i="162"/>
  <c r="X14" i="162"/>
  <c r="Q14" i="162"/>
  <c r="EN13" i="162"/>
  <c r="EI13" i="162"/>
  <c r="EC13" i="162"/>
  <c r="DV13" i="162"/>
  <c r="DP13" i="162"/>
  <c r="DK13" i="162"/>
  <c r="DF13" i="162"/>
  <c r="DB13" i="162"/>
  <c r="CW13" i="162"/>
  <c r="CR13" i="162"/>
  <c r="CN13" i="162"/>
  <c r="CE13" i="162"/>
  <c r="BX13" i="162"/>
  <c r="BS13" i="162"/>
  <c r="BL13" i="162"/>
  <c r="BF13" i="162"/>
  <c r="AU13" i="162"/>
  <c r="AQ13" i="162"/>
  <c r="AH13" i="162"/>
  <c r="X13" i="162"/>
  <c r="Q13" i="162"/>
  <c r="EN12" i="162"/>
  <c r="EI12" i="162"/>
  <c r="EC12" i="162"/>
  <c r="DV12" i="162"/>
  <c r="DP12" i="162"/>
  <c r="DK12" i="162"/>
  <c r="DF12" i="162"/>
  <c r="DB12" i="162"/>
  <c r="CW12" i="162"/>
  <c r="CR12" i="162"/>
  <c r="CN12" i="162"/>
  <c r="CE12" i="162"/>
  <c r="BX12" i="162"/>
  <c r="BS12" i="162"/>
  <c r="BL12" i="162"/>
  <c r="BF12" i="162"/>
  <c r="AU12" i="162"/>
  <c r="AQ12" i="162"/>
  <c r="AH12" i="162"/>
  <c r="X12" i="162"/>
  <c r="Q12" i="162"/>
  <c r="EN11" i="162"/>
  <c r="EI11" i="162"/>
  <c r="EC11" i="162"/>
  <c r="DV11" i="162"/>
  <c r="DP11" i="162"/>
  <c r="DK11" i="162"/>
  <c r="DF11" i="162"/>
  <c r="DB11" i="162"/>
  <c r="CW11" i="162"/>
  <c r="CR11" i="162"/>
  <c r="CN11" i="162"/>
  <c r="CE11" i="162"/>
  <c r="BX11" i="162"/>
  <c r="BS11" i="162"/>
  <c r="BL11" i="162"/>
  <c r="BF11" i="162"/>
  <c r="AU11" i="162"/>
  <c r="AQ11" i="162"/>
  <c r="AH11" i="162"/>
  <c r="X11" i="162"/>
  <c r="Q11" i="162"/>
  <c r="EN10" i="162"/>
  <c r="EI10" i="162"/>
  <c r="EC10" i="162"/>
  <c r="DV10" i="162"/>
  <c r="DP10" i="162"/>
  <c r="DK10" i="162"/>
  <c r="DF10" i="162"/>
  <c r="DB10" i="162"/>
  <c r="CW10" i="162"/>
  <c r="CR10" i="162"/>
  <c r="CN10" i="162"/>
  <c r="CE10" i="162"/>
  <c r="BX10" i="162"/>
  <c r="BS10" i="162"/>
  <c r="BL10" i="162"/>
  <c r="BF10" i="162"/>
  <c r="AU10" i="162"/>
  <c r="AQ10" i="162"/>
  <c r="AH10" i="162"/>
  <c r="X10" i="162"/>
  <c r="Q10" i="162"/>
  <c r="EN9" i="162"/>
  <c r="EI9" i="162"/>
  <c r="EC9" i="162"/>
  <c r="DV9" i="162"/>
  <c r="DP9" i="162"/>
  <c r="DK9" i="162"/>
  <c r="DF9" i="162"/>
  <c r="DB9" i="162"/>
  <c r="CW9" i="162"/>
  <c r="CR9" i="162"/>
  <c r="CN9" i="162"/>
  <c r="CE9" i="162"/>
  <c r="BX9" i="162"/>
  <c r="BS9" i="162"/>
  <c r="BL9" i="162"/>
  <c r="BF9" i="162"/>
  <c r="AU9" i="162"/>
  <c r="AQ9" i="162"/>
  <c r="AH9" i="162"/>
  <c r="X9" i="162"/>
  <c r="Q9" i="162"/>
  <c r="EN8" i="162"/>
  <c r="EI8" i="162"/>
  <c r="EC8" i="162"/>
  <c r="DV8" i="162"/>
  <c r="DP8" i="162"/>
  <c r="DK8" i="162"/>
  <c r="DF8" i="162"/>
  <c r="DB8" i="162"/>
  <c r="CW8" i="162"/>
  <c r="CR8" i="162"/>
  <c r="CN8" i="162"/>
  <c r="CE8" i="162"/>
  <c r="BX8" i="162"/>
  <c r="BS8" i="162"/>
  <c r="BL8" i="162"/>
  <c r="BF8" i="162"/>
  <c r="AU8" i="162"/>
  <c r="AQ8" i="162"/>
  <c r="AH8" i="162"/>
  <c r="X8" i="162"/>
  <c r="Q8" i="162"/>
  <c r="EN7" i="162"/>
  <c r="EI7" i="162"/>
  <c r="EC7" i="162"/>
  <c r="DV7" i="162"/>
  <c r="DP7" i="162"/>
  <c r="DK7" i="162"/>
  <c r="DF7" i="162"/>
  <c r="DB7" i="162"/>
  <c r="CW7" i="162"/>
  <c r="CR7" i="162"/>
  <c r="CN7" i="162"/>
  <c r="CE7" i="162"/>
  <c r="BX7" i="162"/>
  <c r="BS7" i="162"/>
  <c r="BL7" i="162"/>
  <c r="BF7" i="162"/>
  <c r="AU7" i="162"/>
  <c r="AQ7" i="162"/>
  <c r="AH7" i="162"/>
  <c r="X7" i="162"/>
  <c r="Q7" i="162"/>
  <c r="EN6" i="162"/>
  <c r="EN5" i="162" s="1"/>
  <c r="ES26" i="162" s="1"/>
  <c r="EI6" i="162"/>
  <c r="EC6" i="162"/>
  <c r="DV6" i="162"/>
  <c r="DP6" i="162"/>
  <c r="DK6" i="162"/>
  <c r="DF6" i="162"/>
  <c r="DB6" i="162"/>
  <c r="CW6" i="162"/>
  <c r="CR6" i="162"/>
  <c r="CN6" i="162"/>
  <c r="CE6" i="162"/>
  <c r="BX6" i="162"/>
  <c r="BX5" i="162" s="1"/>
  <c r="ES14" i="162" s="1"/>
  <c r="BS6" i="162"/>
  <c r="BL6" i="162"/>
  <c r="BF6" i="162"/>
  <c r="AU6" i="162"/>
  <c r="AQ6" i="162"/>
  <c r="AH6" i="162"/>
  <c r="X6" i="162"/>
  <c r="Q6" i="162"/>
  <c r="EN91" i="161"/>
  <c r="EI91" i="161"/>
  <c r="EC91" i="161"/>
  <c r="DV91" i="161"/>
  <c r="DP91" i="161"/>
  <c r="DK91" i="161"/>
  <c r="DF91" i="161"/>
  <c r="DB91" i="161"/>
  <c r="CW91" i="161"/>
  <c r="CR91" i="161"/>
  <c r="CN91" i="161"/>
  <c r="CE91" i="161"/>
  <c r="BX91" i="161"/>
  <c r="BS91" i="161"/>
  <c r="BL91" i="161"/>
  <c r="BF91" i="161"/>
  <c r="AU91" i="161"/>
  <c r="AQ91" i="161"/>
  <c r="AH91" i="161"/>
  <c r="X91" i="161"/>
  <c r="Q91" i="161"/>
  <c r="EN90" i="161"/>
  <c r="EI90" i="161"/>
  <c r="EC90" i="161"/>
  <c r="DV90" i="161"/>
  <c r="DP90" i="161"/>
  <c r="DK90" i="161"/>
  <c r="DF90" i="161"/>
  <c r="DB90" i="161"/>
  <c r="CW90" i="161"/>
  <c r="CR90" i="161"/>
  <c r="CN90" i="161"/>
  <c r="CE90" i="161"/>
  <c r="BX90" i="161"/>
  <c r="BS90" i="161"/>
  <c r="BL90" i="161"/>
  <c r="BF90" i="161"/>
  <c r="AU90" i="161"/>
  <c r="AQ90" i="161"/>
  <c r="AH90" i="161"/>
  <c r="X90" i="161"/>
  <c r="Q90" i="161"/>
  <c r="EN89" i="161"/>
  <c r="EI89" i="161"/>
  <c r="EC89" i="161"/>
  <c r="DV89" i="161"/>
  <c r="DP89" i="161"/>
  <c r="DK89" i="161"/>
  <c r="DF89" i="161"/>
  <c r="DB89" i="161"/>
  <c r="CW89" i="161"/>
  <c r="CR89" i="161"/>
  <c r="CN89" i="161"/>
  <c r="CE89" i="161"/>
  <c r="BX89" i="161"/>
  <c r="BS89" i="161"/>
  <c r="BL89" i="161"/>
  <c r="BF89" i="161"/>
  <c r="AU89" i="161"/>
  <c r="AQ89" i="161"/>
  <c r="AH89" i="161"/>
  <c r="X89" i="161"/>
  <c r="Q89" i="161"/>
  <c r="EN88" i="161"/>
  <c r="EI88" i="161"/>
  <c r="EC88" i="161"/>
  <c r="DV88" i="161"/>
  <c r="DP88" i="161"/>
  <c r="DK88" i="161"/>
  <c r="DF88" i="161"/>
  <c r="DB88" i="161"/>
  <c r="CW88" i="161"/>
  <c r="CR88" i="161"/>
  <c r="CN88" i="161"/>
  <c r="CE88" i="161"/>
  <c r="BX88" i="161"/>
  <c r="BS88" i="161"/>
  <c r="BL88" i="161"/>
  <c r="BF88" i="161"/>
  <c r="AU88" i="161"/>
  <c r="AQ88" i="161"/>
  <c r="AH88" i="161"/>
  <c r="X88" i="161"/>
  <c r="Q88" i="161"/>
  <c r="EN87" i="161"/>
  <c r="EI87" i="161"/>
  <c r="EC87" i="161"/>
  <c r="DV87" i="161"/>
  <c r="DP87" i="161"/>
  <c r="DK87" i="161"/>
  <c r="DF87" i="161"/>
  <c r="DB87" i="161"/>
  <c r="CW87" i="161"/>
  <c r="CR87" i="161"/>
  <c r="CN87" i="161"/>
  <c r="CE87" i="161"/>
  <c r="BX87" i="161"/>
  <c r="BS87" i="161"/>
  <c r="BL87" i="161"/>
  <c r="BF87" i="161"/>
  <c r="AU87" i="161"/>
  <c r="AQ87" i="161"/>
  <c r="AH87" i="161"/>
  <c r="X87" i="161"/>
  <c r="Q87" i="161"/>
  <c r="EN86" i="161"/>
  <c r="EI86" i="161"/>
  <c r="EC86" i="161"/>
  <c r="DV86" i="161"/>
  <c r="DP86" i="161"/>
  <c r="DK86" i="161"/>
  <c r="DF86" i="161"/>
  <c r="DB86" i="161"/>
  <c r="CW86" i="161"/>
  <c r="CR86" i="161"/>
  <c r="CN86" i="161"/>
  <c r="CE86" i="161"/>
  <c r="BX86" i="161"/>
  <c r="BS86" i="161"/>
  <c r="BL86" i="161"/>
  <c r="BF86" i="161"/>
  <c r="AU86" i="161"/>
  <c r="AQ86" i="161"/>
  <c r="AH86" i="161"/>
  <c r="X86" i="161"/>
  <c r="Q86" i="161"/>
  <c r="EN85" i="161"/>
  <c r="EI85" i="161"/>
  <c r="EC85" i="161"/>
  <c r="DV85" i="161"/>
  <c r="DP85" i="161"/>
  <c r="DK85" i="161"/>
  <c r="DF85" i="161"/>
  <c r="DB85" i="161"/>
  <c r="CW85" i="161"/>
  <c r="CR85" i="161"/>
  <c r="CN85" i="161"/>
  <c r="CE85" i="161"/>
  <c r="BX85" i="161"/>
  <c r="BS85" i="161"/>
  <c r="BL85" i="161"/>
  <c r="BF85" i="161"/>
  <c r="AU85" i="161"/>
  <c r="AQ85" i="161"/>
  <c r="AH85" i="161"/>
  <c r="X85" i="161"/>
  <c r="Q85" i="161"/>
  <c r="EN84" i="161"/>
  <c r="EI84" i="161"/>
  <c r="EC84" i="161"/>
  <c r="DV84" i="161"/>
  <c r="DP84" i="161"/>
  <c r="DK84" i="161"/>
  <c r="DF84" i="161"/>
  <c r="DB84" i="161"/>
  <c r="CW84" i="161"/>
  <c r="CR84" i="161"/>
  <c r="CN84" i="161"/>
  <c r="CE84" i="161"/>
  <c r="BX84" i="161"/>
  <c r="BS84" i="161"/>
  <c r="BL84" i="161"/>
  <c r="BF84" i="161"/>
  <c r="AU84" i="161"/>
  <c r="AQ84" i="161"/>
  <c r="AH84" i="161"/>
  <c r="X84" i="161"/>
  <c r="Q84" i="161"/>
  <c r="EN83" i="161"/>
  <c r="EI83" i="161"/>
  <c r="EC83" i="161"/>
  <c r="DV83" i="161"/>
  <c r="DP83" i="161"/>
  <c r="DK83" i="161"/>
  <c r="DF83" i="161"/>
  <c r="DB83" i="161"/>
  <c r="CW83" i="161"/>
  <c r="CR83" i="161"/>
  <c r="CN83" i="161"/>
  <c r="CE83" i="161"/>
  <c r="BX83" i="161"/>
  <c r="BS83" i="161"/>
  <c r="BL83" i="161"/>
  <c r="BF83" i="161"/>
  <c r="AU83" i="161"/>
  <c r="AQ83" i="161"/>
  <c r="AH83" i="161"/>
  <c r="X83" i="161"/>
  <c r="Q83" i="161"/>
  <c r="EN82" i="161"/>
  <c r="EI82" i="161"/>
  <c r="EC82" i="161"/>
  <c r="DV82" i="161"/>
  <c r="DP82" i="161"/>
  <c r="DK82" i="161"/>
  <c r="DF82" i="161"/>
  <c r="DB82" i="161"/>
  <c r="CW82" i="161"/>
  <c r="CR82" i="161"/>
  <c r="CN82" i="161"/>
  <c r="CE82" i="161"/>
  <c r="BX82" i="161"/>
  <c r="BS82" i="161"/>
  <c r="BL82" i="161"/>
  <c r="BF82" i="161"/>
  <c r="AU82" i="161"/>
  <c r="AQ82" i="161"/>
  <c r="AH82" i="161"/>
  <c r="X82" i="161"/>
  <c r="Q82" i="161"/>
  <c r="EN81" i="161"/>
  <c r="EI81" i="161"/>
  <c r="EC81" i="161"/>
  <c r="DV81" i="161"/>
  <c r="DP81" i="161"/>
  <c r="DK81" i="161"/>
  <c r="DF81" i="161"/>
  <c r="DB81" i="161"/>
  <c r="CW81" i="161"/>
  <c r="CR81" i="161"/>
  <c r="CN81" i="161"/>
  <c r="CE81" i="161"/>
  <c r="BX81" i="161"/>
  <c r="BS81" i="161"/>
  <c r="BL81" i="161"/>
  <c r="BF81" i="161"/>
  <c r="AU81" i="161"/>
  <c r="AQ81" i="161"/>
  <c r="AH81" i="161"/>
  <c r="X81" i="161"/>
  <c r="Q81" i="161"/>
  <c r="EN80" i="161"/>
  <c r="EI80" i="161"/>
  <c r="EC80" i="161"/>
  <c r="DV80" i="161"/>
  <c r="DP80" i="161"/>
  <c r="DK80" i="161"/>
  <c r="DF80" i="161"/>
  <c r="DB80" i="161"/>
  <c r="CW80" i="161"/>
  <c r="CR80" i="161"/>
  <c r="CN80" i="161"/>
  <c r="CE80" i="161"/>
  <c r="BX80" i="161"/>
  <c r="BS80" i="161"/>
  <c r="BL80" i="161"/>
  <c r="BF80" i="161"/>
  <c r="AU80" i="161"/>
  <c r="AQ80" i="161"/>
  <c r="AH80" i="161"/>
  <c r="X80" i="161"/>
  <c r="Q80" i="161"/>
  <c r="EN79" i="161"/>
  <c r="EI79" i="161"/>
  <c r="EC79" i="161"/>
  <c r="DV79" i="161"/>
  <c r="DP79" i="161"/>
  <c r="DK79" i="161"/>
  <c r="DF79" i="161"/>
  <c r="DB79" i="161"/>
  <c r="CW79" i="161"/>
  <c r="CR79" i="161"/>
  <c r="CN79" i="161"/>
  <c r="CE79" i="161"/>
  <c r="BX79" i="161"/>
  <c r="BS79" i="161"/>
  <c r="BL79" i="161"/>
  <c r="BF79" i="161"/>
  <c r="AU79" i="161"/>
  <c r="AQ79" i="161"/>
  <c r="AH79" i="161"/>
  <c r="X79" i="161"/>
  <c r="Q79" i="161"/>
  <c r="EN78" i="161"/>
  <c r="EI78" i="161"/>
  <c r="EC78" i="161"/>
  <c r="DV78" i="161"/>
  <c r="DP78" i="161"/>
  <c r="DK78" i="161"/>
  <c r="DF78" i="161"/>
  <c r="DB78" i="161"/>
  <c r="CW78" i="161"/>
  <c r="CR78" i="161"/>
  <c r="CN78" i="161"/>
  <c r="CE78" i="161"/>
  <c r="BX78" i="161"/>
  <c r="BS78" i="161"/>
  <c r="BL78" i="161"/>
  <c r="BF78" i="161"/>
  <c r="AU78" i="161"/>
  <c r="AQ78" i="161"/>
  <c r="AH78" i="161"/>
  <c r="X78" i="161"/>
  <c r="Q78" i="161"/>
  <c r="EN77" i="161"/>
  <c r="EI77" i="161"/>
  <c r="EC77" i="161"/>
  <c r="DV77" i="161"/>
  <c r="DP77" i="161"/>
  <c r="DK77" i="161"/>
  <c r="DF77" i="161"/>
  <c r="DB77" i="161"/>
  <c r="CW77" i="161"/>
  <c r="CR77" i="161"/>
  <c r="CN77" i="161"/>
  <c r="CE77" i="161"/>
  <c r="BX77" i="161"/>
  <c r="BS77" i="161"/>
  <c r="BL77" i="161"/>
  <c r="BF77" i="161"/>
  <c r="AU77" i="161"/>
  <c r="AQ77" i="161"/>
  <c r="AH77" i="161"/>
  <c r="X77" i="161"/>
  <c r="Q77" i="161"/>
  <c r="EN76" i="161"/>
  <c r="EI76" i="161"/>
  <c r="EC76" i="161"/>
  <c r="DV76" i="161"/>
  <c r="DP76" i="161"/>
  <c r="DK76" i="161"/>
  <c r="DF76" i="161"/>
  <c r="DB76" i="161"/>
  <c r="CW76" i="161"/>
  <c r="CR76" i="161"/>
  <c r="CN76" i="161"/>
  <c r="CE76" i="161"/>
  <c r="BX76" i="161"/>
  <c r="BS76" i="161"/>
  <c r="BL76" i="161"/>
  <c r="BF76" i="161"/>
  <c r="AU76" i="161"/>
  <c r="AQ76" i="161"/>
  <c r="AH76" i="161"/>
  <c r="X76" i="161"/>
  <c r="Q76" i="161"/>
  <c r="EN75" i="161"/>
  <c r="EI75" i="161"/>
  <c r="EC75" i="161"/>
  <c r="DV75" i="161"/>
  <c r="DP75" i="161"/>
  <c r="DK75" i="161"/>
  <c r="DF75" i="161"/>
  <c r="DB75" i="161"/>
  <c r="CW75" i="161"/>
  <c r="CR75" i="161"/>
  <c r="CN75" i="161"/>
  <c r="CE75" i="161"/>
  <c r="BX75" i="161"/>
  <c r="BS75" i="161"/>
  <c r="BL75" i="161"/>
  <c r="BF75" i="161"/>
  <c r="AU75" i="161"/>
  <c r="AQ75" i="161"/>
  <c r="AH75" i="161"/>
  <c r="X75" i="161"/>
  <c r="Q75" i="161"/>
  <c r="EN74" i="161"/>
  <c r="EI74" i="161"/>
  <c r="EC74" i="161"/>
  <c r="DV74" i="161"/>
  <c r="DP74" i="161"/>
  <c r="DK74" i="161"/>
  <c r="DF74" i="161"/>
  <c r="DB74" i="161"/>
  <c r="CW74" i="161"/>
  <c r="CR74" i="161"/>
  <c r="CN74" i="161"/>
  <c r="CE74" i="161"/>
  <c r="BX74" i="161"/>
  <c r="BS74" i="161"/>
  <c r="BL74" i="161"/>
  <c r="BF74" i="161"/>
  <c r="AU74" i="161"/>
  <c r="AQ74" i="161"/>
  <c r="AH74" i="161"/>
  <c r="X74" i="161"/>
  <c r="Q74" i="161"/>
  <c r="EN73" i="161"/>
  <c r="EI73" i="161"/>
  <c r="EC73" i="161"/>
  <c r="DV73" i="161"/>
  <c r="DP73" i="161"/>
  <c r="DK73" i="161"/>
  <c r="DF73" i="161"/>
  <c r="DB73" i="161"/>
  <c r="CW73" i="161"/>
  <c r="CR73" i="161"/>
  <c r="CN73" i="161"/>
  <c r="CE73" i="161"/>
  <c r="BX73" i="161"/>
  <c r="BS73" i="161"/>
  <c r="BL73" i="161"/>
  <c r="BF73" i="161"/>
  <c r="AU73" i="161"/>
  <c r="AQ73" i="161"/>
  <c r="AH73" i="161"/>
  <c r="X73" i="161"/>
  <c r="Q73" i="161"/>
  <c r="EN72" i="161"/>
  <c r="EI72" i="161"/>
  <c r="EC72" i="161"/>
  <c r="DV72" i="161"/>
  <c r="DP72" i="161"/>
  <c r="DK72" i="161"/>
  <c r="DF72" i="161"/>
  <c r="DB72" i="161"/>
  <c r="CW72" i="161"/>
  <c r="CR72" i="161"/>
  <c r="CN72" i="161"/>
  <c r="CE72" i="161"/>
  <c r="BX72" i="161"/>
  <c r="BS72" i="161"/>
  <c r="BL72" i="161"/>
  <c r="BF72" i="161"/>
  <c r="AU72" i="161"/>
  <c r="AQ72" i="161"/>
  <c r="AH72" i="161"/>
  <c r="X72" i="161"/>
  <c r="Q72" i="161"/>
  <c r="EN71" i="161"/>
  <c r="EI71" i="161"/>
  <c r="EC71" i="161"/>
  <c r="DV71" i="161"/>
  <c r="DP71" i="161"/>
  <c r="DK71" i="161"/>
  <c r="DF71" i="161"/>
  <c r="DB71" i="161"/>
  <c r="CW71" i="161"/>
  <c r="CR71" i="161"/>
  <c r="CN71" i="161"/>
  <c r="CE71" i="161"/>
  <c r="BX71" i="161"/>
  <c r="BS71" i="161"/>
  <c r="BL71" i="161"/>
  <c r="BF71" i="161"/>
  <c r="AU71" i="161"/>
  <c r="AQ71" i="161"/>
  <c r="AH71" i="161"/>
  <c r="X71" i="161"/>
  <c r="Q71" i="161"/>
  <c r="EN70" i="161"/>
  <c r="EI70" i="161"/>
  <c r="EC70" i="161"/>
  <c r="DV70" i="161"/>
  <c r="DP70" i="161"/>
  <c r="DK70" i="161"/>
  <c r="DF70" i="161"/>
  <c r="DB70" i="161"/>
  <c r="CW70" i="161"/>
  <c r="CR70" i="161"/>
  <c r="CN70" i="161"/>
  <c r="CE70" i="161"/>
  <c r="BX70" i="161"/>
  <c r="BS70" i="161"/>
  <c r="BL70" i="161"/>
  <c r="BF70" i="161"/>
  <c r="AU70" i="161"/>
  <c r="AQ70" i="161"/>
  <c r="AH70" i="161"/>
  <c r="X70" i="161"/>
  <c r="Q70" i="161"/>
  <c r="EN69" i="161"/>
  <c r="EI69" i="161"/>
  <c r="EC69" i="161"/>
  <c r="DV69" i="161"/>
  <c r="DP69" i="161"/>
  <c r="DK69" i="161"/>
  <c r="DF69" i="161"/>
  <c r="DB69" i="161"/>
  <c r="CW69" i="161"/>
  <c r="CR69" i="161"/>
  <c r="CN69" i="161"/>
  <c r="CE69" i="161"/>
  <c r="BX69" i="161"/>
  <c r="BS69" i="161"/>
  <c r="BL69" i="161"/>
  <c r="BF69" i="161"/>
  <c r="AU69" i="161"/>
  <c r="AQ69" i="161"/>
  <c r="AH69" i="161"/>
  <c r="X69" i="161"/>
  <c r="Q69" i="161"/>
  <c r="EN68" i="161"/>
  <c r="EI68" i="161"/>
  <c r="EC68" i="161"/>
  <c r="DV68" i="161"/>
  <c r="DP68" i="161"/>
  <c r="DK68" i="161"/>
  <c r="DF68" i="161"/>
  <c r="DB68" i="161"/>
  <c r="CW68" i="161"/>
  <c r="CR68" i="161"/>
  <c r="CN68" i="161"/>
  <c r="CE68" i="161"/>
  <c r="BX68" i="161"/>
  <c r="BS68" i="161"/>
  <c r="BL68" i="161"/>
  <c r="BF68" i="161"/>
  <c r="AU68" i="161"/>
  <c r="AQ68" i="161"/>
  <c r="AH68" i="161"/>
  <c r="X68" i="161"/>
  <c r="Q68" i="161"/>
  <c r="EN67" i="161"/>
  <c r="EI67" i="161"/>
  <c r="EC67" i="161"/>
  <c r="DV67" i="161"/>
  <c r="DP67" i="161"/>
  <c r="DK67" i="161"/>
  <c r="DF67" i="161"/>
  <c r="DB67" i="161"/>
  <c r="CW67" i="161"/>
  <c r="CR67" i="161"/>
  <c r="CN67" i="161"/>
  <c r="CE67" i="161"/>
  <c r="BX67" i="161"/>
  <c r="BS67" i="161"/>
  <c r="BL67" i="161"/>
  <c r="BF67" i="161"/>
  <c r="AU67" i="161"/>
  <c r="AQ67" i="161"/>
  <c r="AH67" i="161"/>
  <c r="X67" i="161"/>
  <c r="Q67" i="161"/>
  <c r="EN66" i="161"/>
  <c r="EI66" i="161"/>
  <c r="EC66" i="161"/>
  <c r="DV66" i="161"/>
  <c r="DP66" i="161"/>
  <c r="DK66" i="161"/>
  <c r="DF66" i="161"/>
  <c r="DB66" i="161"/>
  <c r="CW66" i="161"/>
  <c r="CR66" i="161"/>
  <c r="CN66" i="161"/>
  <c r="CE66" i="161"/>
  <c r="BX66" i="161"/>
  <c r="BS66" i="161"/>
  <c r="BL66" i="161"/>
  <c r="BF66" i="161"/>
  <c r="AU66" i="161"/>
  <c r="AQ66" i="161"/>
  <c r="AH66" i="161"/>
  <c r="X66" i="161"/>
  <c r="Q66" i="161"/>
  <c r="EN65" i="161"/>
  <c r="EI65" i="161"/>
  <c r="EC65" i="161"/>
  <c r="DV65" i="161"/>
  <c r="DP65" i="161"/>
  <c r="DK65" i="161"/>
  <c r="DF65" i="161"/>
  <c r="DB65" i="161"/>
  <c r="CW65" i="161"/>
  <c r="CR65" i="161"/>
  <c r="CN65" i="161"/>
  <c r="CE65" i="161"/>
  <c r="BX65" i="161"/>
  <c r="BS65" i="161"/>
  <c r="BL65" i="161"/>
  <c r="BF65" i="161"/>
  <c r="AU65" i="161"/>
  <c r="AQ65" i="161"/>
  <c r="AH65" i="161"/>
  <c r="X65" i="161"/>
  <c r="Q65" i="161"/>
  <c r="EN64" i="161"/>
  <c r="EI64" i="161"/>
  <c r="EC64" i="161"/>
  <c r="DV64" i="161"/>
  <c r="DP64" i="161"/>
  <c r="DK64" i="161"/>
  <c r="DF64" i="161"/>
  <c r="DB64" i="161"/>
  <c r="CW64" i="161"/>
  <c r="CR64" i="161"/>
  <c r="CN64" i="161"/>
  <c r="CE64" i="161"/>
  <c r="BX64" i="161"/>
  <c r="BS64" i="161"/>
  <c r="BL64" i="161"/>
  <c r="BF64" i="161"/>
  <c r="AU64" i="161"/>
  <c r="AQ64" i="161"/>
  <c r="AH64" i="161"/>
  <c r="X64" i="161"/>
  <c r="Q64" i="161"/>
  <c r="EN63" i="161"/>
  <c r="EI63" i="161"/>
  <c r="EC63" i="161"/>
  <c r="DV63" i="161"/>
  <c r="DP63" i="161"/>
  <c r="DK63" i="161"/>
  <c r="DF63" i="161"/>
  <c r="DB63" i="161"/>
  <c r="CW63" i="161"/>
  <c r="CR63" i="161"/>
  <c r="CN63" i="161"/>
  <c r="CE63" i="161"/>
  <c r="BX63" i="161"/>
  <c r="BS63" i="161"/>
  <c r="BL63" i="161"/>
  <c r="BF63" i="161"/>
  <c r="AU63" i="161"/>
  <c r="AQ63" i="161"/>
  <c r="AH63" i="161"/>
  <c r="X63" i="161"/>
  <c r="Q63" i="161"/>
  <c r="EN62" i="161"/>
  <c r="EI62" i="161"/>
  <c r="EC62" i="161"/>
  <c r="DV62" i="161"/>
  <c r="DP62" i="161"/>
  <c r="DK62" i="161"/>
  <c r="DF62" i="161"/>
  <c r="DB62" i="161"/>
  <c r="CW62" i="161"/>
  <c r="CR62" i="161"/>
  <c r="CN62" i="161"/>
  <c r="CE62" i="161"/>
  <c r="BX62" i="161"/>
  <c r="BS62" i="161"/>
  <c r="BL62" i="161"/>
  <c r="BF62" i="161"/>
  <c r="AU62" i="161"/>
  <c r="AQ62" i="161"/>
  <c r="AH62" i="161"/>
  <c r="X62" i="161"/>
  <c r="Q62" i="161"/>
  <c r="EN61" i="161"/>
  <c r="EI61" i="161"/>
  <c r="EC61" i="161"/>
  <c r="DV61" i="161"/>
  <c r="DP61" i="161"/>
  <c r="DK61" i="161"/>
  <c r="DF61" i="161"/>
  <c r="DB61" i="161"/>
  <c r="CW61" i="161"/>
  <c r="CR61" i="161"/>
  <c r="CN61" i="161"/>
  <c r="CE61" i="161"/>
  <c r="BX61" i="161"/>
  <c r="BS61" i="161"/>
  <c r="BL61" i="161"/>
  <c r="BF61" i="161"/>
  <c r="AU61" i="161"/>
  <c r="AQ61" i="161"/>
  <c r="AH61" i="161"/>
  <c r="X61" i="161"/>
  <c r="Q61" i="161"/>
  <c r="EN60" i="161"/>
  <c r="EI60" i="161"/>
  <c r="EC60" i="161"/>
  <c r="DV60" i="161"/>
  <c r="DP60" i="161"/>
  <c r="DK60" i="161"/>
  <c r="DF60" i="161"/>
  <c r="DB60" i="161"/>
  <c r="CW60" i="161"/>
  <c r="CR60" i="161"/>
  <c r="CN60" i="161"/>
  <c r="CE60" i="161"/>
  <c r="BX60" i="161"/>
  <c r="BS60" i="161"/>
  <c r="BL60" i="161"/>
  <c r="BF60" i="161"/>
  <c r="AU60" i="161"/>
  <c r="AQ60" i="161"/>
  <c r="AH60" i="161"/>
  <c r="X60" i="161"/>
  <c r="Q60" i="161"/>
  <c r="EN59" i="161"/>
  <c r="EI59" i="161"/>
  <c r="EC59" i="161"/>
  <c r="DV59" i="161"/>
  <c r="DP59" i="161"/>
  <c r="DK59" i="161"/>
  <c r="DF59" i="161"/>
  <c r="DB59" i="161"/>
  <c r="CW59" i="161"/>
  <c r="CR59" i="161"/>
  <c r="CN59" i="161"/>
  <c r="CE59" i="161"/>
  <c r="BX59" i="161"/>
  <c r="BS59" i="161"/>
  <c r="BL59" i="161"/>
  <c r="BF59" i="161"/>
  <c r="AU59" i="161"/>
  <c r="AQ59" i="161"/>
  <c r="AH59" i="161"/>
  <c r="X59" i="161"/>
  <c r="Q59" i="161"/>
  <c r="EN58" i="161"/>
  <c r="EI58" i="161"/>
  <c r="EC58" i="161"/>
  <c r="DV58" i="161"/>
  <c r="DP58" i="161"/>
  <c r="DK58" i="161"/>
  <c r="DF58" i="161"/>
  <c r="DB58" i="161"/>
  <c r="CW58" i="161"/>
  <c r="CR58" i="161"/>
  <c r="CN58" i="161"/>
  <c r="CE58" i="161"/>
  <c r="BX58" i="161"/>
  <c r="BS58" i="161"/>
  <c r="BL58" i="161"/>
  <c r="BF58" i="161"/>
  <c r="AU58" i="161"/>
  <c r="AQ58" i="161"/>
  <c r="AH58" i="161"/>
  <c r="X58" i="161"/>
  <c r="Q58" i="161"/>
  <c r="EN57" i="161"/>
  <c r="EI57" i="161"/>
  <c r="EC57" i="161"/>
  <c r="DV57" i="161"/>
  <c r="DP57" i="161"/>
  <c r="DK57" i="161"/>
  <c r="DF57" i="161"/>
  <c r="DB57" i="161"/>
  <c r="CW57" i="161"/>
  <c r="CR57" i="161"/>
  <c r="CN57" i="161"/>
  <c r="CE57" i="161"/>
  <c r="BX57" i="161"/>
  <c r="BS57" i="161"/>
  <c r="BL57" i="161"/>
  <c r="BF57" i="161"/>
  <c r="AU57" i="161"/>
  <c r="AQ57" i="161"/>
  <c r="AH57" i="161"/>
  <c r="X57" i="161"/>
  <c r="Q57" i="161"/>
  <c r="EN56" i="161"/>
  <c r="EI56" i="161"/>
  <c r="EC56" i="161"/>
  <c r="DV56" i="161"/>
  <c r="DP56" i="161"/>
  <c r="DK56" i="161"/>
  <c r="DF56" i="161"/>
  <c r="DB56" i="161"/>
  <c r="CW56" i="161"/>
  <c r="CR56" i="161"/>
  <c r="CN56" i="161"/>
  <c r="CE56" i="161"/>
  <c r="BX56" i="161"/>
  <c r="BS56" i="161"/>
  <c r="BL56" i="161"/>
  <c r="BF56" i="161"/>
  <c r="AU56" i="161"/>
  <c r="AQ56" i="161"/>
  <c r="AH56" i="161"/>
  <c r="X56" i="161"/>
  <c r="Q56" i="161"/>
  <c r="EN55" i="161"/>
  <c r="EI55" i="161"/>
  <c r="EC55" i="161"/>
  <c r="DV55" i="161"/>
  <c r="DP55" i="161"/>
  <c r="DK55" i="161"/>
  <c r="DF55" i="161"/>
  <c r="DB55" i="161"/>
  <c r="CW55" i="161"/>
  <c r="CR55" i="161"/>
  <c r="CN55" i="161"/>
  <c r="CE55" i="161"/>
  <c r="BX55" i="161"/>
  <c r="BS55" i="161"/>
  <c r="BL55" i="161"/>
  <c r="BF55" i="161"/>
  <c r="AU55" i="161"/>
  <c r="AQ55" i="161"/>
  <c r="AH55" i="161"/>
  <c r="X55" i="161"/>
  <c r="Q55" i="161"/>
  <c r="EN54" i="161"/>
  <c r="EI54" i="161"/>
  <c r="EC54" i="161"/>
  <c r="DV54" i="161"/>
  <c r="DP54" i="161"/>
  <c r="DK54" i="161"/>
  <c r="DF54" i="161"/>
  <c r="DB54" i="161"/>
  <c r="CW54" i="161"/>
  <c r="CR54" i="161"/>
  <c r="CN54" i="161"/>
  <c r="CE54" i="161"/>
  <c r="BX54" i="161"/>
  <c r="BS54" i="161"/>
  <c r="BL54" i="161"/>
  <c r="BF54" i="161"/>
  <c r="AU54" i="161"/>
  <c r="AQ54" i="161"/>
  <c r="AH54" i="161"/>
  <c r="X54" i="161"/>
  <c r="Q54" i="161"/>
  <c r="EN53" i="161"/>
  <c r="EI53" i="161"/>
  <c r="EC53" i="161"/>
  <c r="DV53" i="161"/>
  <c r="DP53" i="161"/>
  <c r="DK53" i="161"/>
  <c r="DF53" i="161"/>
  <c r="DB53" i="161"/>
  <c r="CW53" i="161"/>
  <c r="CR53" i="161"/>
  <c r="CN53" i="161"/>
  <c r="CE53" i="161"/>
  <c r="BX53" i="161"/>
  <c r="BS53" i="161"/>
  <c r="BL53" i="161"/>
  <c r="BF53" i="161"/>
  <c r="AU53" i="161"/>
  <c r="AQ53" i="161"/>
  <c r="AH53" i="161"/>
  <c r="X53" i="161"/>
  <c r="Q53" i="161"/>
  <c r="EN52" i="161"/>
  <c r="EI52" i="161"/>
  <c r="EC52" i="161"/>
  <c r="DV52" i="161"/>
  <c r="DP52" i="161"/>
  <c r="DK52" i="161"/>
  <c r="DF52" i="161"/>
  <c r="DB52" i="161"/>
  <c r="CW52" i="161"/>
  <c r="CR52" i="161"/>
  <c r="CN52" i="161"/>
  <c r="CE52" i="161"/>
  <c r="BX52" i="161"/>
  <c r="BS52" i="161"/>
  <c r="BL52" i="161"/>
  <c r="BF52" i="161"/>
  <c r="AU52" i="161"/>
  <c r="AQ52" i="161"/>
  <c r="AH52" i="161"/>
  <c r="X52" i="161"/>
  <c r="Q52" i="161"/>
  <c r="EN51" i="161"/>
  <c r="EI51" i="161"/>
  <c r="EC51" i="161"/>
  <c r="DV51" i="161"/>
  <c r="DP51" i="161"/>
  <c r="DK51" i="161"/>
  <c r="DF51" i="161"/>
  <c r="DB51" i="161"/>
  <c r="CW51" i="161"/>
  <c r="CR51" i="161"/>
  <c r="CN51" i="161"/>
  <c r="CE51" i="161"/>
  <c r="BX51" i="161"/>
  <c r="BS51" i="161"/>
  <c r="BL51" i="161"/>
  <c r="BF51" i="161"/>
  <c r="AU51" i="161"/>
  <c r="AQ51" i="161"/>
  <c r="AH51" i="161"/>
  <c r="X51" i="161"/>
  <c r="Q51" i="161"/>
  <c r="EN50" i="161"/>
  <c r="EI50" i="161"/>
  <c r="EC50" i="161"/>
  <c r="DV50" i="161"/>
  <c r="DP50" i="161"/>
  <c r="DK50" i="161"/>
  <c r="DF50" i="161"/>
  <c r="DB50" i="161"/>
  <c r="CW50" i="161"/>
  <c r="CR50" i="161"/>
  <c r="CN50" i="161"/>
  <c r="CE50" i="161"/>
  <c r="BX50" i="161"/>
  <c r="BS50" i="161"/>
  <c r="BL50" i="161"/>
  <c r="BF50" i="161"/>
  <c r="AU50" i="161"/>
  <c r="AQ50" i="161"/>
  <c r="AH50" i="161"/>
  <c r="X50" i="161"/>
  <c r="Q50" i="161"/>
  <c r="EN49" i="161"/>
  <c r="EI49" i="161"/>
  <c r="EC49" i="161"/>
  <c r="DV49" i="161"/>
  <c r="DP49" i="161"/>
  <c r="DK49" i="161"/>
  <c r="DF49" i="161"/>
  <c r="DB49" i="161"/>
  <c r="CW49" i="161"/>
  <c r="CR49" i="161"/>
  <c r="CN49" i="161"/>
  <c r="CE49" i="161"/>
  <c r="BX49" i="161"/>
  <c r="BS49" i="161"/>
  <c r="BL49" i="161"/>
  <c r="BF49" i="161"/>
  <c r="AU49" i="161"/>
  <c r="AQ49" i="161"/>
  <c r="AH49" i="161"/>
  <c r="X49" i="161"/>
  <c r="Q49" i="161"/>
  <c r="EN48" i="161"/>
  <c r="EI48" i="161"/>
  <c r="EC48" i="161"/>
  <c r="DV48" i="161"/>
  <c r="DP48" i="161"/>
  <c r="DK48" i="161"/>
  <c r="DF48" i="161"/>
  <c r="DB48" i="161"/>
  <c r="CW48" i="161"/>
  <c r="CR48" i="161"/>
  <c r="CN48" i="161"/>
  <c r="CE48" i="161"/>
  <c r="BX48" i="161"/>
  <c r="BS48" i="161"/>
  <c r="BL48" i="161"/>
  <c r="BF48" i="161"/>
  <c r="AU48" i="161"/>
  <c r="AQ48" i="161"/>
  <c r="AH48" i="161"/>
  <c r="X48" i="161"/>
  <c r="Q48" i="161"/>
  <c r="EN47" i="161"/>
  <c r="EI47" i="161"/>
  <c r="EC47" i="161"/>
  <c r="DV47" i="161"/>
  <c r="DP47" i="161"/>
  <c r="DK47" i="161"/>
  <c r="DF47" i="161"/>
  <c r="DB47" i="161"/>
  <c r="CW47" i="161"/>
  <c r="CR47" i="161"/>
  <c r="CN47" i="161"/>
  <c r="CE47" i="161"/>
  <c r="BX47" i="161"/>
  <c r="BS47" i="161"/>
  <c r="BL47" i="161"/>
  <c r="BF47" i="161"/>
  <c r="AU47" i="161"/>
  <c r="AQ47" i="161"/>
  <c r="AH47" i="161"/>
  <c r="X47" i="161"/>
  <c r="Q47" i="161"/>
  <c r="EN46" i="161"/>
  <c r="EI46" i="161"/>
  <c r="EC46" i="161"/>
  <c r="DV46" i="161"/>
  <c r="DP46" i="161"/>
  <c r="DK46" i="161"/>
  <c r="DF46" i="161"/>
  <c r="DB46" i="161"/>
  <c r="CW46" i="161"/>
  <c r="CR46" i="161"/>
  <c r="CN46" i="161"/>
  <c r="CE46" i="161"/>
  <c r="BX46" i="161"/>
  <c r="BS46" i="161"/>
  <c r="BL46" i="161"/>
  <c r="BF46" i="161"/>
  <c r="AU46" i="161"/>
  <c r="AQ46" i="161"/>
  <c r="AH46" i="161"/>
  <c r="X46" i="161"/>
  <c r="Q46" i="161"/>
  <c r="EN45" i="161"/>
  <c r="EI45" i="161"/>
  <c r="EC45" i="161"/>
  <c r="DV45" i="161"/>
  <c r="DP45" i="161"/>
  <c r="DK45" i="161"/>
  <c r="DF45" i="161"/>
  <c r="DB45" i="161"/>
  <c r="CW45" i="161"/>
  <c r="CR45" i="161"/>
  <c r="CN45" i="161"/>
  <c r="CE45" i="161"/>
  <c r="BX45" i="161"/>
  <c r="BS45" i="161"/>
  <c r="BL45" i="161"/>
  <c r="BF45" i="161"/>
  <c r="AU45" i="161"/>
  <c r="AQ45" i="161"/>
  <c r="AH45" i="161"/>
  <c r="X45" i="161"/>
  <c r="Q45" i="161"/>
  <c r="EN44" i="161"/>
  <c r="EI44" i="161"/>
  <c r="EC44" i="161"/>
  <c r="DV44" i="161"/>
  <c r="DP44" i="161"/>
  <c r="DK44" i="161"/>
  <c r="DF44" i="161"/>
  <c r="DB44" i="161"/>
  <c r="CW44" i="161"/>
  <c r="CR44" i="161"/>
  <c r="CN44" i="161"/>
  <c r="CE44" i="161"/>
  <c r="BX44" i="161"/>
  <c r="BS44" i="161"/>
  <c r="BL44" i="161"/>
  <c r="BF44" i="161"/>
  <c r="AU44" i="161"/>
  <c r="AQ44" i="161"/>
  <c r="AH44" i="161"/>
  <c r="X44" i="161"/>
  <c r="Q44" i="161"/>
  <c r="EN43" i="161"/>
  <c r="EI43" i="161"/>
  <c r="EC43" i="161"/>
  <c r="DV43" i="161"/>
  <c r="DP43" i="161"/>
  <c r="DK43" i="161"/>
  <c r="DF43" i="161"/>
  <c r="DB43" i="161"/>
  <c r="CW43" i="161"/>
  <c r="CR43" i="161"/>
  <c r="CN43" i="161"/>
  <c r="CE43" i="161"/>
  <c r="BX43" i="161"/>
  <c r="BS43" i="161"/>
  <c r="BL43" i="161"/>
  <c r="BF43" i="161"/>
  <c r="AU43" i="161"/>
  <c r="AQ43" i="161"/>
  <c r="AH43" i="161"/>
  <c r="X43" i="161"/>
  <c r="Q43" i="161"/>
  <c r="EN42" i="161"/>
  <c r="EI42" i="161"/>
  <c r="EC42" i="161"/>
  <c r="DV42" i="161"/>
  <c r="DP42" i="161"/>
  <c r="DK42" i="161"/>
  <c r="DF42" i="161"/>
  <c r="DB42" i="161"/>
  <c r="CW42" i="161"/>
  <c r="CR42" i="161"/>
  <c r="CN42" i="161"/>
  <c r="CE42" i="161"/>
  <c r="BX42" i="161"/>
  <c r="BS42" i="161"/>
  <c r="BL42" i="161"/>
  <c r="BF42" i="161"/>
  <c r="AU42" i="161"/>
  <c r="AQ42" i="161"/>
  <c r="AH42" i="161"/>
  <c r="X42" i="161"/>
  <c r="Q42" i="161"/>
  <c r="EN41" i="161"/>
  <c r="EI41" i="161"/>
  <c r="EC41" i="161"/>
  <c r="DV41" i="161"/>
  <c r="DP41" i="161"/>
  <c r="DK41" i="161"/>
  <c r="DF41" i="161"/>
  <c r="DB41" i="161"/>
  <c r="CW41" i="161"/>
  <c r="CR41" i="161"/>
  <c r="CN41" i="161"/>
  <c r="CE41" i="161"/>
  <c r="BX41" i="161"/>
  <c r="BS41" i="161"/>
  <c r="BL41" i="161"/>
  <c r="BF41" i="161"/>
  <c r="AU41" i="161"/>
  <c r="AQ41" i="161"/>
  <c r="AH41" i="161"/>
  <c r="X41" i="161"/>
  <c r="Q41" i="161"/>
  <c r="EN40" i="161"/>
  <c r="EI40" i="161"/>
  <c r="EC40" i="161"/>
  <c r="DV40" i="161"/>
  <c r="DP40" i="161"/>
  <c r="DK40" i="161"/>
  <c r="DF40" i="161"/>
  <c r="DB40" i="161"/>
  <c r="CW40" i="161"/>
  <c r="CR40" i="161"/>
  <c r="CN40" i="161"/>
  <c r="CE40" i="161"/>
  <c r="BX40" i="161"/>
  <c r="BS40" i="161"/>
  <c r="BL40" i="161"/>
  <c r="BF40" i="161"/>
  <c r="AU40" i="161"/>
  <c r="AQ40" i="161"/>
  <c r="AH40" i="161"/>
  <c r="X40" i="161"/>
  <c r="Q40" i="161"/>
  <c r="EN39" i="161"/>
  <c r="EI39" i="161"/>
  <c r="EC39" i="161"/>
  <c r="DV39" i="161"/>
  <c r="DP39" i="161"/>
  <c r="DK39" i="161"/>
  <c r="DF39" i="161"/>
  <c r="DB39" i="161"/>
  <c r="CW39" i="161"/>
  <c r="CR39" i="161"/>
  <c r="CN39" i="161"/>
  <c r="CE39" i="161"/>
  <c r="BX39" i="161"/>
  <c r="BS39" i="161"/>
  <c r="BL39" i="161"/>
  <c r="BF39" i="161"/>
  <c r="AU39" i="161"/>
  <c r="AQ39" i="161"/>
  <c r="AH39" i="161"/>
  <c r="X39" i="161"/>
  <c r="Q39" i="161"/>
  <c r="EN38" i="161"/>
  <c r="EI38" i="161"/>
  <c r="EC38" i="161"/>
  <c r="DV38" i="161"/>
  <c r="DP38" i="161"/>
  <c r="DK38" i="161"/>
  <c r="DF38" i="161"/>
  <c r="DB38" i="161"/>
  <c r="CW38" i="161"/>
  <c r="CR38" i="161"/>
  <c r="CN38" i="161"/>
  <c r="CE38" i="161"/>
  <c r="BX38" i="161"/>
  <c r="BS38" i="161"/>
  <c r="BL38" i="161"/>
  <c r="BF38" i="161"/>
  <c r="AU38" i="161"/>
  <c r="AQ38" i="161"/>
  <c r="AH38" i="161"/>
  <c r="X38" i="161"/>
  <c r="Q38" i="161"/>
  <c r="EN37" i="161"/>
  <c r="EI37" i="161"/>
  <c r="EC37" i="161"/>
  <c r="DV37" i="161"/>
  <c r="DP37" i="161"/>
  <c r="DK37" i="161"/>
  <c r="DF37" i="161"/>
  <c r="DB37" i="161"/>
  <c r="CW37" i="161"/>
  <c r="CR37" i="161"/>
  <c r="CN37" i="161"/>
  <c r="CE37" i="161"/>
  <c r="BX37" i="161"/>
  <c r="BS37" i="161"/>
  <c r="BL37" i="161"/>
  <c r="BF37" i="161"/>
  <c r="AU37" i="161"/>
  <c r="AQ37" i="161"/>
  <c r="AH37" i="161"/>
  <c r="X37" i="161"/>
  <c r="Q37" i="161"/>
  <c r="EN36" i="161"/>
  <c r="EI36" i="161"/>
  <c r="EC36" i="161"/>
  <c r="DV36" i="161"/>
  <c r="DP36" i="161"/>
  <c r="DK36" i="161"/>
  <c r="DF36" i="161"/>
  <c r="DB36" i="161"/>
  <c r="CW36" i="161"/>
  <c r="CR36" i="161"/>
  <c r="CN36" i="161"/>
  <c r="CE36" i="161"/>
  <c r="BX36" i="161"/>
  <c r="BS36" i="161"/>
  <c r="BL36" i="161"/>
  <c r="BF36" i="161"/>
  <c r="AU36" i="161"/>
  <c r="AQ36" i="161"/>
  <c r="AH36" i="161"/>
  <c r="X36" i="161"/>
  <c r="Q36" i="161"/>
  <c r="EN35" i="161"/>
  <c r="EI35" i="161"/>
  <c r="EC35" i="161"/>
  <c r="DV35" i="161"/>
  <c r="DP35" i="161"/>
  <c r="DK35" i="161"/>
  <c r="DF35" i="161"/>
  <c r="DB35" i="161"/>
  <c r="CW35" i="161"/>
  <c r="CR35" i="161"/>
  <c r="CN35" i="161"/>
  <c r="CE35" i="161"/>
  <c r="BX35" i="161"/>
  <c r="BS35" i="161"/>
  <c r="BL35" i="161"/>
  <c r="BF35" i="161"/>
  <c r="AU35" i="161"/>
  <c r="AQ35" i="161"/>
  <c r="AH35" i="161"/>
  <c r="X35" i="161"/>
  <c r="Q35" i="161"/>
  <c r="EN34" i="161"/>
  <c r="EI34" i="161"/>
  <c r="EC34" i="161"/>
  <c r="DV34" i="161"/>
  <c r="DP34" i="161"/>
  <c r="DK34" i="161"/>
  <c r="DF34" i="161"/>
  <c r="DB34" i="161"/>
  <c r="CW34" i="161"/>
  <c r="CR34" i="161"/>
  <c r="CN34" i="161"/>
  <c r="CE34" i="161"/>
  <c r="BX34" i="161"/>
  <c r="BS34" i="161"/>
  <c r="BL34" i="161"/>
  <c r="BF34" i="161"/>
  <c r="AU34" i="161"/>
  <c r="AQ34" i="161"/>
  <c r="AH34" i="161"/>
  <c r="X34" i="161"/>
  <c r="Q34" i="161"/>
  <c r="EN33" i="161"/>
  <c r="EI33" i="161"/>
  <c r="EC33" i="161"/>
  <c r="DV33" i="161"/>
  <c r="DP33" i="161"/>
  <c r="DK33" i="161"/>
  <c r="DF33" i="161"/>
  <c r="DB33" i="161"/>
  <c r="CW33" i="161"/>
  <c r="CR33" i="161"/>
  <c r="CN33" i="161"/>
  <c r="CE33" i="161"/>
  <c r="BX33" i="161"/>
  <c r="BS33" i="161"/>
  <c r="BL33" i="161"/>
  <c r="BF33" i="161"/>
  <c r="AU33" i="161"/>
  <c r="AQ33" i="161"/>
  <c r="AH33" i="161"/>
  <c r="X33" i="161"/>
  <c r="Q33" i="161"/>
  <c r="EN32" i="161"/>
  <c r="EI32" i="161"/>
  <c r="EC32" i="161"/>
  <c r="DV32" i="161"/>
  <c r="DP32" i="161"/>
  <c r="DK32" i="161"/>
  <c r="DF32" i="161"/>
  <c r="DB32" i="161"/>
  <c r="CW32" i="161"/>
  <c r="CR32" i="161"/>
  <c r="CN32" i="161"/>
  <c r="CE32" i="161"/>
  <c r="BX32" i="161"/>
  <c r="BS32" i="161"/>
  <c r="BL32" i="161"/>
  <c r="BF32" i="161"/>
  <c r="AU32" i="161"/>
  <c r="AQ32" i="161"/>
  <c r="AH32" i="161"/>
  <c r="X32" i="161"/>
  <c r="Q32" i="161"/>
  <c r="EN31" i="161"/>
  <c r="EI31" i="161"/>
  <c r="EC31" i="161"/>
  <c r="DV31" i="161"/>
  <c r="DP31" i="161"/>
  <c r="DK31" i="161"/>
  <c r="DF31" i="161"/>
  <c r="DB31" i="161"/>
  <c r="CW31" i="161"/>
  <c r="CR31" i="161"/>
  <c r="CN31" i="161"/>
  <c r="CE31" i="161"/>
  <c r="BX31" i="161"/>
  <c r="BS31" i="161"/>
  <c r="BL31" i="161"/>
  <c r="BF31" i="161"/>
  <c r="AU31" i="161"/>
  <c r="AQ31" i="161"/>
  <c r="AH31" i="161"/>
  <c r="X31" i="161"/>
  <c r="Q31" i="161"/>
  <c r="EN30" i="161"/>
  <c r="EI30" i="161"/>
  <c r="EC30" i="161"/>
  <c r="DV30" i="161"/>
  <c r="DP30" i="161"/>
  <c r="DK30" i="161"/>
  <c r="DF30" i="161"/>
  <c r="DB30" i="161"/>
  <c r="CW30" i="161"/>
  <c r="CR30" i="161"/>
  <c r="CN30" i="161"/>
  <c r="CE30" i="161"/>
  <c r="BX30" i="161"/>
  <c r="BS30" i="161"/>
  <c r="BL30" i="161"/>
  <c r="BF30" i="161"/>
  <c r="AU30" i="161"/>
  <c r="AQ30" i="161"/>
  <c r="AH30" i="161"/>
  <c r="X30" i="161"/>
  <c r="Q30" i="161"/>
  <c r="EN29" i="161"/>
  <c r="EI29" i="161"/>
  <c r="EC29" i="161"/>
  <c r="DV29" i="161"/>
  <c r="DP29" i="161"/>
  <c r="DK29" i="161"/>
  <c r="DF29" i="161"/>
  <c r="DB29" i="161"/>
  <c r="CW29" i="161"/>
  <c r="CR29" i="161"/>
  <c r="CN29" i="161"/>
  <c r="CE29" i="161"/>
  <c r="BX29" i="161"/>
  <c r="BS29" i="161"/>
  <c r="BL29" i="161"/>
  <c r="BF29" i="161"/>
  <c r="AU29" i="161"/>
  <c r="AQ29" i="161"/>
  <c r="AH29" i="161"/>
  <c r="X29" i="161"/>
  <c r="Q29" i="161"/>
  <c r="EN28" i="161"/>
  <c r="EI28" i="161"/>
  <c r="EC28" i="161"/>
  <c r="DV28" i="161"/>
  <c r="DP28" i="161"/>
  <c r="DK28" i="161"/>
  <c r="DF28" i="161"/>
  <c r="DB28" i="161"/>
  <c r="CW28" i="161"/>
  <c r="CR28" i="161"/>
  <c r="CN28" i="161"/>
  <c r="CE28" i="161"/>
  <c r="BX28" i="161"/>
  <c r="BS28" i="161"/>
  <c r="BL28" i="161"/>
  <c r="BF28" i="161"/>
  <c r="AU28" i="161"/>
  <c r="AQ28" i="161"/>
  <c r="AH28" i="161"/>
  <c r="X28" i="161"/>
  <c r="Q28" i="161"/>
  <c r="EN27" i="161"/>
  <c r="EI27" i="161"/>
  <c r="EC27" i="161"/>
  <c r="DV27" i="161"/>
  <c r="DP27" i="161"/>
  <c r="DK27" i="161"/>
  <c r="DF27" i="161"/>
  <c r="DB27" i="161"/>
  <c r="CW27" i="161"/>
  <c r="CR27" i="161"/>
  <c r="CN27" i="161"/>
  <c r="CE27" i="161"/>
  <c r="BX27" i="161"/>
  <c r="BS27" i="161"/>
  <c r="BL27" i="161"/>
  <c r="BF27" i="161"/>
  <c r="AU27" i="161"/>
  <c r="AQ27" i="161"/>
  <c r="AH27" i="161"/>
  <c r="X27" i="161"/>
  <c r="Q27" i="161"/>
  <c r="EN26" i="161"/>
  <c r="EI26" i="161"/>
  <c r="EC26" i="161"/>
  <c r="DV26" i="161"/>
  <c r="DP26" i="161"/>
  <c r="DK26" i="161"/>
  <c r="DF26" i="161"/>
  <c r="DB26" i="161"/>
  <c r="CW26" i="161"/>
  <c r="CR26" i="161"/>
  <c r="CN26" i="161"/>
  <c r="CE26" i="161"/>
  <c r="BX26" i="161"/>
  <c r="BS26" i="161"/>
  <c r="BL26" i="161"/>
  <c r="BF26" i="161"/>
  <c r="AU26" i="161"/>
  <c r="AQ26" i="161"/>
  <c r="AH26" i="161"/>
  <c r="X26" i="161"/>
  <c r="Q26" i="161"/>
  <c r="EN25" i="161"/>
  <c r="EI25" i="161"/>
  <c r="EC25" i="161"/>
  <c r="DV25" i="161"/>
  <c r="DP25" i="161"/>
  <c r="DK25" i="161"/>
  <c r="DF25" i="161"/>
  <c r="DB25" i="161"/>
  <c r="CW25" i="161"/>
  <c r="CR25" i="161"/>
  <c r="CN25" i="161"/>
  <c r="CE25" i="161"/>
  <c r="BX25" i="161"/>
  <c r="BS25" i="161"/>
  <c r="BL25" i="161"/>
  <c r="BF25" i="161"/>
  <c r="AU25" i="161"/>
  <c r="AQ25" i="161"/>
  <c r="AH25" i="161"/>
  <c r="X25" i="161"/>
  <c r="Q25" i="161"/>
  <c r="EN24" i="161"/>
  <c r="EI24" i="161"/>
  <c r="EC24" i="161"/>
  <c r="DV24" i="161"/>
  <c r="DP24" i="161"/>
  <c r="DK24" i="161"/>
  <c r="DF24" i="161"/>
  <c r="DB24" i="161"/>
  <c r="CW24" i="161"/>
  <c r="CR24" i="161"/>
  <c r="CN24" i="161"/>
  <c r="CE24" i="161"/>
  <c r="BX24" i="161"/>
  <c r="BS24" i="161"/>
  <c r="BL24" i="161"/>
  <c r="BF24" i="161"/>
  <c r="AU24" i="161"/>
  <c r="AQ24" i="161"/>
  <c r="AH24" i="161"/>
  <c r="X24" i="161"/>
  <c r="Q24" i="161"/>
  <c r="EN23" i="161"/>
  <c r="EI23" i="161"/>
  <c r="EC23" i="161"/>
  <c r="DV23" i="161"/>
  <c r="DP23" i="161"/>
  <c r="DK23" i="161"/>
  <c r="DF23" i="161"/>
  <c r="DB23" i="161"/>
  <c r="CW23" i="161"/>
  <c r="CR23" i="161"/>
  <c r="CN23" i="161"/>
  <c r="CE23" i="161"/>
  <c r="BX23" i="161"/>
  <c r="BS23" i="161"/>
  <c r="BL23" i="161"/>
  <c r="BF23" i="161"/>
  <c r="AU23" i="161"/>
  <c r="AQ23" i="161"/>
  <c r="AH23" i="161"/>
  <c r="X23" i="161"/>
  <c r="Q23" i="161"/>
  <c r="EN22" i="161"/>
  <c r="EI22" i="161"/>
  <c r="EC22" i="161"/>
  <c r="DV22" i="161"/>
  <c r="DP22" i="161"/>
  <c r="DK22" i="161"/>
  <c r="DF22" i="161"/>
  <c r="DB22" i="161"/>
  <c r="CW22" i="161"/>
  <c r="CR22" i="161"/>
  <c r="CN22" i="161"/>
  <c r="CE22" i="161"/>
  <c r="BX22" i="161"/>
  <c r="BS22" i="161"/>
  <c r="BL22" i="161"/>
  <c r="BF22" i="161"/>
  <c r="AU22" i="161"/>
  <c r="AQ22" i="161"/>
  <c r="AH22" i="161"/>
  <c r="X22" i="161"/>
  <c r="Q22" i="161"/>
  <c r="EN21" i="161"/>
  <c r="EI21" i="161"/>
  <c r="EC21" i="161"/>
  <c r="DV21" i="161"/>
  <c r="DP21" i="161"/>
  <c r="DK21" i="161"/>
  <c r="DF21" i="161"/>
  <c r="DB21" i="161"/>
  <c r="CW21" i="161"/>
  <c r="CR21" i="161"/>
  <c r="CN21" i="161"/>
  <c r="CE21" i="161"/>
  <c r="BX21" i="161"/>
  <c r="BS21" i="161"/>
  <c r="BL21" i="161"/>
  <c r="BF21" i="161"/>
  <c r="AU21" i="161"/>
  <c r="AQ21" i="161"/>
  <c r="AH21" i="161"/>
  <c r="X21" i="161"/>
  <c r="Q21" i="161"/>
  <c r="EN20" i="161"/>
  <c r="EI20" i="161"/>
  <c r="EC20" i="161"/>
  <c r="DV20" i="161"/>
  <c r="DP20" i="161"/>
  <c r="DK20" i="161"/>
  <c r="DF20" i="161"/>
  <c r="DB20" i="161"/>
  <c r="CW20" i="161"/>
  <c r="CR20" i="161"/>
  <c r="CN20" i="161"/>
  <c r="CE20" i="161"/>
  <c r="BX20" i="161"/>
  <c r="BS20" i="161"/>
  <c r="BL20" i="161"/>
  <c r="BF20" i="161"/>
  <c r="AU20" i="161"/>
  <c r="AQ20" i="161"/>
  <c r="AH20" i="161"/>
  <c r="X20" i="161"/>
  <c r="Q20" i="161"/>
  <c r="EN19" i="161"/>
  <c r="EI19" i="161"/>
  <c r="EC19" i="161"/>
  <c r="DV19" i="161"/>
  <c r="DP19" i="161"/>
  <c r="DK19" i="161"/>
  <c r="DF19" i="161"/>
  <c r="DB19" i="161"/>
  <c r="CW19" i="161"/>
  <c r="CR19" i="161"/>
  <c r="CN19" i="161"/>
  <c r="CE19" i="161"/>
  <c r="BX19" i="161"/>
  <c r="BS19" i="161"/>
  <c r="BL19" i="161"/>
  <c r="BF19" i="161"/>
  <c r="AU19" i="161"/>
  <c r="AQ19" i="161"/>
  <c r="AH19" i="161"/>
  <c r="X19" i="161"/>
  <c r="Q19" i="161"/>
  <c r="EN18" i="161"/>
  <c r="EI18" i="161"/>
  <c r="EC18" i="161"/>
  <c r="DV18" i="161"/>
  <c r="DP18" i="161"/>
  <c r="DK18" i="161"/>
  <c r="DF18" i="161"/>
  <c r="DB18" i="161"/>
  <c r="CW18" i="161"/>
  <c r="CR18" i="161"/>
  <c r="CN18" i="161"/>
  <c r="CE18" i="161"/>
  <c r="BX18" i="161"/>
  <c r="BS18" i="161"/>
  <c r="BL18" i="161"/>
  <c r="BF18" i="161"/>
  <c r="AU18" i="161"/>
  <c r="AQ18" i="161"/>
  <c r="AH18" i="161"/>
  <c r="X18" i="161"/>
  <c r="Q18" i="161"/>
  <c r="EN17" i="161"/>
  <c r="EI17" i="161"/>
  <c r="EC17" i="161"/>
  <c r="DV17" i="161"/>
  <c r="DP17" i="161"/>
  <c r="DK17" i="161"/>
  <c r="DF17" i="161"/>
  <c r="DB17" i="161"/>
  <c r="CW17" i="161"/>
  <c r="CR17" i="161"/>
  <c r="CN17" i="161"/>
  <c r="CE17" i="161"/>
  <c r="BX17" i="161"/>
  <c r="BS17" i="161"/>
  <c r="BL17" i="161"/>
  <c r="BF17" i="161"/>
  <c r="AU17" i="161"/>
  <c r="AQ17" i="161"/>
  <c r="AH17" i="161"/>
  <c r="X17" i="161"/>
  <c r="Q17" i="161"/>
  <c r="EN16" i="161"/>
  <c r="EI16" i="161"/>
  <c r="EC16" i="161"/>
  <c r="DV16" i="161"/>
  <c r="DP16" i="161"/>
  <c r="DK16" i="161"/>
  <c r="DF16" i="161"/>
  <c r="DB16" i="161"/>
  <c r="CW16" i="161"/>
  <c r="CR16" i="161"/>
  <c r="CN16" i="161"/>
  <c r="CE16" i="161"/>
  <c r="BX16" i="161"/>
  <c r="BS16" i="161"/>
  <c r="BL16" i="161"/>
  <c r="BF16" i="161"/>
  <c r="AU16" i="161"/>
  <c r="AQ16" i="161"/>
  <c r="AH16" i="161"/>
  <c r="X16" i="161"/>
  <c r="Q16" i="161"/>
  <c r="EN15" i="161"/>
  <c r="EI15" i="161"/>
  <c r="EC15" i="161"/>
  <c r="DV15" i="161"/>
  <c r="DP15" i="161"/>
  <c r="DK15" i="161"/>
  <c r="DF15" i="161"/>
  <c r="DB15" i="161"/>
  <c r="CW15" i="161"/>
  <c r="CR15" i="161"/>
  <c r="CN15" i="161"/>
  <c r="CE15" i="161"/>
  <c r="BX15" i="161"/>
  <c r="BS15" i="161"/>
  <c r="BL15" i="161"/>
  <c r="BF15" i="161"/>
  <c r="AU15" i="161"/>
  <c r="AQ15" i="161"/>
  <c r="AH15" i="161"/>
  <c r="X15" i="161"/>
  <c r="Q15" i="161"/>
  <c r="EN14" i="161"/>
  <c r="EI14" i="161"/>
  <c r="EC14" i="161"/>
  <c r="DV14" i="161"/>
  <c r="DP14" i="161"/>
  <c r="DK14" i="161"/>
  <c r="DF14" i="161"/>
  <c r="DB14" i="161"/>
  <c r="CW14" i="161"/>
  <c r="CR14" i="161"/>
  <c r="CN14" i="161"/>
  <c r="CE14" i="161"/>
  <c r="BX14" i="161"/>
  <c r="BS14" i="161"/>
  <c r="BL14" i="161"/>
  <c r="BF14" i="161"/>
  <c r="AU14" i="161"/>
  <c r="AQ14" i="161"/>
  <c r="AH14" i="161"/>
  <c r="X14" i="161"/>
  <c r="Q14" i="161"/>
  <c r="EN13" i="161"/>
  <c r="EI13" i="161"/>
  <c r="EC13" i="161"/>
  <c r="DV13" i="161"/>
  <c r="DP13" i="161"/>
  <c r="DK13" i="161"/>
  <c r="DF13" i="161"/>
  <c r="DB13" i="161"/>
  <c r="CW13" i="161"/>
  <c r="CR13" i="161"/>
  <c r="CN13" i="161"/>
  <c r="CE13" i="161"/>
  <c r="BX13" i="161"/>
  <c r="BS13" i="161"/>
  <c r="BL13" i="161"/>
  <c r="BF13" i="161"/>
  <c r="AU13" i="161"/>
  <c r="AQ13" i="161"/>
  <c r="AH13" i="161"/>
  <c r="X13" i="161"/>
  <c r="Q13" i="161"/>
  <c r="EN12" i="161"/>
  <c r="EI12" i="161"/>
  <c r="EC12" i="161"/>
  <c r="DV12" i="161"/>
  <c r="DP12" i="161"/>
  <c r="DK12" i="161"/>
  <c r="DF12" i="161"/>
  <c r="DB12" i="161"/>
  <c r="CW12" i="161"/>
  <c r="CR12" i="161"/>
  <c r="CN12" i="161"/>
  <c r="CE12" i="161"/>
  <c r="BX12" i="161"/>
  <c r="BS12" i="161"/>
  <c r="BL12" i="161"/>
  <c r="BF12" i="161"/>
  <c r="AU12" i="161"/>
  <c r="AQ12" i="161"/>
  <c r="AH12" i="161"/>
  <c r="X12" i="161"/>
  <c r="Q12" i="161"/>
  <c r="EN11" i="161"/>
  <c r="EI11" i="161"/>
  <c r="EC11" i="161"/>
  <c r="DV11" i="161"/>
  <c r="DP11" i="161"/>
  <c r="DK11" i="161"/>
  <c r="DF11" i="161"/>
  <c r="DB11" i="161"/>
  <c r="CW11" i="161"/>
  <c r="CR11" i="161"/>
  <c r="CN11" i="161"/>
  <c r="CE11" i="161"/>
  <c r="BX11" i="161"/>
  <c r="BS11" i="161"/>
  <c r="BL11" i="161"/>
  <c r="BF11" i="161"/>
  <c r="AU11" i="161"/>
  <c r="AQ11" i="161"/>
  <c r="AH11" i="161"/>
  <c r="X11" i="161"/>
  <c r="Q11" i="161"/>
  <c r="EN10" i="161"/>
  <c r="EI10" i="161"/>
  <c r="EC10" i="161"/>
  <c r="DV10" i="161"/>
  <c r="DP10" i="161"/>
  <c r="DK10" i="161"/>
  <c r="DF10" i="161"/>
  <c r="DB10" i="161"/>
  <c r="CW10" i="161"/>
  <c r="CR10" i="161"/>
  <c r="CN10" i="161"/>
  <c r="CE10" i="161"/>
  <c r="BX10" i="161"/>
  <c r="BS10" i="161"/>
  <c r="BL10" i="161"/>
  <c r="BF10" i="161"/>
  <c r="AU10" i="161"/>
  <c r="AQ10" i="161"/>
  <c r="AH10" i="161"/>
  <c r="X10" i="161"/>
  <c r="Q10" i="161"/>
  <c r="EN9" i="161"/>
  <c r="EI9" i="161"/>
  <c r="EC9" i="161"/>
  <c r="DV9" i="161"/>
  <c r="DP9" i="161"/>
  <c r="DK9" i="161"/>
  <c r="DF9" i="161"/>
  <c r="DB9" i="161"/>
  <c r="CW9" i="161"/>
  <c r="CR9" i="161"/>
  <c r="CN9" i="161"/>
  <c r="CE9" i="161"/>
  <c r="BX9" i="161"/>
  <c r="BS9" i="161"/>
  <c r="BL9" i="161"/>
  <c r="BF9" i="161"/>
  <c r="AU9" i="161"/>
  <c r="AQ9" i="161"/>
  <c r="AH9" i="161"/>
  <c r="X9" i="161"/>
  <c r="Q9" i="161"/>
  <c r="EN8" i="161"/>
  <c r="EI8" i="161"/>
  <c r="EC8" i="161"/>
  <c r="DV8" i="161"/>
  <c r="DP8" i="161"/>
  <c r="DK8" i="161"/>
  <c r="DF8" i="161"/>
  <c r="DB8" i="161"/>
  <c r="CW8" i="161"/>
  <c r="CR8" i="161"/>
  <c r="CN8" i="161"/>
  <c r="CE8" i="161"/>
  <c r="BX8" i="161"/>
  <c r="BS8" i="161"/>
  <c r="BL8" i="161"/>
  <c r="BF8" i="161"/>
  <c r="AU8" i="161"/>
  <c r="AQ8" i="161"/>
  <c r="AH8" i="161"/>
  <c r="X8" i="161"/>
  <c r="Q8" i="161"/>
  <c r="EN7" i="161"/>
  <c r="EI7" i="161"/>
  <c r="EC7" i="161"/>
  <c r="DV7" i="161"/>
  <c r="DP7" i="161"/>
  <c r="DK7" i="161"/>
  <c r="DF7" i="161"/>
  <c r="DB7" i="161"/>
  <c r="CW7" i="161"/>
  <c r="CR7" i="161"/>
  <c r="CN7" i="161"/>
  <c r="CE7" i="161"/>
  <c r="BX7" i="161"/>
  <c r="BS7" i="161"/>
  <c r="BL7" i="161"/>
  <c r="BF7" i="161"/>
  <c r="AU7" i="161"/>
  <c r="AQ7" i="161"/>
  <c r="AH7" i="161"/>
  <c r="X7" i="161"/>
  <c r="Q7" i="161"/>
  <c r="EN6" i="161"/>
  <c r="EI6" i="161"/>
  <c r="EI5" i="161" s="1"/>
  <c r="ES25" i="161" s="1"/>
  <c r="EC6" i="161"/>
  <c r="DV6" i="161"/>
  <c r="DP6" i="161"/>
  <c r="DK6" i="161"/>
  <c r="DF6" i="161"/>
  <c r="DB6" i="161"/>
  <c r="CW6" i="161"/>
  <c r="CR6" i="161"/>
  <c r="CN6" i="161"/>
  <c r="CE6" i="161"/>
  <c r="BX6" i="161"/>
  <c r="BS6" i="161"/>
  <c r="BS5" i="161" s="1"/>
  <c r="ES13" i="161" s="1"/>
  <c r="BL6" i="161"/>
  <c r="BF6" i="161"/>
  <c r="AU6" i="161"/>
  <c r="AQ6" i="161"/>
  <c r="AH6" i="161"/>
  <c r="X6" i="161"/>
  <c r="Q6" i="161"/>
  <c r="EN91" i="160"/>
  <c r="EI91" i="160"/>
  <c r="EC91" i="160"/>
  <c r="DV91" i="160"/>
  <c r="DP91" i="160"/>
  <c r="DK91" i="160"/>
  <c r="DF91" i="160"/>
  <c r="DB91" i="160"/>
  <c r="CW91" i="160"/>
  <c r="CR91" i="160"/>
  <c r="CN91" i="160"/>
  <c r="CE91" i="160"/>
  <c r="BX91" i="160"/>
  <c r="BS91" i="160"/>
  <c r="BL91" i="160"/>
  <c r="BF91" i="160"/>
  <c r="AU91" i="160"/>
  <c r="AQ91" i="160"/>
  <c r="AH91" i="160"/>
  <c r="X91" i="160"/>
  <c r="Q91" i="160"/>
  <c r="EN90" i="160"/>
  <c r="EI90" i="160"/>
  <c r="EC90" i="160"/>
  <c r="DV90" i="160"/>
  <c r="DP90" i="160"/>
  <c r="DK90" i="160"/>
  <c r="DF90" i="160"/>
  <c r="DB90" i="160"/>
  <c r="CW90" i="160"/>
  <c r="CR90" i="160"/>
  <c r="CN90" i="160"/>
  <c r="CE90" i="160"/>
  <c r="BX90" i="160"/>
  <c r="BS90" i="160"/>
  <c r="BL90" i="160"/>
  <c r="BF90" i="160"/>
  <c r="AU90" i="160"/>
  <c r="AQ90" i="160"/>
  <c r="AH90" i="160"/>
  <c r="X90" i="160"/>
  <c r="Q90" i="160"/>
  <c r="EN89" i="160"/>
  <c r="EI89" i="160"/>
  <c r="EC89" i="160"/>
  <c r="DV89" i="160"/>
  <c r="DP89" i="160"/>
  <c r="DK89" i="160"/>
  <c r="DF89" i="160"/>
  <c r="DB89" i="160"/>
  <c r="CW89" i="160"/>
  <c r="CR89" i="160"/>
  <c r="CN89" i="160"/>
  <c r="CE89" i="160"/>
  <c r="BX89" i="160"/>
  <c r="BS89" i="160"/>
  <c r="BL89" i="160"/>
  <c r="BF89" i="160"/>
  <c r="AU89" i="160"/>
  <c r="AQ89" i="160"/>
  <c r="AH89" i="160"/>
  <c r="X89" i="160"/>
  <c r="Q89" i="160"/>
  <c r="EN88" i="160"/>
  <c r="EI88" i="160"/>
  <c r="EC88" i="160"/>
  <c r="DV88" i="160"/>
  <c r="DP88" i="160"/>
  <c r="DK88" i="160"/>
  <c r="DF88" i="160"/>
  <c r="DB88" i="160"/>
  <c r="CW88" i="160"/>
  <c r="CR88" i="160"/>
  <c r="CN88" i="160"/>
  <c r="CE88" i="160"/>
  <c r="BX88" i="160"/>
  <c r="BS88" i="160"/>
  <c r="BL88" i="160"/>
  <c r="BF88" i="160"/>
  <c r="AU88" i="160"/>
  <c r="AQ88" i="160"/>
  <c r="AH88" i="160"/>
  <c r="X88" i="160"/>
  <c r="Q88" i="160"/>
  <c r="EN87" i="160"/>
  <c r="EI87" i="160"/>
  <c r="EC87" i="160"/>
  <c r="DV87" i="160"/>
  <c r="DP87" i="160"/>
  <c r="DK87" i="160"/>
  <c r="DF87" i="160"/>
  <c r="DB87" i="160"/>
  <c r="CW87" i="160"/>
  <c r="CR87" i="160"/>
  <c r="CN87" i="160"/>
  <c r="CE87" i="160"/>
  <c r="BX87" i="160"/>
  <c r="BS87" i="160"/>
  <c r="BL87" i="160"/>
  <c r="BF87" i="160"/>
  <c r="AU87" i="160"/>
  <c r="AQ87" i="160"/>
  <c r="AH87" i="160"/>
  <c r="X87" i="160"/>
  <c r="Q87" i="160"/>
  <c r="EN86" i="160"/>
  <c r="EI86" i="160"/>
  <c r="EC86" i="160"/>
  <c r="DV86" i="160"/>
  <c r="DP86" i="160"/>
  <c r="DK86" i="160"/>
  <c r="DF86" i="160"/>
  <c r="DB86" i="160"/>
  <c r="CW86" i="160"/>
  <c r="CR86" i="160"/>
  <c r="CN86" i="160"/>
  <c r="CE86" i="160"/>
  <c r="BX86" i="160"/>
  <c r="BS86" i="160"/>
  <c r="BL86" i="160"/>
  <c r="BF86" i="160"/>
  <c r="AU86" i="160"/>
  <c r="AQ86" i="160"/>
  <c r="AH86" i="160"/>
  <c r="X86" i="160"/>
  <c r="Q86" i="160"/>
  <c r="EN85" i="160"/>
  <c r="EI85" i="160"/>
  <c r="EC85" i="160"/>
  <c r="DV85" i="160"/>
  <c r="DP85" i="160"/>
  <c r="DK85" i="160"/>
  <c r="DF85" i="160"/>
  <c r="DB85" i="160"/>
  <c r="CW85" i="160"/>
  <c r="CR85" i="160"/>
  <c r="CN85" i="160"/>
  <c r="CE85" i="160"/>
  <c r="BX85" i="160"/>
  <c r="BS85" i="160"/>
  <c r="BL85" i="160"/>
  <c r="BF85" i="160"/>
  <c r="AU85" i="160"/>
  <c r="AQ85" i="160"/>
  <c r="AH85" i="160"/>
  <c r="X85" i="160"/>
  <c r="Q85" i="160"/>
  <c r="EN84" i="160"/>
  <c r="EI84" i="160"/>
  <c r="EC84" i="160"/>
  <c r="DV84" i="160"/>
  <c r="DP84" i="160"/>
  <c r="DK84" i="160"/>
  <c r="DF84" i="160"/>
  <c r="DB84" i="160"/>
  <c r="CW84" i="160"/>
  <c r="CR84" i="160"/>
  <c r="CN84" i="160"/>
  <c r="CE84" i="160"/>
  <c r="BX84" i="160"/>
  <c r="BS84" i="160"/>
  <c r="BL84" i="160"/>
  <c r="BF84" i="160"/>
  <c r="AU84" i="160"/>
  <c r="AQ84" i="160"/>
  <c r="AH84" i="160"/>
  <c r="X84" i="160"/>
  <c r="Q84" i="160"/>
  <c r="EN83" i="160"/>
  <c r="EI83" i="160"/>
  <c r="EC83" i="160"/>
  <c r="DV83" i="160"/>
  <c r="DP83" i="160"/>
  <c r="DK83" i="160"/>
  <c r="DF83" i="160"/>
  <c r="DB83" i="160"/>
  <c r="CW83" i="160"/>
  <c r="CR83" i="160"/>
  <c r="CN83" i="160"/>
  <c r="CE83" i="160"/>
  <c r="BX83" i="160"/>
  <c r="BS83" i="160"/>
  <c r="BL83" i="160"/>
  <c r="BF83" i="160"/>
  <c r="AU83" i="160"/>
  <c r="AQ83" i="160"/>
  <c r="AH83" i="160"/>
  <c r="X83" i="160"/>
  <c r="Q83" i="160"/>
  <c r="EN82" i="160"/>
  <c r="EI82" i="160"/>
  <c r="EC82" i="160"/>
  <c r="DV82" i="160"/>
  <c r="DP82" i="160"/>
  <c r="DK82" i="160"/>
  <c r="DF82" i="160"/>
  <c r="DB82" i="160"/>
  <c r="CW82" i="160"/>
  <c r="CR82" i="160"/>
  <c r="CN82" i="160"/>
  <c r="CE82" i="160"/>
  <c r="BX82" i="160"/>
  <c r="BS82" i="160"/>
  <c r="BL82" i="160"/>
  <c r="BF82" i="160"/>
  <c r="AU82" i="160"/>
  <c r="AQ82" i="160"/>
  <c r="AH82" i="160"/>
  <c r="X82" i="160"/>
  <c r="Q82" i="160"/>
  <c r="EN81" i="160"/>
  <c r="EI81" i="160"/>
  <c r="EC81" i="160"/>
  <c r="DV81" i="160"/>
  <c r="DP81" i="160"/>
  <c r="DK81" i="160"/>
  <c r="DF81" i="160"/>
  <c r="DB81" i="160"/>
  <c r="CW81" i="160"/>
  <c r="CR81" i="160"/>
  <c r="CN81" i="160"/>
  <c r="CE81" i="160"/>
  <c r="BX81" i="160"/>
  <c r="BS81" i="160"/>
  <c r="BL81" i="160"/>
  <c r="BF81" i="160"/>
  <c r="AU81" i="160"/>
  <c r="AQ81" i="160"/>
  <c r="AH81" i="160"/>
  <c r="X81" i="160"/>
  <c r="Q81" i="160"/>
  <c r="EN80" i="160"/>
  <c r="EI80" i="160"/>
  <c r="EC80" i="160"/>
  <c r="DV80" i="160"/>
  <c r="DP80" i="160"/>
  <c r="DK80" i="160"/>
  <c r="DF80" i="160"/>
  <c r="DB80" i="160"/>
  <c r="CW80" i="160"/>
  <c r="CR80" i="160"/>
  <c r="CN80" i="160"/>
  <c r="CE80" i="160"/>
  <c r="BX80" i="160"/>
  <c r="BS80" i="160"/>
  <c r="BL80" i="160"/>
  <c r="BF80" i="160"/>
  <c r="AU80" i="160"/>
  <c r="AQ80" i="160"/>
  <c r="AH80" i="160"/>
  <c r="X80" i="160"/>
  <c r="Q80" i="160"/>
  <c r="EN79" i="160"/>
  <c r="EI79" i="160"/>
  <c r="EC79" i="160"/>
  <c r="DV79" i="160"/>
  <c r="DP79" i="160"/>
  <c r="DK79" i="160"/>
  <c r="DF79" i="160"/>
  <c r="DB79" i="160"/>
  <c r="CW79" i="160"/>
  <c r="CR79" i="160"/>
  <c r="CN79" i="160"/>
  <c r="CE79" i="160"/>
  <c r="BX79" i="160"/>
  <c r="BS79" i="160"/>
  <c r="BL79" i="160"/>
  <c r="BF79" i="160"/>
  <c r="AU79" i="160"/>
  <c r="AQ79" i="160"/>
  <c r="AH79" i="160"/>
  <c r="X79" i="160"/>
  <c r="Q79" i="160"/>
  <c r="EN78" i="160"/>
  <c r="EI78" i="160"/>
  <c r="EC78" i="160"/>
  <c r="DV78" i="160"/>
  <c r="DP78" i="160"/>
  <c r="DK78" i="160"/>
  <c r="DF78" i="160"/>
  <c r="DB78" i="160"/>
  <c r="CW78" i="160"/>
  <c r="CR78" i="160"/>
  <c r="CN78" i="160"/>
  <c r="CE78" i="160"/>
  <c r="BX78" i="160"/>
  <c r="BS78" i="160"/>
  <c r="BL78" i="160"/>
  <c r="BF78" i="160"/>
  <c r="AU78" i="160"/>
  <c r="AQ78" i="160"/>
  <c r="AH78" i="160"/>
  <c r="X78" i="160"/>
  <c r="Q78" i="160"/>
  <c r="EN77" i="160"/>
  <c r="EI77" i="160"/>
  <c r="EC77" i="160"/>
  <c r="DV77" i="160"/>
  <c r="DP77" i="160"/>
  <c r="DK77" i="160"/>
  <c r="DF77" i="160"/>
  <c r="DB77" i="160"/>
  <c r="CW77" i="160"/>
  <c r="CR77" i="160"/>
  <c r="CN77" i="160"/>
  <c r="CE77" i="160"/>
  <c r="BX77" i="160"/>
  <c r="BS77" i="160"/>
  <c r="BL77" i="160"/>
  <c r="BF77" i="160"/>
  <c r="AU77" i="160"/>
  <c r="AQ77" i="160"/>
  <c r="AH77" i="160"/>
  <c r="X77" i="160"/>
  <c r="Q77" i="160"/>
  <c r="EN76" i="160"/>
  <c r="EI76" i="160"/>
  <c r="EC76" i="160"/>
  <c r="DV76" i="160"/>
  <c r="DP76" i="160"/>
  <c r="DK76" i="160"/>
  <c r="DF76" i="160"/>
  <c r="DB76" i="160"/>
  <c r="CW76" i="160"/>
  <c r="CR76" i="160"/>
  <c r="CN76" i="160"/>
  <c r="CE76" i="160"/>
  <c r="BX76" i="160"/>
  <c r="BS76" i="160"/>
  <c r="BL76" i="160"/>
  <c r="BF76" i="160"/>
  <c r="AU76" i="160"/>
  <c r="AQ76" i="160"/>
  <c r="AH76" i="160"/>
  <c r="X76" i="160"/>
  <c r="Q76" i="160"/>
  <c r="EN75" i="160"/>
  <c r="EI75" i="160"/>
  <c r="EC75" i="160"/>
  <c r="DV75" i="160"/>
  <c r="DP75" i="160"/>
  <c r="DK75" i="160"/>
  <c r="DF75" i="160"/>
  <c r="DB75" i="160"/>
  <c r="CW75" i="160"/>
  <c r="CR75" i="160"/>
  <c r="CN75" i="160"/>
  <c r="CE75" i="160"/>
  <c r="BX75" i="160"/>
  <c r="BS75" i="160"/>
  <c r="BL75" i="160"/>
  <c r="BF75" i="160"/>
  <c r="AU75" i="160"/>
  <c r="AQ75" i="160"/>
  <c r="AH75" i="160"/>
  <c r="X75" i="160"/>
  <c r="Q75" i="160"/>
  <c r="EN74" i="160"/>
  <c r="EI74" i="160"/>
  <c r="EC74" i="160"/>
  <c r="DV74" i="160"/>
  <c r="DP74" i="160"/>
  <c r="DK74" i="160"/>
  <c r="DF74" i="160"/>
  <c r="DB74" i="160"/>
  <c r="CW74" i="160"/>
  <c r="CR74" i="160"/>
  <c r="CN74" i="160"/>
  <c r="CE74" i="160"/>
  <c r="BX74" i="160"/>
  <c r="BS74" i="160"/>
  <c r="BL74" i="160"/>
  <c r="BF74" i="160"/>
  <c r="AU74" i="160"/>
  <c r="AQ74" i="160"/>
  <c r="AH74" i="160"/>
  <c r="X74" i="160"/>
  <c r="Q74" i="160"/>
  <c r="EN73" i="160"/>
  <c r="EI73" i="160"/>
  <c r="EC73" i="160"/>
  <c r="DV73" i="160"/>
  <c r="DP73" i="160"/>
  <c r="DK73" i="160"/>
  <c r="DF73" i="160"/>
  <c r="DB73" i="160"/>
  <c r="CW73" i="160"/>
  <c r="CR73" i="160"/>
  <c r="CN73" i="160"/>
  <c r="CE73" i="160"/>
  <c r="BX73" i="160"/>
  <c r="BS73" i="160"/>
  <c r="BL73" i="160"/>
  <c r="BF73" i="160"/>
  <c r="AU73" i="160"/>
  <c r="AQ73" i="160"/>
  <c r="AH73" i="160"/>
  <c r="X73" i="160"/>
  <c r="Q73" i="160"/>
  <c r="EN72" i="160"/>
  <c r="EI72" i="160"/>
  <c r="EC72" i="160"/>
  <c r="DV72" i="160"/>
  <c r="DP72" i="160"/>
  <c r="DK72" i="160"/>
  <c r="DF72" i="160"/>
  <c r="DB72" i="160"/>
  <c r="CW72" i="160"/>
  <c r="CR72" i="160"/>
  <c r="CN72" i="160"/>
  <c r="CE72" i="160"/>
  <c r="BX72" i="160"/>
  <c r="BS72" i="160"/>
  <c r="BL72" i="160"/>
  <c r="BF72" i="160"/>
  <c r="AU72" i="160"/>
  <c r="AQ72" i="160"/>
  <c r="AH72" i="160"/>
  <c r="X72" i="160"/>
  <c r="Q72" i="160"/>
  <c r="EN71" i="160"/>
  <c r="EI71" i="160"/>
  <c r="EC71" i="160"/>
  <c r="DV71" i="160"/>
  <c r="DP71" i="160"/>
  <c r="DK71" i="160"/>
  <c r="DF71" i="160"/>
  <c r="DB71" i="160"/>
  <c r="CW71" i="160"/>
  <c r="CR71" i="160"/>
  <c r="CN71" i="160"/>
  <c r="CE71" i="160"/>
  <c r="BX71" i="160"/>
  <c r="BS71" i="160"/>
  <c r="BL71" i="160"/>
  <c r="BF71" i="160"/>
  <c r="AU71" i="160"/>
  <c r="AQ71" i="160"/>
  <c r="AH71" i="160"/>
  <c r="X71" i="160"/>
  <c r="Q71" i="160"/>
  <c r="EN70" i="160"/>
  <c r="EI70" i="160"/>
  <c r="EC70" i="160"/>
  <c r="DV70" i="160"/>
  <c r="DP70" i="160"/>
  <c r="DK70" i="160"/>
  <c r="DF70" i="160"/>
  <c r="DB70" i="160"/>
  <c r="CW70" i="160"/>
  <c r="CR70" i="160"/>
  <c r="CN70" i="160"/>
  <c r="CE70" i="160"/>
  <c r="BX70" i="160"/>
  <c r="BS70" i="160"/>
  <c r="BL70" i="160"/>
  <c r="BF70" i="160"/>
  <c r="AU70" i="160"/>
  <c r="AQ70" i="160"/>
  <c r="AH70" i="160"/>
  <c r="X70" i="160"/>
  <c r="Q70" i="160"/>
  <c r="EN69" i="160"/>
  <c r="EI69" i="160"/>
  <c r="EC69" i="160"/>
  <c r="DV69" i="160"/>
  <c r="DP69" i="160"/>
  <c r="DK69" i="160"/>
  <c r="DF69" i="160"/>
  <c r="DB69" i="160"/>
  <c r="CW69" i="160"/>
  <c r="CR69" i="160"/>
  <c r="CN69" i="160"/>
  <c r="CE69" i="160"/>
  <c r="BX69" i="160"/>
  <c r="BS69" i="160"/>
  <c r="BL69" i="160"/>
  <c r="BF69" i="160"/>
  <c r="AU69" i="160"/>
  <c r="AQ69" i="160"/>
  <c r="AH69" i="160"/>
  <c r="X69" i="160"/>
  <c r="Q69" i="160"/>
  <c r="EN68" i="160"/>
  <c r="EI68" i="160"/>
  <c r="EC68" i="160"/>
  <c r="DV68" i="160"/>
  <c r="DP68" i="160"/>
  <c r="DK68" i="160"/>
  <c r="DF68" i="160"/>
  <c r="DB68" i="160"/>
  <c r="CW68" i="160"/>
  <c r="CR68" i="160"/>
  <c r="CN68" i="160"/>
  <c r="CE68" i="160"/>
  <c r="BX68" i="160"/>
  <c r="BS68" i="160"/>
  <c r="BL68" i="160"/>
  <c r="BF68" i="160"/>
  <c r="AU68" i="160"/>
  <c r="AQ68" i="160"/>
  <c r="AH68" i="160"/>
  <c r="X68" i="160"/>
  <c r="Q68" i="160"/>
  <c r="EN67" i="160"/>
  <c r="EI67" i="160"/>
  <c r="EC67" i="160"/>
  <c r="DV67" i="160"/>
  <c r="DP67" i="160"/>
  <c r="DK67" i="160"/>
  <c r="DF67" i="160"/>
  <c r="DB67" i="160"/>
  <c r="CW67" i="160"/>
  <c r="CR67" i="160"/>
  <c r="CN67" i="160"/>
  <c r="CE67" i="160"/>
  <c r="BX67" i="160"/>
  <c r="BS67" i="160"/>
  <c r="BL67" i="160"/>
  <c r="BF67" i="160"/>
  <c r="AU67" i="160"/>
  <c r="AQ67" i="160"/>
  <c r="AH67" i="160"/>
  <c r="X67" i="160"/>
  <c r="Q67" i="160"/>
  <c r="EN66" i="160"/>
  <c r="EI66" i="160"/>
  <c r="EC66" i="160"/>
  <c r="DV66" i="160"/>
  <c r="DP66" i="160"/>
  <c r="DK66" i="160"/>
  <c r="DF66" i="160"/>
  <c r="DB66" i="160"/>
  <c r="CW66" i="160"/>
  <c r="CR66" i="160"/>
  <c r="CN66" i="160"/>
  <c r="CE66" i="160"/>
  <c r="BX66" i="160"/>
  <c r="BS66" i="160"/>
  <c r="BL66" i="160"/>
  <c r="BF66" i="160"/>
  <c r="AU66" i="160"/>
  <c r="AQ66" i="160"/>
  <c r="AH66" i="160"/>
  <c r="X66" i="160"/>
  <c r="Q66" i="160"/>
  <c r="EN65" i="160"/>
  <c r="EI65" i="160"/>
  <c r="EC65" i="160"/>
  <c r="DV65" i="160"/>
  <c r="DP65" i="160"/>
  <c r="DK65" i="160"/>
  <c r="DF65" i="160"/>
  <c r="DB65" i="160"/>
  <c r="CW65" i="160"/>
  <c r="CR65" i="160"/>
  <c r="CN65" i="160"/>
  <c r="CE65" i="160"/>
  <c r="BX65" i="160"/>
  <c r="BS65" i="160"/>
  <c r="BL65" i="160"/>
  <c r="BF65" i="160"/>
  <c r="AU65" i="160"/>
  <c r="AQ65" i="160"/>
  <c r="AH65" i="160"/>
  <c r="X65" i="160"/>
  <c r="Q65" i="160"/>
  <c r="EN64" i="160"/>
  <c r="EI64" i="160"/>
  <c r="EC64" i="160"/>
  <c r="DV64" i="160"/>
  <c r="DP64" i="160"/>
  <c r="DK64" i="160"/>
  <c r="DF64" i="160"/>
  <c r="DB64" i="160"/>
  <c r="CW64" i="160"/>
  <c r="CR64" i="160"/>
  <c r="CN64" i="160"/>
  <c r="CE64" i="160"/>
  <c r="BX64" i="160"/>
  <c r="BS64" i="160"/>
  <c r="BL64" i="160"/>
  <c r="BF64" i="160"/>
  <c r="AU64" i="160"/>
  <c r="AQ64" i="160"/>
  <c r="AH64" i="160"/>
  <c r="X64" i="160"/>
  <c r="Q64" i="160"/>
  <c r="EN63" i="160"/>
  <c r="EI63" i="160"/>
  <c r="EC63" i="160"/>
  <c r="DV63" i="160"/>
  <c r="DP63" i="160"/>
  <c r="DK63" i="160"/>
  <c r="DF63" i="160"/>
  <c r="DB63" i="160"/>
  <c r="CW63" i="160"/>
  <c r="CR63" i="160"/>
  <c r="CN63" i="160"/>
  <c r="CE63" i="160"/>
  <c r="BX63" i="160"/>
  <c r="BS63" i="160"/>
  <c r="BL63" i="160"/>
  <c r="BF63" i="160"/>
  <c r="AU63" i="160"/>
  <c r="AQ63" i="160"/>
  <c r="AH63" i="160"/>
  <c r="X63" i="160"/>
  <c r="Q63" i="160"/>
  <c r="EN62" i="160"/>
  <c r="EI62" i="160"/>
  <c r="EC62" i="160"/>
  <c r="DV62" i="160"/>
  <c r="DP62" i="160"/>
  <c r="DK62" i="160"/>
  <c r="DF62" i="160"/>
  <c r="DB62" i="160"/>
  <c r="CW62" i="160"/>
  <c r="CR62" i="160"/>
  <c r="CN62" i="160"/>
  <c r="CE62" i="160"/>
  <c r="BX62" i="160"/>
  <c r="BS62" i="160"/>
  <c r="BL62" i="160"/>
  <c r="BF62" i="160"/>
  <c r="AU62" i="160"/>
  <c r="AQ62" i="160"/>
  <c r="AH62" i="160"/>
  <c r="X62" i="160"/>
  <c r="Q62" i="160"/>
  <c r="EN61" i="160"/>
  <c r="EI61" i="160"/>
  <c r="EC61" i="160"/>
  <c r="DV61" i="160"/>
  <c r="DP61" i="160"/>
  <c r="DK61" i="160"/>
  <c r="DF61" i="160"/>
  <c r="DB61" i="160"/>
  <c r="CW61" i="160"/>
  <c r="CR61" i="160"/>
  <c r="CN61" i="160"/>
  <c r="CE61" i="160"/>
  <c r="BX61" i="160"/>
  <c r="BS61" i="160"/>
  <c r="BL61" i="160"/>
  <c r="BF61" i="160"/>
  <c r="AU61" i="160"/>
  <c r="AQ61" i="160"/>
  <c r="AH61" i="160"/>
  <c r="X61" i="160"/>
  <c r="Q61" i="160"/>
  <c r="EN60" i="160"/>
  <c r="EI60" i="160"/>
  <c r="EC60" i="160"/>
  <c r="DV60" i="160"/>
  <c r="DP60" i="160"/>
  <c r="DK60" i="160"/>
  <c r="DF60" i="160"/>
  <c r="DB60" i="160"/>
  <c r="CW60" i="160"/>
  <c r="CR60" i="160"/>
  <c r="CN60" i="160"/>
  <c r="CE60" i="160"/>
  <c r="BX60" i="160"/>
  <c r="BS60" i="160"/>
  <c r="BL60" i="160"/>
  <c r="BF60" i="160"/>
  <c r="AU60" i="160"/>
  <c r="AQ60" i="160"/>
  <c r="AH60" i="160"/>
  <c r="X60" i="160"/>
  <c r="Q60" i="160"/>
  <c r="EN59" i="160"/>
  <c r="EI59" i="160"/>
  <c r="EC59" i="160"/>
  <c r="DV59" i="160"/>
  <c r="DP59" i="160"/>
  <c r="DK59" i="160"/>
  <c r="DF59" i="160"/>
  <c r="DB59" i="160"/>
  <c r="CW59" i="160"/>
  <c r="CR59" i="160"/>
  <c r="CN59" i="160"/>
  <c r="CE59" i="160"/>
  <c r="BX59" i="160"/>
  <c r="BS59" i="160"/>
  <c r="BL59" i="160"/>
  <c r="BF59" i="160"/>
  <c r="AU59" i="160"/>
  <c r="AQ59" i="160"/>
  <c r="AH59" i="160"/>
  <c r="X59" i="160"/>
  <c r="Q59" i="160"/>
  <c r="EN58" i="160"/>
  <c r="EI58" i="160"/>
  <c r="EC58" i="160"/>
  <c r="DV58" i="160"/>
  <c r="DP58" i="160"/>
  <c r="DK58" i="160"/>
  <c r="DF58" i="160"/>
  <c r="DB58" i="160"/>
  <c r="CW58" i="160"/>
  <c r="CR58" i="160"/>
  <c r="CN58" i="160"/>
  <c r="CE58" i="160"/>
  <c r="BX58" i="160"/>
  <c r="BS58" i="160"/>
  <c r="BL58" i="160"/>
  <c r="BF58" i="160"/>
  <c r="AU58" i="160"/>
  <c r="AQ58" i="160"/>
  <c r="AH58" i="160"/>
  <c r="X58" i="160"/>
  <c r="Q58" i="160"/>
  <c r="EN57" i="160"/>
  <c r="EI57" i="160"/>
  <c r="EC57" i="160"/>
  <c r="DV57" i="160"/>
  <c r="DP57" i="160"/>
  <c r="DK57" i="160"/>
  <c r="DF57" i="160"/>
  <c r="DB57" i="160"/>
  <c r="CW57" i="160"/>
  <c r="CR57" i="160"/>
  <c r="CN57" i="160"/>
  <c r="CE57" i="160"/>
  <c r="BX57" i="160"/>
  <c r="BS57" i="160"/>
  <c r="BL57" i="160"/>
  <c r="BF57" i="160"/>
  <c r="AU57" i="160"/>
  <c r="AQ57" i="160"/>
  <c r="AH57" i="160"/>
  <c r="X57" i="160"/>
  <c r="Q57" i="160"/>
  <c r="EN56" i="160"/>
  <c r="EI56" i="160"/>
  <c r="EC56" i="160"/>
  <c r="DV56" i="160"/>
  <c r="DP56" i="160"/>
  <c r="DK56" i="160"/>
  <c r="DF56" i="160"/>
  <c r="DB56" i="160"/>
  <c r="CW56" i="160"/>
  <c r="CR56" i="160"/>
  <c r="CN56" i="160"/>
  <c r="CE56" i="160"/>
  <c r="BX56" i="160"/>
  <c r="BS56" i="160"/>
  <c r="BL56" i="160"/>
  <c r="BF56" i="160"/>
  <c r="AU56" i="160"/>
  <c r="AQ56" i="160"/>
  <c r="AH56" i="160"/>
  <c r="X56" i="160"/>
  <c r="Q56" i="160"/>
  <c r="EN55" i="160"/>
  <c r="EI55" i="160"/>
  <c r="EC55" i="160"/>
  <c r="DV55" i="160"/>
  <c r="DP55" i="160"/>
  <c r="DK55" i="160"/>
  <c r="DF55" i="160"/>
  <c r="DB55" i="160"/>
  <c r="CW55" i="160"/>
  <c r="CR55" i="160"/>
  <c r="CN55" i="160"/>
  <c r="CE55" i="160"/>
  <c r="BX55" i="160"/>
  <c r="BS55" i="160"/>
  <c r="BL55" i="160"/>
  <c r="BF55" i="160"/>
  <c r="AU55" i="160"/>
  <c r="AQ55" i="160"/>
  <c r="AH55" i="160"/>
  <c r="X55" i="160"/>
  <c r="Q55" i="160"/>
  <c r="EN54" i="160"/>
  <c r="EI54" i="160"/>
  <c r="EC54" i="160"/>
  <c r="DV54" i="160"/>
  <c r="DP54" i="160"/>
  <c r="DK54" i="160"/>
  <c r="DF54" i="160"/>
  <c r="DB54" i="160"/>
  <c r="CW54" i="160"/>
  <c r="CR54" i="160"/>
  <c r="CN54" i="160"/>
  <c r="CE54" i="160"/>
  <c r="BX54" i="160"/>
  <c r="BS54" i="160"/>
  <c r="BL54" i="160"/>
  <c r="BF54" i="160"/>
  <c r="AU54" i="160"/>
  <c r="AQ54" i="160"/>
  <c r="AH54" i="160"/>
  <c r="X54" i="160"/>
  <c r="Q54" i="160"/>
  <c r="EN53" i="160"/>
  <c r="EI53" i="160"/>
  <c r="EC53" i="160"/>
  <c r="DV53" i="160"/>
  <c r="DP53" i="160"/>
  <c r="DK53" i="160"/>
  <c r="DF53" i="160"/>
  <c r="DB53" i="160"/>
  <c r="CW53" i="160"/>
  <c r="CR53" i="160"/>
  <c r="CN53" i="160"/>
  <c r="CE53" i="160"/>
  <c r="BX53" i="160"/>
  <c r="BS53" i="160"/>
  <c r="BL53" i="160"/>
  <c r="BF53" i="160"/>
  <c r="AU53" i="160"/>
  <c r="AQ53" i="160"/>
  <c r="AH53" i="160"/>
  <c r="X53" i="160"/>
  <c r="Q53" i="160"/>
  <c r="EN52" i="160"/>
  <c r="EI52" i="160"/>
  <c r="EC52" i="160"/>
  <c r="DV52" i="160"/>
  <c r="DP52" i="160"/>
  <c r="DK52" i="160"/>
  <c r="DF52" i="160"/>
  <c r="DB52" i="160"/>
  <c r="CW52" i="160"/>
  <c r="CR52" i="160"/>
  <c r="CN52" i="160"/>
  <c r="CE52" i="160"/>
  <c r="BX52" i="160"/>
  <c r="BS52" i="160"/>
  <c r="BL52" i="160"/>
  <c r="BF52" i="160"/>
  <c r="AU52" i="160"/>
  <c r="AQ52" i="160"/>
  <c r="AH52" i="160"/>
  <c r="X52" i="160"/>
  <c r="Q52" i="160"/>
  <c r="EN51" i="160"/>
  <c r="EI51" i="160"/>
  <c r="EC51" i="160"/>
  <c r="DV51" i="160"/>
  <c r="DP51" i="160"/>
  <c r="DK51" i="160"/>
  <c r="DF51" i="160"/>
  <c r="DB51" i="160"/>
  <c r="CW51" i="160"/>
  <c r="CR51" i="160"/>
  <c r="CN51" i="160"/>
  <c r="CE51" i="160"/>
  <c r="BX51" i="160"/>
  <c r="BS51" i="160"/>
  <c r="BL51" i="160"/>
  <c r="BF51" i="160"/>
  <c r="AU51" i="160"/>
  <c r="AQ51" i="160"/>
  <c r="AH51" i="160"/>
  <c r="X51" i="160"/>
  <c r="Q51" i="160"/>
  <c r="EN50" i="160"/>
  <c r="EI50" i="160"/>
  <c r="EC50" i="160"/>
  <c r="DV50" i="160"/>
  <c r="DP50" i="160"/>
  <c r="DK50" i="160"/>
  <c r="DF50" i="160"/>
  <c r="DB50" i="160"/>
  <c r="CW50" i="160"/>
  <c r="CR50" i="160"/>
  <c r="CN50" i="160"/>
  <c r="CE50" i="160"/>
  <c r="BX50" i="160"/>
  <c r="BS50" i="160"/>
  <c r="BL50" i="160"/>
  <c r="BF50" i="160"/>
  <c r="AU50" i="160"/>
  <c r="AQ50" i="160"/>
  <c r="AH50" i="160"/>
  <c r="X50" i="160"/>
  <c r="Q50" i="160"/>
  <c r="EN49" i="160"/>
  <c r="EI49" i="160"/>
  <c r="EC49" i="160"/>
  <c r="DV49" i="160"/>
  <c r="DP49" i="160"/>
  <c r="DK49" i="160"/>
  <c r="DF49" i="160"/>
  <c r="DB49" i="160"/>
  <c r="CW49" i="160"/>
  <c r="CR49" i="160"/>
  <c r="CN49" i="160"/>
  <c r="CE49" i="160"/>
  <c r="BX49" i="160"/>
  <c r="BS49" i="160"/>
  <c r="BL49" i="160"/>
  <c r="BF49" i="160"/>
  <c r="AU49" i="160"/>
  <c r="AQ49" i="160"/>
  <c r="AH49" i="160"/>
  <c r="X49" i="160"/>
  <c r="Q49" i="160"/>
  <c r="EN48" i="160"/>
  <c r="EI48" i="160"/>
  <c r="EC48" i="160"/>
  <c r="DV48" i="160"/>
  <c r="DP48" i="160"/>
  <c r="DK48" i="160"/>
  <c r="DF48" i="160"/>
  <c r="DB48" i="160"/>
  <c r="CW48" i="160"/>
  <c r="CR48" i="160"/>
  <c r="CN48" i="160"/>
  <c r="CE48" i="160"/>
  <c r="BX48" i="160"/>
  <c r="BS48" i="160"/>
  <c r="BL48" i="160"/>
  <c r="BF48" i="160"/>
  <c r="AU48" i="160"/>
  <c r="AQ48" i="160"/>
  <c r="AH48" i="160"/>
  <c r="X48" i="160"/>
  <c r="Q48" i="160"/>
  <c r="EN47" i="160"/>
  <c r="EI47" i="160"/>
  <c r="EC47" i="160"/>
  <c r="DV47" i="160"/>
  <c r="DP47" i="160"/>
  <c r="DK47" i="160"/>
  <c r="DF47" i="160"/>
  <c r="DB47" i="160"/>
  <c r="CW47" i="160"/>
  <c r="CR47" i="160"/>
  <c r="CN47" i="160"/>
  <c r="CE47" i="160"/>
  <c r="BX47" i="160"/>
  <c r="BS47" i="160"/>
  <c r="BL47" i="160"/>
  <c r="BF47" i="160"/>
  <c r="AU47" i="160"/>
  <c r="AQ47" i="160"/>
  <c r="AH47" i="160"/>
  <c r="X47" i="160"/>
  <c r="Q47" i="160"/>
  <c r="EN46" i="160"/>
  <c r="EI46" i="160"/>
  <c r="EC46" i="160"/>
  <c r="DV46" i="160"/>
  <c r="DP46" i="160"/>
  <c r="DK46" i="160"/>
  <c r="DF46" i="160"/>
  <c r="DB46" i="160"/>
  <c r="CW46" i="160"/>
  <c r="CR46" i="160"/>
  <c r="CN46" i="160"/>
  <c r="CE46" i="160"/>
  <c r="BX46" i="160"/>
  <c r="BS46" i="160"/>
  <c r="BL46" i="160"/>
  <c r="BF46" i="160"/>
  <c r="AU46" i="160"/>
  <c r="AQ46" i="160"/>
  <c r="AH46" i="160"/>
  <c r="X46" i="160"/>
  <c r="Q46" i="160"/>
  <c r="EN45" i="160"/>
  <c r="EI45" i="160"/>
  <c r="EC45" i="160"/>
  <c r="DV45" i="160"/>
  <c r="DP45" i="160"/>
  <c r="DK45" i="160"/>
  <c r="DF45" i="160"/>
  <c r="DB45" i="160"/>
  <c r="CW45" i="160"/>
  <c r="CR45" i="160"/>
  <c r="CN45" i="160"/>
  <c r="CE45" i="160"/>
  <c r="BX45" i="160"/>
  <c r="BS45" i="160"/>
  <c r="BL45" i="160"/>
  <c r="BF45" i="160"/>
  <c r="AU45" i="160"/>
  <c r="AQ45" i="160"/>
  <c r="AH45" i="160"/>
  <c r="X45" i="160"/>
  <c r="Q45" i="160"/>
  <c r="EN44" i="160"/>
  <c r="EI44" i="160"/>
  <c r="EC44" i="160"/>
  <c r="DV44" i="160"/>
  <c r="DP44" i="160"/>
  <c r="DK44" i="160"/>
  <c r="DF44" i="160"/>
  <c r="DB44" i="160"/>
  <c r="CW44" i="160"/>
  <c r="CR44" i="160"/>
  <c r="CN44" i="160"/>
  <c r="CE44" i="160"/>
  <c r="BX44" i="160"/>
  <c r="BS44" i="160"/>
  <c r="BL44" i="160"/>
  <c r="BF44" i="160"/>
  <c r="AU44" i="160"/>
  <c r="AQ44" i="160"/>
  <c r="AH44" i="160"/>
  <c r="X44" i="160"/>
  <c r="Q44" i="160"/>
  <c r="EN43" i="160"/>
  <c r="EI43" i="160"/>
  <c r="EC43" i="160"/>
  <c r="DV43" i="160"/>
  <c r="DP43" i="160"/>
  <c r="DK43" i="160"/>
  <c r="DF43" i="160"/>
  <c r="DB43" i="160"/>
  <c r="CW43" i="160"/>
  <c r="CR43" i="160"/>
  <c r="CN43" i="160"/>
  <c r="CE43" i="160"/>
  <c r="BX43" i="160"/>
  <c r="BS43" i="160"/>
  <c r="BL43" i="160"/>
  <c r="BF43" i="160"/>
  <c r="AU43" i="160"/>
  <c r="AQ43" i="160"/>
  <c r="AH43" i="160"/>
  <c r="X43" i="160"/>
  <c r="Q43" i="160"/>
  <c r="EN42" i="160"/>
  <c r="EI42" i="160"/>
  <c r="EC42" i="160"/>
  <c r="DV42" i="160"/>
  <c r="DP42" i="160"/>
  <c r="DK42" i="160"/>
  <c r="DF42" i="160"/>
  <c r="DB42" i="160"/>
  <c r="CW42" i="160"/>
  <c r="CR42" i="160"/>
  <c r="CN42" i="160"/>
  <c r="CE42" i="160"/>
  <c r="BX42" i="160"/>
  <c r="BS42" i="160"/>
  <c r="BL42" i="160"/>
  <c r="BF42" i="160"/>
  <c r="AU42" i="160"/>
  <c r="AQ42" i="160"/>
  <c r="AH42" i="160"/>
  <c r="X42" i="160"/>
  <c r="Q42" i="160"/>
  <c r="EN41" i="160"/>
  <c r="EI41" i="160"/>
  <c r="EC41" i="160"/>
  <c r="DV41" i="160"/>
  <c r="DP41" i="160"/>
  <c r="DK41" i="160"/>
  <c r="DF41" i="160"/>
  <c r="DB41" i="160"/>
  <c r="CW41" i="160"/>
  <c r="CR41" i="160"/>
  <c r="CN41" i="160"/>
  <c r="CE41" i="160"/>
  <c r="BX41" i="160"/>
  <c r="BS41" i="160"/>
  <c r="BL41" i="160"/>
  <c r="BF41" i="160"/>
  <c r="AU41" i="160"/>
  <c r="AQ41" i="160"/>
  <c r="AH41" i="160"/>
  <c r="X41" i="160"/>
  <c r="Q41" i="160"/>
  <c r="EN40" i="160"/>
  <c r="EI40" i="160"/>
  <c r="EC40" i="160"/>
  <c r="DV40" i="160"/>
  <c r="DP40" i="160"/>
  <c r="DK40" i="160"/>
  <c r="DF40" i="160"/>
  <c r="DB40" i="160"/>
  <c r="CW40" i="160"/>
  <c r="CR40" i="160"/>
  <c r="CN40" i="160"/>
  <c r="CE40" i="160"/>
  <c r="BX40" i="160"/>
  <c r="BS40" i="160"/>
  <c r="BL40" i="160"/>
  <c r="BF40" i="160"/>
  <c r="AU40" i="160"/>
  <c r="AQ40" i="160"/>
  <c r="AH40" i="160"/>
  <c r="X40" i="160"/>
  <c r="Q40" i="160"/>
  <c r="EN39" i="160"/>
  <c r="EI39" i="160"/>
  <c r="EC39" i="160"/>
  <c r="DV39" i="160"/>
  <c r="DP39" i="160"/>
  <c r="DK39" i="160"/>
  <c r="DF39" i="160"/>
  <c r="DB39" i="160"/>
  <c r="CW39" i="160"/>
  <c r="CR39" i="160"/>
  <c r="CN39" i="160"/>
  <c r="CE39" i="160"/>
  <c r="BX39" i="160"/>
  <c r="BS39" i="160"/>
  <c r="BL39" i="160"/>
  <c r="BF39" i="160"/>
  <c r="AU39" i="160"/>
  <c r="AQ39" i="160"/>
  <c r="AH39" i="160"/>
  <c r="X39" i="160"/>
  <c r="Q39" i="160"/>
  <c r="EN38" i="160"/>
  <c r="EI38" i="160"/>
  <c r="EC38" i="160"/>
  <c r="DV38" i="160"/>
  <c r="DP38" i="160"/>
  <c r="DK38" i="160"/>
  <c r="DF38" i="160"/>
  <c r="DB38" i="160"/>
  <c r="CW38" i="160"/>
  <c r="CR38" i="160"/>
  <c r="CN38" i="160"/>
  <c r="CE38" i="160"/>
  <c r="BX38" i="160"/>
  <c r="BS38" i="160"/>
  <c r="BL38" i="160"/>
  <c r="BF38" i="160"/>
  <c r="AU38" i="160"/>
  <c r="AQ38" i="160"/>
  <c r="AH38" i="160"/>
  <c r="X38" i="160"/>
  <c r="Q38" i="160"/>
  <c r="EN37" i="160"/>
  <c r="EI37" i="160"/>
  <c r="EC37" i="160"/>
  <c r="DV37" i="160"/>
  <c r="DP37" i="160"/>
  <c r="DK37" i="160"/>
  <c r="DF37" i="160"/>
  <c r="DB37" i="160"/>
  <c r="CW37" i="160"/>
  <c r="CR37" i="160"/>
  <c r="CN37" i="160"/>
  <c r="CE37" i="160"/>
  <c r="BX37" i="160"/>
  <c r="BS37" i="160"/>
  <c r="BL37" i="160"/>
  <c r="BF37" i="160"/>
  <c r="AU37" i="160"/>
  <c r="AQ37" i="160"/>
  <c r="AH37" i="160"/>
  <c r="X37" i="160"/>
  <c r="Q37" i="160"/>
  <c r="EN36" i="160"/>
  <c r="EI36" i="160"/>
  <c r="EC36" i="160"/>
  <c r="DV36" i="160"/>
  <c r="DP36" i="160"/>
  <c r="DK36" i="160"/>
  <c r="DF36" i="160"/>
  <c r="DB36" i="160"/>
  <c r="CW36" i="160"/>
  <c r="CR36" i="160"/>
  <c r="CN36" i="160"/>
  <c r="CE36" i="160"/>
  <c r="BX36" i="160"/>
  <c r="BS36" i="160"/>
  <c r="BL36" i="160"/>
  <c r="BF36" i="160"/>
  <c r="AU36" i="160"/>
  <c r="AQ36" i="160"/>
  <c r="AH36" i="160"/>
  <c r="X36" i="160"/>
  <c r="Q36" i="160"/>
  <c r="EN35" i="160"/>
  <c r="EI35" i="160"/>
  <c r="EC35" i="160"/>
  <c r="DV35" i="160"/>
  <c r="DP35" i="160"/>
  <c r="DK35" i="160"/>
  <c r="DF35" i="160"/>
  <c r="DB35" i="160"/>
  <c r="CW35" i="160"/>
  <c r="CR35" i="160"/>
  <c r="CN35" i="160"/>
  <c r="CE35" i="160"/>
  <c r="BX35" i="160"/>
  <c r="BS35" i="160"/>
  <c r="BL35" i="160"/>
  <c r="BF35" i="160"/>
  <c r="AU35" i="160"/>
  <c r="AQ35" i="160"/>
  <c r="AH35" i="160"/>
  <c r="X35" i="160"/>
  <c r="Q35" i="160"/>
  <c r="EN34" i="160"/>
  <c r="EI34" i="160"/>
  <c r="EC34" i="160"/>
  <c r="DV34" i="160"/>
  <c r="DP34" i="160"/>
  <c r="DK34" i="160"/>
  <c r="DF34" i="160"/>
  <c r="DB34" i="160"/>
  <c r="CW34" i="160"/>
  <c r="CR34" i="160"/>
  <c r="CN34" i="160"/>
  <c r="CE34" i="160"/>
  <c r="BX34" i="160"/>
  <c r="BS34" i="160"/>
  <c r="BL34" i="160"/>
  <c r="BF34" i="160"/>
  <c r="AU34" i="160"/>
  <c r="AQ34" i="160"/>
  <c r="AH34" i="160"/>
  <c r="X34" i="160"/>
  <c r="Q34" i="160"/>
  <c r="EN33" i="160"/>
  <c r="EI33" i="160"/>
  <c r="EC33" i="160"/>
  <c r="DV33" i="160"/>
  <c r="DP33" i="160"/>
  <c r="DK33" i="160"/>
  <c r="DF33" i="160"/>
  <c r="DB33" i="160"/>
  <c r="CW33" i="160"/>
  <c r="CR33" i="160"/>
  <c r="CN33" i="160"/>
  <c r="CE33" i="160"/>
  <c r="BX33" i="160"/>
  <c r="BS33" i="160"/>
  <c r="BL33" i="160"/>
  <c r="BF33" i="160"/>
  <c r="AU33" i="160"/>
  <c r="AQ33" i="160"/>
  <c r="AH33" i="160"/>
  <c r="X33" i="160"/>
  <c r="Q33" i="160"/>
  <c r="EN32" i="160"/>
  <c r="EI32" i="160"/>
  <c r="EC32" i="160"/>
  <c r="DV32" i="160"/>
  <c r="DP32" i="160"/>
  <c r="DK32" i="160"/>
  <c r="DF32" i="160"/>
  <c r="DB32" i="160"/>
  <c r="CW32" i="160"/>
  <c r="CR32" i="160"/>
  <c r="CN32" i="160"/>
  <c r="CE32" i="160"/>
  <c r="BX32" i="160"/>
  <c r="BS32" i="160"/>
  <c r="BL32" i="160"/>
  <c r="BF32" i="160"/>
  <c r="AU32" i="160"/>
  <c r="AQ32" i="160"/>
  <c r="AH32" i="160"/>
  <c r="X32" i="160"/>
  <c r="Q32" i="160"/>
  <c r="EN31" i="160"/>
  <c r="EI31" i="160"/>
  <c r="EC31" i="160"/>
  <c r="DV31" i="160"/>
  <c r="DP31" i="160"/>
  <c r="DK31" i="160"/>
  <c r="DF31" i="160"/>
  <c r="DB31" i="160"/>
  <c r="CW31" i="160"/>
  <c r="CR31" i="160"/>
  <c r="CN31" i="160"/>
  <c r="CE31" i="160"/>
  <c r="BX31" i="160"/>
  <c r="BS31" i="160"/>
  <c r="BL31" i="160"/>
  <c r="BF31" i="160"/>
  <c r="AU31" i="160"/>
  <c r="AQ31" i="160"/>
  <c r="AH31" i="160"/>
  <c r="X31" i="160"/>
  <c r="Q31" i="160"/>
  <c r="EN30" i="160"/>
  <c r="EI30" i="160"/>
  <c r="EC30" i="160"/>
  <c r="DV30" i="160"/>
  <c r="DP30" i="160"/>
  <c r="DK30" i="160"/>
  <c r="DF30" i="160"/>
  <c r="DB30" i="160"/>
  <c r="CW30" i="160"/>
  <c r="CR30" i="160"/>
  <c r="CN30" i="160"/>
  <c r="CE30" i="160"/>
  <c r="BX30" i="160"/>
  <c r="BS30" i="160"/>
  <c r="BL30" i="160"/>
  <c r="BF30" i="160"/>
  <c r="AU30" i="160"/>
  <c r="AQ30" i="160"/>
  <c r="AH30" i="160"/>
  <c r="X30" i="160"/>
  <c r="Q30" i="160"/>
  <c r="EN29" i="160"/>
  <c r="EI29" i="160"/>
  <c r="EC29" i="160"/>
  <c r="DV29" i="160"/>
  <c r="DP29" i="160"/>
  <c r="DK29" i="160"/>
  <c r="DF29" i="160"/>
  <c r="DB29" i="160"/>
  <c r="CW29" i="160"/>
  <c r="CR29" i="160"/>
  <c r="CN29" i="160"/>
  <c r="CE29" i="160"/>
  <c r="BX29" i="160"/>
  <c r="BS29" i="160"/>
  <c r="BL29" i="160"/>
  <c r="BF29" i="160"/>
  <c r="AU29" i="160"/>
  <c r="AQ29" i="160"/>
  <c r="AH29" i="160"/>
  <c r="X29" i="160"/>
  <c r="Q29" i="160"/>
  <c r="EN28" i="160"/>
  <c r="EI28" i="160"/>
  <c r="EC28" i="160"/>
  <c r="DV28" i="160"/>
  <c r="DP28" i="160"/>
  <c r="DK28" i="160"/>
  <c r="DF28" i="160"/>
  <c r="DB28" i="160"/>
  <c r="CW28" i="160"/>
  <c r="CR28" i="160"/>
  <c r="CN28" i="160"/>
  <c r="CE28" i="160"/>
  <c r="BX28" i="160"/>
  <c r="BS28" i="160"/>
  <c r="BL28" i="160"/>
  <c r="BF28" i="160"/>
  <c r="AU28" i="160"/>
  <c r="AQ28" i="160"/>
  <c r="AH28" i="160"/>
  <c r="X28" i="160"/>
  <c r="Q28" i="160"/>
  <c r="EN27" i="160"/>
  <c r="EI27" i="160"/>
  <c r="EC27" i="160"/>
  <c r="DV27" i="160"/>
  <c r="DP27" i="160"/>
  <c r="DK27" i="160"/>
  <c r="DF27" i="160"/>
  <c r="DB27" i="160"/>
  <c r="CW27" i="160"/>
  <c r="CR27" i="160"/>
  <c r="CN27" i="160"/>
  <c r="CE27" i="160"/>
  <c r="BX27" i="160"/>
  <c r="BS27" i="160"/>
  <c r="BL27" i="160"/>
  <c r="BF27" i="160"/>
  <c r="AU27" i="160"/>
  <c r="AQ27" i="160"/>
  <c r="AH27" i="160"/>
  <c r="X27" i="160"/>
  <c r="Q27" i="160"/>
  <c r="EN26" i="160"/>
  <c r="EI26" i="160"/>
  <c r="EC26" i="160"/>
  <c r="DV26" i="160"/>
  <c r="DP26" i="160"/>
  <c r="DK26" i="160"/>
  <c r="DF26" i="160"/>
  <c r="DB26" i="160"/>
  <c r="CW26" i="160"/>
  <c r="CR26" i="160"/>
  <c r="CN26" i="160"/>
  <c r="CE26" i="160"/>
  <c r="BX26" i="160"/>
  <c r="BS26" i="160"/>
  <c r="BL26" i="160"/>
  <c r="BF26" i="160"/>
  <c r="AU26" i="160"/>
  <c r="AQ26" i="160"/>
  <c r="AH26" i="160"/>
  <c r="X26" i="160"/>
  <c r="Q26" i="160"/>
  <c r="EN25" i="160"/>
  <c r="EI25" i="160"/>
  <c r="EC25" i="160"/>
  <c r="DV25" i="160"/>
  <c r="DP25" i="160"/>
  <c r="DK25" i="160"/>
  <c r="DF25" i="160"/>
  <c r="DB25" i="160"/>
  <c r="CW25" i="160"/>
  <c r="CR25" i="160"/>
  <c r="CN25" i="160"/>
  <c r="CE25" i="160"/>
  <c r="BX25" i="160"/>
  <c r="BS25" i="160"/>
  <c r="BL25" i="160"/>
  <c r="BF25" i="160"/>
  <c r="AU25" i="160"/>
  <c r="AQ25" i="160"/>
  <c r="AH25" i="160"/>
  <c r="X25" i="160"/>
  <c r="Q25" i="160"/>
  <c r="EN24" i="160"/>
  <c r="EI24" i="160"/>
  <c r="EC24" i="160"/>
  <c r="DV24" i="160"/>
  <c r="DP24" i="160"/>
  <c r="DK24" i="160"/>
  <c r="DF24" i="160"/>
  <c r="DB24" i="160"/>
  <c r="CW24" i="160"/>
  <c r="CR24" i="160"/>
  <c r="CN24" i="160"/>
  <c r="CE24" i="160"/>
  <c r="BX24" i="160"/>
  <c r="BS24" i="160"/>
  <c r="BL24" i="160"/>
  <c r="BF24" i="160"/>
  <c r="AU24" i="160"/>
  <c r="AQ24" i="160"/>
  <c r="AH24" i="160"/>
  <c r="X24" i="160"/>
  <c r="Q24" i="160"/>
  <c r="EN23" i="160"/>
  <c r="EI23" i="160"/>
  <c r="EC23" i="160"/>
  <c r="DV23" i="160"/>
  <c r="DP23" i="160"/>
  <c r="DK23" i="160"/>
  <c r="DF23" i="160"/>
  <c r="DB23" i="160"/>
  <c r="CW23" i="160"/>
  <c r="CR23" i="160"/>
  <c r="CN23" i="160"/>
  <c r="CE23" i="160"/>
  <c r="BX23" i="160"/>
  <c r="BS23" i="160"/>
  <c r="BL23" i="160"/>
  <c r="BF23" i="160"/>
  <c r="AU23" i="160"/>
  <c r="AQ23" i="160"/>
  <c r="AH23" i="160"/>
  <c r="X23" i="160"/>
  <c r="Q23" i="160"/>
  <c r="EN22" i="160"/>
  <c r="EI22" i="160"/>
  <c r="EC22" i="160"/>
  <c r="DV22" i="160"/>
  <c r="DP22" i="160"/>
  <c r="DK22" i="160"/>
  <c r="DF22" i="160"/>
  <c r="DB22" i="160"/>
  <c r="CW22" i="160"/>
  <c r="CR22" i="160"/>
  <c r="CN22" i="160"/>
  <c r="CE22" i="160"/>
  <c r="BX22" i="160"/>
  <c r="BS22" i="160"/>
  <c r="BL22" i="160"/>
  <c r="BF22" i="160"/>
  <c r="AU22" i="160"/>
  <c r="AQ22" i="160"/>
  <c r="AH22" i="160"/>
  <c r="X22" i="160"/>
  <c r="Q22" i="160"/>
  <c r="EN21" i="160"/>
  <c r="EI21" i="160"/>
  <c r="EC21" i="160"/>
  <c r="DV21" i="160"/>
  <c r="DP21" i="160"/>
  <c r="DK21" i="160"/>
  <c r="DF21" i="160"/>
  <c r="DB21" i="160"/>
  <c r="CW21" i="160"/>
  <c r="CR21" i="160"/>
  <c r="CN21" i="160"/>
  <c r="CE21" i="160"/>
  <c r="BX21" i="160"/>
  <c r="BS21" i="160"/>
  <c r="BL21" i="160"/>
  <c r="BF21" i="160"/>
  <c r="AU21" i="160"/>
  <c r="AQ21" i="160"/>
  <c r="AH21" i="160"/>
  <c r="X21" i="160"/>
  <c r="Q21" i="160"/>
  <c r="EN20" i="160"/>
  <c r="EI20" i="160"/>
  <c r="EC20" i="160"/>
  <c r="DV20" i="160"/>
  <c r="DP20" i="160"/>
  <c r="DK20" i="160"/>
  <c r="DF20" i="160"/>
  <c r="DB20" i="160"/>
  <c r="CW20" i="160"/>
  <c r="CR20" i="160"/>
  <c r="CN20" i="160"/>
  <c r="CE20" i="160"/>
  <c r="BX20" i="160"/>
  <c r="BS20" i="160"/>
  <c r="BL20" i="160"/>
  <c r="BF20" i="160"/>
  <c r="AU20" i="160"/>
  <c r="AQ20" i="160"/>
  <c r="AH20" i="160"/>
  <c r="X20" i="160"/>
  <c r="Q20" i="160"/>
  <c r="EN19" i="160"/>
  <c r="EI19" i="160"/>
  <c r="EC19" i="160"/>
  <c r="DV19" i="160"/>
  <c r="DP19" i="160"/>
  <c r="DK19" i="160"/>
  <c r="DF19" i="160"/>
  <c r="DB19" i="160"/>
  <c r="CW19" i="160"/>
  <c r="CR19" i="160"/>
  <c r="CN19" i="160"/>
  <c r="CE19" i="160"/>
  <c r="BX19" i="160"/>
  <c r="BS19" i="160"/>
  <c r="BL19" i="160"/>
  <c r="BF19" i="160"/>
  <c r="AU19" i="160"/>
  <c r="AQ19" i="160"/>
  <c r="AH19" i="160"/>
  <c r="X19" i="160"/>
  <c r="Q19" i="160"/>
  <c r="EN18" i="160"/>
  <c r="EI18" i="160"/>
  <c r="EC18" i="160"/>
  <c r="DV18" i="160"/>
  <c r="DP18" i="160"/>
  <c r="DK18" i="160"/>
  <c r="DF18" i="160"/>
  <c r="DB18" i="160"/>
  <c r="CW18" i="160"/>
  <c r="CR18" i="160"/>
  <c r="CN18" i="160"/>
  <c r="CE18" i="160"/>
  <c r="BX18" i="160"/>
  <c r="BS18" i="160"/>
  <c r="BL18" i="160"/>
  <c r="BF18" i="160"/>
  <c r="AU18" i="160"/>
  <c r="AQ18" i="160"/>
  <c r="AH18" i="160"/>
  <c r="X18" i="160"/>
  <c r="Q18" i="160"/>
  <c r="EN17" i="160"/>
  <c r="EI17" i="160"/>
  <c r="EC17" i="160"/>
  <c r="DV17" i="160"/>
  <c r="DP17" i="160"/>
  <c r="DK17" i="160"/>
  <c r="DF17" i="160"/>
  <c r="DB17" i="160"/>
  <c r="CW17" i="160"/>
  <c r="CR17" i="160"/>
  <c r="CN17" i="160"/>
  <c r="CE17" i="160"/>
  <c r="BX17" i="160"/>
  <c r="BS17" i="160"/>
  <c r="BL17" i="160"/>
  <c r="BF17" i="160"/>
  <c r="AU17" i="160"/>
  <c r="AQ17" i="160"/>
  <c r="AH17" i="160"/>
  <c r="X17" i="160"/>
  <c r="Q17" i="160"/>
  <c r="EN16" i="160"/>
  <c r="EI16" i="160"/>
  <c r="EC16" i="160"/>
  <c r="DV16" i="160"/>
  <c r="DP16" i="160"/>
  <c r="DK16" i="160"/>
  <c r="DF16" i="160"/>
  <c r="DB16" i="160"/>
  <c r="CW16" i="160"/>
  <c r="CR16" i="160"/>
  <c r="CN16" i="160"/>
  <c r="CE16" i="160"/>
  <c r="BX16" i="160"/>
  <c r="BS16" i="160"/>
  <c r="BL16" i="160"/>
  <c r="BF16" i="160"/>
  <c r="AU16" i="160"/>
  <c r="AQ16" i="160"/>
  <c r="AH16" i="160"/>
  <c r="X16" i="160"/>
  <c r="Q16" i="160"/>
  <c r="EN15" i="160"/>
  <c r="EI15" i="160"/>
  <c r="EC15" i="160"/>
  <c r="DV15" i="160"/>
  <c r="DP15" i="160"/>
  <c r="DK15" i="160"/>
  <c r="DF15" i="160"/>
  <c r="DB15" i="160"/>
  <c r="CW15" i="160"/>
  <c r="CR15" i="160"/>
  <c r="CN15" i="160"/>
  <c r="CE15" i="160"/>
  <c r="BX15" i="160"/>
  <c r="BS15" i="160"/>
  <c r="BL15" i="160"/>
  <c r="BF15" i="160"/>
  <c r="AU15" i="160"/>
  <c r="AQ15" i="160"/>
  <c r="AH15" i="160"/>
  <c r="X15" i="160"/>
  <c r="Q15" i="160"/>
  <c r="EN14" i="160"/>
  <c r="EI14" i="160"/>
  <c r="EC14" i="160"/>
  <c r="DV14" i="160"/>
  <c r="DP14" i="160"/>
  <c r="DK14" i="160"/>
  <c r="DF14" i="160"/>
  <c r="DB14" i="160"/>
  <c r="CW14" i="160"/>
  <c r="CR14" i="160"/>
  <c r="CN14" i="160"/>
  <c r="CE14" i="160"/>
  <c r="BX14" i="160"/>
  <c r="BS14" i="160"/>
  <c r="BL14" i="160"/>
  <c r="BF14" i="160"/>
  <c r="AU14" i="160"/>
  <c r="AQ14" i="160"/>
  <c r="AH14" i="160"/>
  <c r="X14" i="160"/>
  <c r="Q14" i="160"/>
  <c r="EN13" i="160"/>
  <c r="EI13" i="160"/>
  <c r="EC13" i="160"/>
  <c r="DV13" i="160"/>
  <c r="DP13" i="160"/>
  <c r="DK13" i="160"/>
  <c r="DF13" i="160"/>
  <c r="DB13" i="160"/>
  <c r="CW13" i="160"/>
  <c r="CR13" i="160"/>
  <c r="CN13" i="160"/>
  <c r="CE13" i="160"/>
  <c r="BX13" i="160"/>
  <c r="BS13" i="160"/>
  <c r="BL13" i="160"/>
  <c r="BF13" i="160"/>
  <c r="AU13" i="160"/>
  <c r="AQ13" i="160"/>
  <c r="AH13" i="160"/>
  <c r="X13" i="160"/>
  <c r="Q13" i="160"/>
  <c r="EN12" i="160"/>
  <c r="EI12" i="160"/>
  <c r="EC12" i="160"/>
  <c r="DV12" i="160"/>
  <c r="DP12" i="160"/>
  <c r="DK12" i="160"/>
  <c r="DF12" i="160"/>
  <c r="DB12" i="160"/>
  <c r="CW12" i="160"/>
  <c r="CR12" i="160"/>
  <c r="CN12" i="160"/>
  <c r="CE12" i="160"/>
  <c r="BX12" i="160"/>
  <c r="BS12" i="160"/>
  <c r="BL12" i="160"/>
  <c r="BF12" i="160"/>
  <c r="AU12" i="160"/>
  <c r="AQ12" i="160"/>
  <c r="AH12" i="160"/>
  <c r="X12" i="160"/>
  <c r="Q12" i="160"/>
  <c r="EN11" i="160"/>
  <c r="EI11" i="160"/>
  <c r="EC11" i="160"/>
  <c r="DV11" i="160"/>
  <c r="DP11" i="160"/>
  <c r="DK11" i="160"/>
  <c r="DF11" i="160"/>
  <c r="DB11" i="160"/>
  <c r="CW11" i="160"/>
  <c r="CR11" i="160"/>
  <c r="CN11" i="160"/>
  <c r="CE11" i="160"/>
  <c r="BX11" i="160"/>
  <c r="BS11" i="160"/>
  <c r="BL11" i="160"/>
  <c r="BF11" i="160"/>
  <c r="AU11" i="160"/>
  <c r="AQ11" i="160"/>
  <c r="AH11" i="160"/>
  <c r="X11" i="160"/>
  <c r="Q11" i="160"/>
  <c r="EN10" i="160"/>
  <c r="EI10" i="160"/>
  <c r="EC10" i="160"/>
  <c r="DV10" i="160"/>
  <c r="DP10" i="160"/>
  <c r="DK10" i="160"/>
  <c r="DF10" i="160"/>
  <c r="DB10" i="160"/>
  <c r="CW10" i="160"/>
  <c r="CR10" i="160"/>
  <c r="CN10" i="160"/>
  <c r="CE10" i="160"/>
  <c r="BX10" i="160"/>
  <c r="BS10" i="160"/>
  <c r="BL10" i="160"/>
  <c r="BF10" i="160"/>
  <c r="AU10" i="160"/>
  <c r="AQ10" i="160"/>
  <c r="AH10" i="160"/>
  <c r="X10" i="160"/>
  <c r="Q10" i="160"/>
  <c r="EN9" i="160"/>
  <c r="EI9" i="160"/>
  <c r="EC9" i="160"/>
  <c r="DV9" i="160"/>
  <c r="DP9" i="160"/>
  <c r="DK9" i="160"/>
  <c r="DF9" i="160"/>
  <c r="DB9" i="160"/>
  <c r="CW9" i="160"/>
  <c r="CR9" i="160"/>
  <c r="CN9" i="160"/>
  <c r="CE9" i="160"/>
  <c r="BX9" i="160"/>
  <c r="BS9" i="160"/>
  <c r="BL9" i="160"/>
  <c r="BF9" i="160"/>
  <c r="AU9" i="160"/>
  <c r="AQ9" i="160"/>
  <c r="AH9" i="160"/>
  <c r="X9" i="160"/>
  <c r="Q9" i="160"/>
  <c r="EN8" i="160"/>
  <c r="EI8" i="160"/>
  <c r="EC8" i="160"/>
  <c r="DV8" i="160"/>
  <c r="DP8" i="160"/>
  <c r="DK8" i="160"/>
  <c r="DF8" i="160"/>
  <c r="DB8" i="160"/>
  <c r="CW8" i="160"/>
  <c r="CR8" i="160"/>
  <c r="CN8" i="160"/>
  <c r="CE8" i="160"/>
  <c r="BX8" i="160"/>
  <c r="BS8" i="160"/>
  <c r="BL8" i="160"/>
  <c r="BF8" i="160"/>
  <c r="AU8" i="160"/>
  <c r="AQ8" i="160"/>
  <c r="AH8" i="160"/>
  <c r="X8" i="160"/>
  <c r="Q8" i="160"/>
  <c r="EN7" i="160"/>
  <c r="EI7" i="160"/>
  <c r="EC7" i="160"/>
  <c r="DV7" i="160"/>
  <c r="DP7" i="160"/>
  <c r="DK7" i="160"/>
  <c r="DF7" i="160"/>
  <c r="DB7" i="160"/>
  <c r="CW7" i="160"/>
  <c r="CR7" i="160"/>
  <c r="CN7" i="160"/>
  <c r="CE7" i="160"/>
  <c r="BX7" i="160"/>
  <c r="BS7" i="160"/>
  <c r="BL7" i="160"/>
  <c r="BF7" i="160"/>
  <c r="AU7" i="160"/>
  <c r="AQ7" i="160"/>
  <c r="AH7" i="160"/>
  <c r="X7" i="160"/>
  <c r="Q7" i="160"/>
  <c r="EN6" i="160"/>
  <c r="EI6" i="160"/>
  <c r="EC6" i="160"/>
  <c r="DV6" i="160"/>
  <c r="DP6" i="160"/>
  <c r="DK6" i="160"/>
  <c r="DF6" i="160"/>
  <c r="DB6" i="160"/>
  <c r="CW6" i="160"/>
  <c r="CR6" i="160"/>
  <c r="CN6" i="160"/>
  <c r="CE6" i="160"/>
  <c r="BX6" i="160"/>
  <c r="BS6" i="160"/>
  <c r="BS5" i="160" s="1"/>
  <c r="ES13" i="160" s="1"/>
  <c r="BL6" i="160"/>
  <c r="BF6" i="160"/>
  <c r="AU6" i="160"/>
  <c r="AQ6" i="160"/>
  <c r="AH6" i="160"/>
  <c r="X6" i="160"/>
  <c r="Q6" i="160"/>
  <c r="EN91" i="159"/>
  <c r="EI91" i="159"/>
  <c r="EC91" i="159"/>
  <c r="DV91" i="159"/>
  <c r="DP91" i="159"/>
  <c r="DK91" i="159"/>
  <c r="DF91" i="159"/>
  <c r="DB91" i="159"/>
  <c r="CW91" i="159"/>
  <c r="CR91" i="159"/>
  <c r="CN91" i="159"/>
  <c r="CE91" i="159"/>
  <c r="BX91" i="159"/>
  <c r="BS91" i="159"/>
  <c r="BL91" i="159"/>
  <c r="BF91" i="159"/>
  <c r="AU91" i="159"/>
  <c r="AQ91" i="159"/>
  <c r="AH91" i="159"/>
  <c r="X91" i="159"/>
  <c r="Q91" i="159"/>
  <c r="EN90" i="159"/>
  <c r="EI90" i="159"/>
  <c r="EC90" i="159"/>
  <c r="DV90" i="159"/>
  <c r="DP90" i="159"/>
  <c r="DK90" i="159"/>
  <c r="DF90" i="159"/>
  <c r="DB90" i="159"/>
  <c r="CW90" i="159"/>
  <c r="CR90" i="159"/>
  <c r="CN90" i="159"/>
  <c r="CE90" i="159"/>
  <c r="BX90" i="159"/>
  <c r="BS90" i="159"/>
  <c r="BL90" i="159"/>
  <c r="BF90" i="159"/>
  <c r="AU90" i="159"/>
  <c r="AQ90" i="159"/>
  <c r="AH90" i="159"/>
  <c r="X90" i="159"/>
  <c r="Q90" i="159"/>
  <c r="EN89" i="159"/>
  <c r="EI89" i="159"/>
  <c r="EC89" i="159"/>
  <c r="DV89" i="159"/>
  <c r="DP89" i="159"/>
  <c r="DK89" i="159"/>
  <c r="DF89" i="159"/>
  <c r="DB89" i="159"/>
  <c r="CW89" i="159"/>
  <c r="CR89" i="159"/>
  <c r="CN89" i="159"/>
  <c r="CE89" i="159"/>
  <c r="BX89" i="159"/>
  <c r="BS89" i="159"/>
  <c r="BL89" i="159"/>
  <c r="BF89" i="159"/>
  <c r="AU89" i="159"/>
  <c r="AQ89" i="159"/>
  <c r="AH89" i="159"/>
  <c r="X89" i="159"/>
  <c r="Q89" i="159"/>
  <c r="EN88" i="159"/>
  <c r="EI88" i="159"/>
  <c r="EC88" i="159"/>
  <c r="DV88" i="159"/>
  <c r="DP88" i="159"/>
  <c r="DK88" i="159"/>
  <c r="DF88" i="159"/>
  <c r="DB88" i="159"/>
  <c r="CW88" i="159"/>
  <c r="CR88" i="159"/>
  <c r="CN88" i="159"/>
  <c r="CE88" i="159"/>
  <c r="BX88" i="159"/>
  <c r="BS88" i="159"/>
  <c r="BL88" i="159"/>
  <c r="BF88" i="159"/>
  <c r="AU88" i="159"/>
  <c r="AQ88" i="159"/>
  <c r="AH88" i="159"/>
  <c r="X88" i="159"/>
  <c r="Q88" i="159"/>
  <c r="EN87" i="159"/>
  <c r="EI87" i="159"/>
  <c r="EC87" i="159"/>
  <c r="DV87" i="159"/>
  <c r="DP87" i="159"/>
  <c r="DK87" i="159"/>
  <c r="DF87" i="159"/>
  <c r="DB87" i="159"/>
  <c r="CW87" i="159"/>
  <c r="CR87" i="159"/>
  <c r="CN87" i="159"/>
  <c r="CE87" i="159"/>
  <c r="BX87" i="159"/>
  <c r="BS87" i="159"/>
  <c r="BL87" i="159"/>
  <c r="BF87" i="159"/>
  <c r="AU87" i="159"/>
  <c r="AQ87" i="159"/>
  <c r="AH87" i="159"/>
  <c r="X87" i="159"/>
  <c r="Q87" i="159"/>
  <c r="EN86" i="159"/>
  <c r="EI86" i="159"/>
  <c r="EC86" i="159"/>
  <c r="DV86" i="159"/>
  <c r="DP86" i="159"/>
  <c r="DK86" i="159"/>
  <c r="DF86" i="159"/>
  <c r="DB86" i="159"/>
  <c r="CW86" i="159"/>
  <c r="CR86" i="159"/>
  <c r="CN86" i="159"/>
  <c r="CE86" i="159"/>
  <c r="BX86" i="159"/>
  <c r="BS86" i="159"/>
  <c r="BL86" i="159"/>
  <c r="BF86" i="159"/>
  <c r="AU86" i="159"/>
  <c r="AQ86" i="159"/>
  <c r="AH86" i="159"/>
  <c r="X86" i="159"/>
  <c r="Q86" i="159"/>
  <c r="EN85" i="159"/>
  <c r="EI85" i="159"/>
  <c r="EC85" i="159"/>
  <c r="DV85" i="159"/>
  <c r="DP85" i="159"/>
  <c r="DK85" i="159"/>
  <c r="DF85" i="159"/>
  <c r="DB85" i="159"/>
  <c r="CW85" i="159"/>
  <c r="CR85" i="159"/>
  <c r="CN85" i="159"/>
  <c r="CE85" i="159"/>
  <c r="BX85" i="159"/>
  <c r="BS85" i="159"/>
  <c r="BL85" i="159"/>
  <c r="BF85" i="159"/>
  <c r="AU85" i="159"/>
  <c r="AQ85" i="159"/>
  <c r="AH85" i="159"/>
  <c r="X85" i="159"/>
  <c r="Q85" i="159"/>
  <c r="EN84" i="159"/>
  <c r="EI84" i="159"/>
  <c r="EC84" i="159"/>
  <c r="DV84" i="159"/>
  <c r="DP84" i="159"/>
  <c r="DK84" i="159"/>
  <c r="DF84" i="159"/>
  <c r="DB84" i="159"/>
  <c r="CW84" i="159"/>
  <c r="CR84" i="159"/>
  <c r="CN84" i="159"/>
  <c r="CE84" i="159"/>
  <c r="BX84" i="159"/>
  <c r="BS84" i="159"/>
  <c r="BL84" i="159"/>
  <c r="BF84" i="159"/>
  <c r="AU84" i="159"/>
  <c r="AQ84" i="159"/>
  <c r="AH84" i="159"/>
  <c r="X84" i="159"/>
  <c r="Q84" i="159"/>
  <c r="EN83" i="159"/>
  <c r="EI83" i="159"/>
  <c r="EC83" i="159"/>
  <c r="DV83" i="159"/>
  <c r="DP83" i="159"/>
  <c r="DK83" i="159"/>
  <c r="DF83" i="159"/>
  <c r="DB83" i="159"/>
  <c r="CW83" i="159"/>
  <c r="CR83" i="159"/>
  <c r="CN83" i="159"/>
  <c r="CE83" i="159"/>
  <c r="BX83" i="159"/>
  <c r="BS83" i="159"/>
  <c r="BL83" i="159"/>
  <c r="BF83" i="159"/>
  <c r="AU83" i="159"/>
  <c r="AQ83" i="159"/>
  <c r="AH83" i="159"/>
  <c r="X83" i="159"/>
  <c r="Q83" i="159"/>
  <c r="EN82" i="159"/>
  <c r="EI82" i="159"/>
  <c r="EC82" i="159"/>
  <c r="DV82" i="159"/>
  <c r="DP82" i="159"/>
  <c r="DK82" i="159"/>
  <c r="DF82" i="159"/>
  <c r="DB82" i="159"/>
  <c r="CW82" i="159"/>
  <c r="CR82" i="159"/>
  <c r="CN82" i="159"/>
  <c r="CE82" i="159"/>
  <c r="BX82" i="159"/>
  <c r="BS82" i="159"/>
  <c r="BL82" i="159"/>
  <c r="BF82" i="159"/>
  <c r="AU82" i="159"/>
  <c r="AQ82" i="159"/>
  <c r="AH82" i="159"/>
  <c r="X82" i="159"/>
  <c r="Q82" i="159"/>
  <c r="EN81" i="159"/>
  <c r="EI81" i="159"/>
  <c r="EC81" i="159"/>
  <c r="DV81" i="159"/>
  <c r="DP81" i="159"/>
  <c r="DK81" i="159"/>
  <c r="DF81" i="159"/>
  <c r="DB81" i="159"/>
  <c r="CW81" i="159"/>
  <c r="CR81" i="159"/>
  <c r="CN81" i="159"/>
  <c r="CE81" i="159"/>
  <c r="BX81" i="159"/>
  <c r="BS81" i="159"/>
  <c r="BL81" i="159"/>
  <c r="BF81" i="159"/>
  <c r="AU81" i="159"/>
  <c r="AQ81" i="159"/>
  <c r="AH81" i="159"/>
  <c r="X81" i="159"/>
  <c r="Q81" i="159"/>
  <c r="EN80" i="159"/>
  <c r="EI80" i="159"/>
  <c r="EC80" i="159"/>
  <c r="DV80" i="159"/>
  <c r="DP80" i="159"/>
  <c r="DK80" i="159"/>
  <c r="DF80" i="159"/>
  <c r="DB80" i="159"/>
  <c r="CW80" i="159"/>
  <c r="CR80" i="159"/>
  <c r="CN80" i="159"/>
  <c r="CE80" i="159"/>
  <c r="BX80" i="159"/>
  <c r="BS80" i="159"/>
  <c r="BL80" i="159"/>
  <c r="BF80" i="159"/>
  <c r="AU80" i="159"/>
  <c r="AQ80" i="159"/>
  <c r="AH80" i="159"/>
  <c r="X80" i="159"/>
  <c r="Q80" i="159"/>
  <c r="EN79" i="159"/>
  <c r="EI79" i="159"/>
  <c r="EC79" i="159"/>
  <c r="DV79" i="159"/>
  <c r="DP79" i="159"/>
  <c r="DK79" i="159"/>
  <c r="DF79" i="159"/>
  <c r="DB79" i="159"/>
  <c r="CW79" i="159"/>
  <c r="CR79" i="159"/>
  <c r="CN79" i="159"/>
  <c r="CE79" i="159"/>
  <c r="BX79" i="159"/>
  <c r="BS79" i="159"/>
  <c r="BL79" i="159"/>
  <c r="BF79" i="159"/>
  <c r="AU79" i="159"/>
  <c r="AQ79" i="159"/>
  <c r="AH79" i="159"/>
  <c r="X79" i="159"/>
  <c r="Q79" i="159"/>
  <c r="EN78" i="159"/>
  <c r="EI78" i="159"/>
  <c r="EC78" i="159"/>
  <c r="DV78" i="159"/>
  <c r="DP78" i="159"/>
  <c r="DK78" i="159"/>
  <c r="DF78" i="159"/>
  <c r="DB78" i="159"/>
  <c r="CW78" i="159"/>
  <c r="CR78" i="159"/>
  <c r="CN78" i="159"/>
  <c r="CE78" i="159"/>
  <c r="BX78" i="159"/>
  <c r="BS78" i="159"/>
  <c r="BL78" i="159"/>
  <c r="BF78" i="159"/>
  <c r="AU78" i="159"/>
  <c r="AQ78" i="159"/>
  <c r="AH78" i="159"/>
  <c r="X78" i="159"/>
  <c r="Q78" i="159"/>
  <c r="EN77" i="159"/>
  <c r="EI77" i="159"/>
  <c r="EC77" i="159"/>
  <c r="DV77" i="159"/>
  <c r="DP77" i="159"/>
  <c r="DK77" i="159"/>
  <c r="DF77" i="159"/>
  <c r="DB77" i="159"/>
  <c r="CW77" i="159"/>
  <c r="CR77" i="159"/>
  <c r="CN77" i="159"/>
  <c r="CE77" i="159"/>
  <c r="BX77" i="159"/>
  <c r="BS77" i="159"/>
  <c r="BL77" i="159"/>
  <c r="BF77" i="159"/>
  <c r="AU77" i="159"/>
  <c r="AQ77" i="159"/>
  <c r="AH77" i="159"/>
  <c r="X77" i="159"/>
  <c r="Q77" i="159"/>
  <c r="EN76" i="159"/>
  <c r="EI76" i="159"/>
  <c r="EC76" i="159"/>
  <c r="DV76" i="159"/>
  <c r="DP76" i="159"/>
  <c r="DK76" i="159"/>
  <c r="DF76" i="159"/>
  <c r="DB76" i="159"/>
  <c r="CW76" i="159"/>
  <c r="CR76" i="159"/>
  <c r="CN76" i="159"/>
  <c r="CE76" i="159"/>
  <c r="BX76" i="159"/>
  <c r="BS76" i="159"/>
  <c r="BL76" i="159"/>
  <c r="BF76" i="159"/>
  <c r="AU76" i="159"/>
  <c r="AQ76" i="159"/>
  <c r="AH76" i="159"/>
  <c r="X76" i="159"/>
  <c r="Q76" i="159"/>
  <c r="EN75" i="159"/>
  <c r="EI75" i="159"/>
  <c r="EC75" i="159"/>
  <c r="DV75" i="159"/>
  <c r="DP75" i="159"/>
  <c r="DK75" i="159"/>
  <c r="DF75" i="159"/>
  <c r="DB75" i="159"/>
  <c r="CW75" i="159"/>
  <c r="CR75" i="159"/>
  <c r="CN75" i="159"/>
  <c r="CE75" i="159"/>
  <c r="BX75" i="159"/>
  <c r="BS75" i="159"/>
  <c r="BL75" i="159"/>
  <c r="BF75" i="159"/>
  <c r="AU75" i="159"/>
  <c r="AQ75" i="159"/>
  <c r="AH75" i="159"/>
  <c r="X75" i="159"/>
  <c r="Q75" i="159"/>
  <c r="EN74" i="159"/>
  <c r="EI74" i="159"/>
  <c r="EC74" i="159"/>
  <c r="DV74" i="159"/>
  <c r="DP74" i="159"/>
  <c r="DK74" i="159"/>
  <c r="DF74" i="159"/>
  <c r="DB74" i="159"/>
  <c r="CW74" i="159"/>
  <c r="CR74" i="159"/>
  <c r="CN74" i="159"/>
  <c r="CE74" i="159"/>
  <c r="BX74" i="159"/>
  <c r="BS74" i="159"/>
  <c r="BL74" i="159"/>
  <c r="BF74" i="159"/>
  <c r="AU74" i="159"/>
  <c r="AQ74" i="159"/>
  <c r="AH74" i="159"/>
  <c r="X74" i="159"/>
  <c r="Q74" i="159"/>
  <c r="EN73" i="159"/>
  <c r="EI73" i="159"/>
  <c r="EC73" i="159"/>
  <c r="DV73" i="159"/>
  <c r="DP73" i="159"/>
  <c r="DK73" i="159"/>
  <c r="DF73" i="159"/>
  <c r="DB73" i="159"/>
  <c r="CW73" i="159"/>
  <c r="CR73" i="159"/>
  <c r="CN73" i="159"/>
  <c r="CE73" i="159"/>
  <c r="BX73" i="159"/>
  <c r="BS73" i="159"/>
  <c r="BL73" i="159"/>
  <c r="BF73" i="159"/>
  <c r="AU73" i="159"/>
  <c r="AQ73" i="159"/>
  <c r="AH73" i="159"/>
  <c r="X73" i="159"/>
  <c r="Q73" i="159"/>
  <c r="EN72" i="159"/>
  <c r="EI72" i="159"/>
  <c r="EC72" i="159"/>
  <c r="DV72" i="159"/>
  <c r="DP72" i="159"/>
  <c r="DK72" i="159"/>
  <c r="DF72" i="159"/>
  <c r="DB72" i="159"/>
  <c r="CW72" i="159"/>
  <c r="CR72" i="159"/>
  <c r="CN72" i="159"/>
  <c r="CE72" i="159"/>
  <c r="BX72" i="159"/>
  <c r="BS72" i="159"/>
  <c r="BL72" i="159"/>
  <c r="BF72" i="159"/>
  <c r="AU72" i="159"/>
  <c r="AQ72" i="159"/>
  <c r="AH72" i="159"/>
  <c r="X72" i="159"/>
  <c r="Q72" i="159"/>
  <c r="EN71" i="159"/>
  <c r="EI71" i="159"/>
  <c r="EC71" i="159"/>
  <c r="DV71" i="159"/>
  <c r="DP71" i="159"/>
  <c r="DK71" i="159"/>
  <c r="DF71" i="159"/>
  <c r="DB71" i="159"/>
  <c r="CW71" i="159"/>
  <c r="CR71" i="159"/>
  <c r="CN71" i="159"/>
  <c r="CE71" i="159"/>
  <c r="BX71" i="159"/>
  <c r="BS71" i="159"/>
  <c r="BL71" i="159"/>
  <c r="BF71" i="159"/>
  <c r="AU71" i="159"/>
  <c r="AQ71" i="159"/>
  <c r="AH71" i="159"/>
  <c r="X71" i="159"/>
  <c r="Q71" i="159"/>
  <c r="EN70" i="159"/>
  <c r="EI70" i="159"/>
  <c r="EC70" i="159"/>
  <c r="DV70" i="159"/>
  <c r="DP70" i="159"/>
  <c r="DK70" i="159"/>
  <c r="DF70" i="159"/>
  <c r="DB70" i="159"/>
  <c r="CW70" i="159"/>
  <c r="CR70" i="159"/>
  <c r="CN70" i="159"/>
  <c r="CE70" i="159"/>
  <c r="BX70" i="159"/>
  <c r="BS70" i="159"/>
  <c r="BL70" i="159"/>
  <c r="BF70" i="159"/>
  <c r="AU70" i="159"/>
  <c r="AQ70" i="159"/>
  <c r="AH70" i="159"/>
  <c r="X70" i="159"/>
  <c r="Q70" i="159"/>
  <c r="EN69" i="159"/>
  <c r="EI69" i="159"/>
  <c r="EC69" i="159"/>
  <c r="DV69" i="159"/>
  <c r="DP69" i="159"/>
  <c r="DK69" i="159"/>
  <c r="DF69" i="159"/>
  <c r="DB69" i="159"/>
  <c r="CW69" i="159"/>
  <c r="CR69" i="159"/>
  <c r="CN69" i="159"/>
  <c r="CE69" i="159"/>
  <c r="BX69" i="159"/>
  <c r="BS69" i="159"/>
  <c r="BL69" i="159"/>
  <c r="BF69" i="159"/>
  <c r="AU69" i="159"/>
  <c r="AQ69" i="159"/>
  <c r="AH69" i="159"/>
  <c r="X69" i="159"/>
  <c r="Q69" i="159"/>
  <c r="EN68" i="159"/>
  <c r="EI68" i="159"/>
  <c r="EC68" i="159"/>
  <c r="DV68" i="159"/>
  <c r="DP68" i="159"/>
  <c r="DK68" i="159"/>
  <c r="DF68" i="159"/>
  <c r="DB68" i="159"/>
  <c r="CW68" i="159"/>
  <c r="CR68" i="159"/>
  <c r="CN68" i="159"/>
  <c r="CE68" i="159"/>
  <c r="BX68" i="159"/>
  <c r="BS68" i="159"/>
  <c r="BL68" i="159"/>
  <c r="BF68" i="159"/>
  <c r="AU68" i="159"/>
  <c r="AQ68" i="159"/>
  <c r="AH68" i="159"/>
  <c r="X68" i="159"/>
  <c r="Q68" i="159"/>
  <c r="EN67" i="159"/>
  <c r="EI67" i="159"/>
  <c r="EC67" i="159"/>
  <c r="DV67" i="159"/>
  <c r="DP67" i="159"/>
  <c r="DK67" i="159"/>
  <c r="DF67" i="159"/>
  <c r="DB67" i="159"/>
  <c r="CW67" i="159"/>
  <c r="CR67" i="159"/>
  <c r="CN67" i="159"/>
  <c r="CE67" i="159"/>
  <c r="BX67" i="159"/>
  <c r="BS67" i="159"/>
  <c r="BL67" i="159"/>
  <c r="BF67" i="159"/>
  <c r="AU67" i="159"/>
  <c r="AQ67" i="159"/>
  <c r="AH67" i="159"/>
  <c r="X67" i="159"/>
  <c r="Q67" i="159"/>
  <c r="EN66" i="159"/>
  <c r="EI66" i="159"/>
  <c r="EC66" i="159"/>
  <c r="DV66" i="159"/>
  <c r="DP66" i="159"/>
  <c r="DK66" i="159"/>
  <c r="DF66" i="159"/>
  <c r="DB66" i="159"/>
  <c r="CW66" i="159"/>
  <c r="CR66" i="159"/>
  <c r="CN66" i="159"/>
  <c r="CE66" i="159"/>
  <c r="BX66" i="159"/>
  <c r="BS66" i="159"/>
  <c r="BL66" i="159"/>
  <c r="BF66" i="159"/>
  <c r="AU66" i="159"/>
  <c r="AQ66" i="159"/>
  <c r="AH66" i="159"/>
  <c r="X66" i="159"/>
  <c r="Q66" i="159"/>
  <c r="EN65" i="159"/>
  <c r="EI65" i="159"/>
  <c r="EC65" i="159"/>
  <c r="DV65" i="159"/>
  <c r="DP65" i="159"/>
  <c r="DK65" i="159"/>
  <c r="DF65" i="159"/>
  <c r="DB65" i="159"/>
  <c r="CW65" i="159"/>
  <c r="CR65" i="159"/>
  <c r="CN65" i="159"/>
  <c r="CE65" i="159"/>
  <c r="BX65" i="159"/>
  <c r="BS65" i="159"/>
  <c r="BL65" i="159"/>
  <c r="BF65" i="159"/>
  <c r="AU65" i="159"/>
  <c r="AQ65" i="159"/>
  <c r="AH65" i="159"/>
  <c r="X65" i="159"/>
  <c r="Q65" i="159"/>
  <c r="EN64" i="159"/>
  <c r="EI64" i="159"/>
  <c r="EC64" i="159"/>
  <c r="DV64" i="159"/>
  <c r="DP64" i="159"/>
  <c r="DK64" i="159"/>
  <c r="DF64" i="159"/>
  <c r="DB64" i="159"/>
  <c r="CW64" i="159"/>
  <c r="CR64" i="159"/>
  <c r="CN64" i="159"/>
  <c r="CE64" i="159"/>
  <c r="BX64" i="159"/>
  <c r="BS64" i="159"/>
  <c r="BL64" i="159"/>
  <c r="BF64" i="159"/>
  <c r="AU64" i="159"/>
  <c r="AQ64" i="159"/>
  <c r="AH64" i="159"/>
  <c r="X64" i="159"/>
  <c r="Q64" i="159"/>
  <c r="EN63" i="159"/>
  <c r="EI63" i="159"/>
  <c r="EC63" i="159"/>
  <c r="DV63" i="159"/>
  <c r="DP63" i="159"/>
  <c r="DK63" i="159"/>
  <c r="DF63" i="159"/>
  <c r="DB63" i="159"/>
  <c r="CW63" i="159"/>
  <c r="CR63" i="159"/>
  <c r="CN63" i="159"/>
  <c r="CE63" i="159"/>
  <c r="BX63" i="159"/>
  <c r="BS63" i="159"/>
  <c r="BL63" i="159"/>
  <c r="BF63" i="159"/>
  <c r="AU63" i="159"/>
  <c r="AQ63" i="159"/>
  <c r="AH63" i="159"/>
  <c r="X63" i="159"/>
  <c r="Q63" i="159"/>
  <c r="EN62" i="159"/>
  <c r="EI62" i="159"/>
  <c r="EC62" i="159"/>
  <c r="DV62" i="159"/>
  <c r="DP62" i="159"/>
  <c r="DK62" i="159"/>
  <c r="DF62" i="159"/>
  <c r="DB62" i="159"/>
  <c r="CW62" i="159"/>
  <c r="CR62" i="159"/>
  <c r="CN62" i="159"/>
  <c r="CE62" i="159"/>
  <c r="BX62" i="159"/>
  <c r="BS62" i="159"/>
  <c r="BL62" i="159"/>
  <c r="BF62" i="159"/>
  <c r="AU62" i="159"/>
  <c r="AQ62" i="159"/>
  <c r="AH62" i="159"/>
  <c r="X62" i="159"/>
  <c r="Q62" i="159"/>
  <c r="EN61" i="159"/>
  <c r="EI61" i="159"/>
  <c r="EC61" i="159"/>
  <c r="DV61" i="159"/>
  <c r="DP61" i="159"/>
  <c r="DK61" i="159"/>
  <c r="DF61" i="159"/>
  <c r="DB61" i="159"/>
  <c r="CW61" i="159"/>
  <c r="CR61" i="159"/>
  <c r="CN61" i="159"/>
  <c r="CE61" i="159"/>
  <c r="BX61" i="159"/>
  <c r="BS61" i="159"/>
  <c r="BL61" i="159"/>
  <c r="BF61" i="159"/>
  <c r="AU61" i="159"/>
  <c r="AQ61" i="159"/>
  <c r="AH61" i="159"/>
  <c r="X61" i="159"/>
  <c r="Q61" i="159"/>
  <c r="EN60" i="159"/>
  <c r="EI60" i="159"/>
  <c r="EC60" i="159"/>
  <c r="DV60" i="159"/>
  <c r="DP60" i="159"/>
  <c r="DK60" i="159"/>
  <c r="DF60" i="159"/>
  <c r="DB60" i="159"/>
  <c r="CW60" i="159"/>
  <c r="CR60" i="159"/>
  <c r="CN60" i="159"/>
  <c r="CE60" i="159"/>
  <c r="BX60" i="159"/>
  <c r="BS60" i="159"/>
  <c r="BL60" i="159"/>
  <c r="BF60" i="159"/>
  <c r="AU60" i="159"/>
  <c r="AQ60" i="159"/>
  <c r="AH60" i="159"/>
  <c r="X60" i="159"/>
  <c r="Q60" i="159"/>
  <c r="EN59" i="159"/>
  <c r="EI59" i="159"/>
  <c r="EC59" i="159"/>
  <c r="DV59" i="159"/>
  <c r="DP59" i="159"/>
  <c r="DK59" i="159"/>
  <c r="DF59" i="159"/>
  <c r="DB59" i="159"/>
  <c r="CW59" i="159"/>
  <c r="CR59" i="159"/>
  <c r="CN59" i="159"/>
  <c r="CE59" i="159"/>
  <c r="BX59" i="159"/>
  <c r="BS59" i="159"/>
  <c r="BL59" i="159"/>
  <c r="BF59" i="159"/>
  <c r="AU59" i="159"/>
  <c r="AQ59" i="159"/>
  <c r="AH59" i="159"/>
  <c r="X59" i="159"/>
  <c r="Q59" i="159"/>
  <c r="EN58" i="159"/>
  <c r="EI58" i="159"/>
  <c r="EC58" i="159"/>
  <c r="DV58" i="159"/>
  <c r="DP58" i="159"/>
  <c r="DK58" i="159"/>
  <c r="DF58" i="159"/>
  <c r="DB58" i="159"/>
  <c r="CW58" i="159"/>
  <c r="CR58" i="159"/>
  <c r="CN58" i="159"/>
  <c r="CE58" i="159"/>
  <c r="BX58" i="159"/>
  <c r="BS58" i="159"/>
  <c r="BL58" i="159"/>
  <c r="BF58" i="159"/>
  <c r="AU58" i="159"/>
  <c r="AQ58" i="159"/>
  <c r="AH58" i="159"/>
  <c r="X58" i="159"/>
  <c r="Q58" i="159"/>
  <c r="EN57" i="159"/>
  <c r="EI57" i="159"/>
  <c r="EC57" i="159"/>
  <c r="DV57" i="159"/>
  <c r="DP57" i="159"/>
  <c r="DK57" i="159"/>
  <c r="DF57" i="159"/>
  <c r="DB57" i="159"/>
  <c r="CW57" i="159"/>
  <c r="CR57" i="159"/>
  <c r="CN57" i="159"/>
  <c r="CE57" i="159"/>
  <c r="BX57" i="159"/>
  <c r="BS57" i="159"/>
  <c r="BL57" i="159"/>
  <c r="BF57" i="159"/>
  <c r="AU57" i="159"/>
  <c r="AQ57" i="159"/>
  <c r="AH57" i="159"/>
  <c r="X57" i="159"/>
  <c r="Q57" i="159"/>
  <c r="EN56" i="159"/>
  <c r="EI56" i="159"/>
  <c r="EC56" i="159"/>
  <c r="DV56" i="159"/>
  <c r="DP56" i="159"/>
  <c r="DK56" i="159"/>
  <c r="DF56" i="159"/>
  <c r="DB56" i="159"/>
  <c r="CW56" i="159"/>
  <c r="CR56" i="159"/>
  <c r="CN56" i="159"/>
  <c r="CE56" i="159"/>
  <c r="BX56" i="159"/>
  <c r="BS56" i="159"/>
  <c r="BL56" i="159"/>
  <c r="BF56" i="159"/>
  <c r="AU56" i="159"/>
  <c r="AQ56" i="159"/>
  <c r="AH56" i="159"/>
  <c r="X56" i="159"/>
  <c r="Q56" i="159"/>
  <c r="EN55" i="159"/>
  <c r="EI55" i="159"/>
  <c r="EC55" i="159"/>
  <c r="DV55" i="159"/>
  <c r="DP55" i="159"/>
  <c r="DK55" i="159"/>
  <c r="DF55" i="159"/>
  <c r="DB55" i="159"/>
  <c r="CW55" i="159"/>
  <c r="CR55" i="159"/>
  <c r="CN55" i="159"/>
  <c r="CE55" i="159"/>
  <c r="BX55" i="159"/>
  <c r="BS55" i="159"/>
  <c r="BL55" i="159"/>
  <c r="BF55" i="159"/>
  <c r="AU55" i="159"/>
  <c r="AQ55" i="159"/>
  <c r="AH55" i="159"/>
  <c r="X55" i="159"/>
  <c r="Q55" i="159"/>
  <c r="EN54" i="159"/>
  <c r="EI54" i="159"/>
  <c r="EC54" i="159"/>
  <c r="DV54" i="159"/>
  <c r="DP54" i="159"/>
  <c r="DK54" i="159"/>
  <c r="DF54" i="159"/>
  <c r="DB54" i="159"/>
  <c r="CW54" i="159"/>
  <c r="CR54" i="159"/>
  <c r="CN54" i="159"/>
  <c r="CE54" i="159"/>
  <c r="BX54" i="159"/>
  <c r="BS54" i="159"/>
  <c r="BL54" i="159"/>
  <c r="BF54" i="159"/>
  <c r="AU54" i="159"/>
  <c r="AQ54" i="159"/>
  <c r="AH54" i="159"/>
  <c r="X54" i="159"/>
  <c r="Q54" i="159"/>
  <c r="EN53" i="159"/>
  <c r="EI53" i="159"/>
  <c r="EC53" i="159"/>
  <c r="DV53" i="159"/>
  <c r="DP53" i="159"/>
  <c r="DK53" i="159"/>
  <c r="DF53" i="159"/>
  <c r="DB53" i="159"/>
  <c r="CW53" i="159"/>
  <c r="CR53" i="159"/>
  <c r="CN53" i="159"/>
  <c r="CE53" i="159"/>
  <c r="BX53" i="159"/>
  <c r="BS53" i="159"/>
  <c r="BL53" i="159"/>
  <c r="BF53" i="159"/>
  <c r="AU53" i="159"/>
  <c r="AQ53" i="159"/>
  <c r="AH53" i="159"/>
  <c r="X53" i="159"/>
  <c r="Q53" i="159"/>
  <c r="EN52" i="159"/>
  <c r="EI52" i="159"/>
  <c r="EC52" i="159"/>
  <c r="DV52" i="159"/>
  <c r="DP52" i="159"/>
  <c r="DK52" i="159"/>
  <c r="DF52" i="159"/>
  <c r="DB52" i="159"/>
  <c r="CW52" i="159"/>
  <c r="CR52" i="159"/>
  <c r="CN52" i="159"/>
  <c r="CE52" i="159"/>
  <c r="BX52" i="159"/>
  <c r="BS52" i="159"/>
  <c r="BL52" i="159"/>
  <c r="BF52" i="159"/>
  <c r="AU52" i="159"/>
  <c r="AQ52" i="159"/>
  <c r="AH52" i="159"/>
  <c r="X52" i="159"/>
  <c r="Q52" i="159"/>
  <c r="EN51" i="159"/>
  <c r="EI51" i="159"/>
  <c r="EC51" i="159"/>
  <c r="DV51" i="159"/>
  <c r="DP51" i="159"/>
  <c r="DK51" i="159"/>
  <c r="DF51" i="159"/>
  <c r="DB51" i="159"/>
  <c r="CW51" i="159"/>
  <c r="CR51" i="159"/>
  <c r="CN51" i="159"/>
  <c r="CE51" i="159"/>
  <c r="BX51" i="159"/>
  <c r="BS51" i="159"/>
  <c r="BL51" i="159"/>
  <c r="BF51" i="159"/>
  <c r="AU51" i="159"/>
  <c r="AQ51" i="159"/>
  <c r="AH51" i="159"/>
  <c r="X51" i="159"/>
  <c r="Q51" i="159"/>
  <c r="EN50" i="159"/>
  <c r="EI50" i="159"/>
  <c r="EC50" i="159"/>
  <c r="DV50" i="159"/>
  <c r="DP50" i="159"/>
  <c r="DK50" i="159"/>
  <c r="DF50" i="159"/>
  <c r="DB50" i="159"/>
  <c r="CW50" i="159"/>
  <c r="CR50" i="159"/>
  <c r="CN50" i="159"/>
  <c r="CE50" i="159"/>
  <c r="BX50" i="159"/>
  <c r="BS50" i="159"/>
  <c r="BL50" i="159"/>
  <c r="BF50" i="159"/>
  <c r="AU50" i="159"/>
  <c r="AQ50" i="159"/>
  <c r="AH50" i="159"/>
  <c r="X50" i="159"/>
  <c r="Q50" i="159"/>
  <c r="EN49" i="159"/>
  <c r="EI49" i="159"/>
  <c r="EC49" i="159"/>
  <c r="DV49" i="159"/>
  <c r="DP49" i="159"/>
  <c r="DK49" i="159"/>
  <c r="DF49" i="159"/>
  <c r="DB49" i="159"/>
  <c r="CW49" i="159"/>
  <c r="CR49" i="159"/>
  <c r="CN49" i="159"/>
  <c r="CE49" i="159"/>
  <c r="BX49" i="159"/>
  <c r="BS49" i="159"/>
  <c r="BL49" i="159"/>
  <c r="BF49" i="159"/>
  <c r="AU49" i="159"/>
  <c r="AQ49" i="159"/>
  <c r="AH49" i="159"/>
  <c r="X49" i="159"/>
  <c r="Q49" i="159"/>
  <c r="EN48" i="159"/>
  <c r="EI48" i="159"/>
  <c r="EC48" i="159"/>
  <c r="DV48" i="159"/>
  <c r="DP48" i="159"/>
  <c r="DK48" i="159"/>
  <c r="DF48" i="159"/>
  <c r="DB48" i="159"/>
  <c r="CW48" i="159"/>
  <c r="CR48" i="159"/>
  <c r="CN48" i="159"/>
  <c r="CE48" i="159"/>
  <c r="BX48" i="159"/>
  <c r="BS48" i="159"/>
  <c r="BL48" i="159"/>
  <c r="BF48" i="159"/>
  <c r="AU48" i="159"/>
  <c r="AQ48" i="159"/>
  <c r="AH48" i="159"/>
  <c r="X48" i="159"/>
  <c r="Q48" i="159"/>
  <c r="EN47" i="159"/>
  <c r="EI47" i="159"/>
  <c r="EC47" i="159"/>
  <c r="DV47" i="159"/>
  <c r="DP47" i="159"/>
  <c r="DK47" i="159"/>
  <c r="DF47" i="159"/>
  <c r="DB47" i="159"/>
  <c r="CW47" i="159"/>
  <c r="CR47" i="159"/>
  <c r="CN47" i="159"/>
  <c r="CE47" i="159"/>
  <c r="BX47" i="159"/>
  <c r="BS47" i="159"/>
  <c r="BL47" i="159"/>
  <c r="BF47" i="159"/>
  <c r="AU47" i="159"/>
  <c r="AQ47" i="159"/>
  <c r="AH47" i="159"/>
  <c r="X47" i="159"/>
  <c r="Q47" i="159"/>
  <c r="EN46" i="159"/>
  <c r="EI46" i="159"/>
  <c r="EC46" i="159"/>
  <c r="DV46" i="159"/>
  <c r="DP46" i="159"/>
  <c r="DK46" i="159"/>
  <c r="DF46" i="159"/>
  <c r="DB46" i="159"/>
  <c r="CW46" i="159"/>
  <c r="CR46" i="159"/>
  <c r="CN46" i="159"/>
  <c r="CE46" i="159"/>
  <c r="BX46" i="159"/>
  <c r="BS46" i="159"/>
  <c r="BL46" i="159"/>
  <c r="BF46" i="159"/>
  <c r="AU46" i="159"/>
  <c r="AQ46" i="159"/>
  <c r="AH46" i="159"/>
  <c r="X46" i="159"/>
  <c r="Q46" i="159"/>
  <c r="EN45" i="159"/>
  <c r="EI45" i="159"/>
  <c r="EC45" i="159"/>
  <c r="DV45" i="159"/>
  <c r="DP45" i="159"/>
  <c r="DK45" i="159"/>
  <c r="DF45" i="159"/>
  <c r="DB45" i="159"/>
  <c r="CW45" i="159"/>
  <c r="CR45" i="159"/>
  <c r="CN45" i="159"/>
  <c r="CE45" i="159"/>
  <c r="BX45" i="159"/>
  <c r="BS45" i="159"/>
  <c r="BL45" i="159"/>
  <c r="BF45" i="159"/>
  <c r="AU45" i="159"/>
  <c r="AQ45" i="159"/>
  <c r="AH45" i="159"/>
  <c r="X45" i="159"/>
  <c r="Q45" i="159"/>
  <c r="EN44" i="159"/>
  <c r="EI44" i="159"/>
  <c r="EC44" i="159"/>
  <c r="DV44" i="159"/>
  <c r="DP44" i="159"/>
  <c r="DK44" i="159"/>
  <c r="DF44" i="159"/>
  <c r="DB44" i="159"/>
  <c r="CW44" i="159"/>
  <c r="CR44" i="159"/>
  <c r="CN44" i="159"/>
  <c r="CE44" i="159"/>
  <c r="BX44" i="159"/>
  <c r="BS44" i="159"/>
  <c r="BL44" i="159"/>
  <c r="BF44" i="159"/>
  <c r="AU44" i="159"/>
  <c r="AQ44" i="159"/>
  <c r="AH44" i="159"/>
  <c r="X44" i="159"/>
  <c r="Q44" i="159"/>
  <c r="EN43" i="159"/>
  <c r="EI43" i="159"/>
  <c r="EC43" i="159"/>
  <c r="DV43" i="159"/>
  <c r="DP43" i="159"/>
  <c r="DK43" i="159"/>
  <c r="DF43" i="159"/>
  <c r="DB43" i="159"/>
  <c r="CW43" i="159"/>
  <c r="CR43" i="159"/>
  <c r="CN43" i="159"/>
  <c r="CE43" i="159"/>
  <c r="BX43" i="159"/>
  <c r="BS43" i="159"/>
  <c r="BL43" i="159"/>
  <c r="BF43" i="159"/>
  <c r="AU43" i="159"/>
  <c r="AQ43" i="159"/>
  <c r="AH43" i="159"/>
  <c r="X43" i="159"/>
  <c r="Q43" i="159"/>
  <c r="EN42" i="159"/>
  <c r="EI42" i="159"/>
  <c r="EC42" i="159"/>
  <c r="DV42" i="159"/>
  <c r="DP42" i="159"/>
  <c r="DK42" i="159"/>
  <c r="DF42" i="159"/>
  <c r="DB42" i="159"/>
  <c r="CW42" i="159"/>
  <c r="CR42" i="159"/>
  <c r="CN42" i="159"/>
  <c r="CE42" i="159"/>
  <c r="BX42" i="159"/>
  <c r="BS42" i="159"/>
  <c r="BL42" i="159"/>
  <c r="BF42" i="159"/>
  <c r="AU42" i="159"/>
  <c r="AQ42" i="159"/>
  <c r="AH42" i="159"/>
  <c r="X42" i="159"/>
  <c r="Q42" i="159"/>
  <c r="EN41" i="159"/>
  <c r="EI41" i="159"/>
  <c r="EC41" i="159"/>
  <c r="DV41" i="159"/>
  <c r="DP41" i="159"/>
  <c r="DK41" i="159"/>
  <c r="DF41" i="159"/>
  <c r="DB41" i="159"/>
  <c r="CW41" i="159"/>
  <c r="CR41" i="159"/>
  <c r="CN41" i="159"/>
  <c r="CE41" i="159"/>
  <c r="BX41" i="159"/>
  <c r="BS41" i="159"/>
  <c r="BL41" i="159"/>
  <c r="BF41" i="159"/>
  <c r="AU41" i="159"/>
  <c r="AQ41" i="159"/>
  <c r="AH41" i="159"/>
  <c r="X41" i="159"/>
  <c r="Q41" i="159"/>
  <c r="EN40" i="159"/>
  <c r="EI40" i="159"/>
  <c r="EC40" i="159"/>
  <c r="DV40" i="159"/>
  <c r="DP40" i="159"/>
  <c r="DK40" i="159"/>
  <c r="DF40" i="159"/>
  <c r="DB40" i="159"/>
  <c r="CW40" i="159"/>
  <c r="CR40" i="159"/>
  <c r="CN40" i="159"/>
  <c r="CE40" i="159"/>
  <c r="BX40" i="159"/>
  <c r="BS40" i="159"/>
  <c r="BL40" i="159"/>
  <c r="BF40" i="159"/>
  <c r="AU40" i="159"/>
  <c r="AQ40" i="159"/>
  <c r="AH40" i="159"/>
  <c r="X40" i="159"/>
  <c r="Q40" i="159"/>
  <c r="EN39" i="159"/>
  <c r="EI39" i="159"/>
  <c r="EC39" i="159"/>
  <c r="DV39" i="159"/>
  <c r="DP39" i="159"/>
  <c r="DK39" i="159"/>
  <c r="DF39" i="159"/>
  <c r="DB39" i="159"/>
  <c r="CW39" i="159"/>
  <c r="CR39" i="159"/>
  <c r="CN39" i="159"/>
  <c r="CE39" i="159"/>
  <c r="BX39" i="159"/>
  <c r="BS39" i="159"/>
  <c r="BL39" i="159"/>
  <c r="BF39" i="159"/>
  <c r="AU39" i="159"/>
  <c r="AQ39" i="159"/>
  <c r="AH39" i="159"/>
  <c r="X39" i="159"/>
  <c r="Q39" i="159"/>
  <c r="EN38" i="159"/>
  <c r="EI38" i="159"/>
  <c r="EC38" i="159"/>
  <c r="DV38" i="159"/>
  <c r="DP38" i="159"/>
  <c r="DK38" i="159"/>
  <c r="DF38" i="159"/>
  <c r="DB38" i="159"/>
  <c r="CW38" i="159"/>
  <c r="CR38" i="159"/>
  <c r="CN38" i="159"/>
  <c r="CE38" i="159"/>
  <c r="BX38" i="159"/>
  <c r="BS38" i="159"/>
  <c r="BL38" i="159"/>
  <c r="BF38" i="159"/>
  <c r="AU38" i="159"/>
  <c r="AQ38" i="159"/>
  <c r="AH38" i="159"/>
  <c r="X38" i="159"/>
  <c r="Q38" i="159"/>
  <c r="EN37" i="159"/>
  <c r="EI37" i="159"/>
  <c r="EC37" i="159"/>
  <c r="DV37" i="159"/>
  <c r="DP37" i="159"/>
  <c r="DK37" i="159"/>
  <c r="DF37" i="159"/>
  <c r="DB37" i="159"/>
  <c r="CW37" i="159"/>
  <c r="CR37" i="159"/>
  <c r="CN37" i="159"/>
  <c r="CE37" i="159"/>
  <c r="BX37" i="159"/>
  <c r="BS37" i="159"/>
  <c r="BL37" i="159"/>
  <c r="BF37" i="159"/>
  <c r="AU37" i="159"/>
  <c r="AQ37" i="159"/>
  <c r="AH37" i="159"/>
  <c r="X37" i="159"/>
  <c r="Q37" i="159"/>
  <c r="EN36" i="159"/>
  <c r="EI36" i="159"/>
  <c r="EC36" i="159"/>
  <c r="DV36" i="159"/>
  <c r="DP36" i="159"/>
  <c r="DK36" i="159"/>
  <c r="DF36" i="159"/>
  <c r="DB36" i="159"/>
  <c r="CW36" i="159"/>
  <c r="CR36" i="159"/>
  <c r="CN36" i="159"/>
  <c r="CE36" i="159"/>
  <c r="BX36" i="159"/>
  <c r="BS36" i="159"/>
  <c r="BL36" i="159"/>
  <c r="BF36" i="159"/>
  <c r="AU36" i="159"/>
  <c r="AQ36" i="159"/>
  <c r="AH36" i="159"/>
  <c r="X36" i="159"/>
  <c r="Q36" i="159"/>
  <c r="EN35" i="159"/>
  <c r="EI35" i="159"/>
  <c r="EC35" i="159"/>
  <c r="DV35" i="159"/>
  <c r="DP35" i="159"/>
  <c r="DK35" i="159"/>
  <c r="DF35" i="159"/>
  <c r="DB35" i="159"/>
  <c r="CW35" i="159"/>
  <c r="CR35" i="159"/>
  <c r="CN35" i="159"/>
  <c r="CE35" i="159"/>
  <c r="BX35" i="159"/>
  <c r="BS35" i="159"/>
  <c r="BL35" i="159"/>
  <c r="BF35" i="159"/>
  <c r="AU35" i="159"/>
  <c r="AQ35" i="159"/>
  <c r="AH35" i="159"/>
  <c r="X35" i="159"/>
  <c r="Q35" i="159"/>
  <c r="EN34" i="159"/>
  <c r="EI34" i="159"/>
  <c r="EC34" i="159"/>
  <c r="DV34" i="159"/>
  <c r="DP34" i="159"/>
  <c r="DK34" i="159"/>
  <c r="DF34" i="159"/>
  <c r="DB34" i="159"/>
  <c r="CW34" i="159"/>
  <c r="CR34" i="159"/>
  <c r="CN34" i="159"/>
  <c r="CE34" i="159"/>
  <c r="BX34" i="159"/>
  <c r="BS34" i="159"/>
  <c r="BL34" i="159"/>
  <c r="BF34" i="159"/>
  <c r="AU34" i="159"/>
  <c r="AQ34" i="159"/>
  <c r="AH34" i="159"/>
  <c r="X34" i="159"/>
  <c r="Q34" i="159"/>
  <c r="EN33" i="159"/>
  <c r="EI33" i="159"/>
  <c r="EC33" i="159"/>
  <c r="DV33" i="159"/>
  <c r="DP33" i="159"/>
  <c r="DK33" i="159"/>
  <c r="DF33" i="159"/>
  <c r="DB33" i="159"/>
  <c r="CW33" i="159"/>
  <c r="CR33" i="159"/>
  <c r="CN33" i="159"/>
  <c r="CE33" i="159"/>
  <c r="BX33" i="159"/>
  <c r="BS33" i="159"/>
  <c r="BL33" i="159"/>
  <c r="BF33" i="159"/>
  <c r="AU33" i="159"/>
  <c r="AQ33" i="159"/>
  <c r="AH33" i="159"/>
  <c r="X33" i="159"/>
  <c r="Q33" i="159"/>
  <c r="EN32" i="159"/>
  <c r="EI32" i="159"/>
  <c r="EC32" i="159"/>
  <c r="DV32" i="159"/>
  <c r="DP32" i="159"/>
  <c r="DK32" i="159"/>
  <c r="DF32" i="159"/>
  <c r="DB32" i="159"/>
  <c r="CW32" i="159"/>
  <c r="CR32" i="159"/>
  <c r="CN32" i="159"/>
  <c r="CE32" i="159"/>
  <c r="BX32" i="159"/>
  <c r="BS32" i="159"/>
  <c r="BL32" i="159"/>
  <c r="BF32" i="159"/>
  <c r="AU32" i="159"/>
  <c r="AQ32" i="159"/>
  <c r="AH32" i="159"/>
  <c r="X32" i="159"/>
  <c r="Q32" i="159"/>
  <c r="EN31" i="159"/>
  <c r="EI31" i="159"/>
  <c r="EC31" i="159"/>
  <c r="DV31" i="159"/>
  <c r="DP31" i="159"/>
  <c r="DK31" i="159"/>
  <c r="DF31" i="159"/>
  <c r="DB31" i="159"/>
  <c r="CW31" i="159"/>
  <c r="CR31" i="159"/>
  <c r="CN31" i="159"/>
  <c r="CE31" i="159"/>
  <c r="BX31" i="159"/>
  <c r="BS31" i="159"/>
  <c r="BL31" i="159"/>
  <c r="BF31" i="159"/>
  <c r="AU31" i="159"/>
  <c r="AQ31" i="159"/>
  <c r="AH31" i="159"/>
  <c r="X31" i="159"/>
  <c r="Q31" i="159"/>
  <c r="EN30" i="159"/>
  <c r="EI30" i="159"/>
  <c r="EC30" i="159"/>
  <c r="DV30" i="159"/>
  <c r="DP30" i="159"/>
  <c r="DK30" i="159"/>
  <c r="DF30" i="159"/>
  <c r="DB30" i="159"/>
  <c r="CW30" i="159"/>
  <c r="CR30" i="159"/>
  <c r="CN30" i="159"/>
  <c r="CE30" i="159"/>
  <c r="BX30" i="159"/>
  <c r="BS30" i="159"/>
  <c r="BL30" i="159"/>
  <c r="BF30" i="159"/>
  <c r="AU30" i="159"/>
  <c r="AQ30" i="159"/>
  <c r="AH30" i="159"/>
  <c r="X30" i="159"/>
  <c r="Q30" i="159"/>
  <c r="EN29" i="159"/>
  <c r="EI29" i="159"/>
  <c r="EC29" i="159"/>
  <c r="DV29" i="159"/>
  <c r="DP29" i="159"/>
  <c r="DK29" i="159"/>
  <c r="DF29" i="159"/>
  <c r="DB29" i="159"/>
  <c r="CW29" i="159"/>
  <c r="CR29" i="159"/>
  <c r="CN29" i="159"/>
  <c r="CE29" i="159"/>
  <c r="BX29" i="159"/>
  <c r="BS29" i="159"/>
  <c r="BL29" i="159"/>
  <c r="BF29" i="159"/>
  <c r="AU29" i="159"/>
  <c r="AQ29" i="159"/>
  <c r="AH29" i="159"/>
  <c r="X29" i="159"/>
  <c r="Q29" i="159"/>
  <c r="EN28" i="159"/>
  <c r="EI28" i="159"/>
  <c r="EC28" i="159"/>
  <c r="DV28" i="159"/>
  <c r="DP28" i="159"/>
  <c r="DK28" i="159"/>
  <c r="DF28" i="159"/>
  <c r="DB28" i="159"/>
  <c r="CW28" i="159"/>
  <c r="CR28" i="159"/>
  <c r="CN28" i="159"/>
  <c r="CE28" i="159"/>
  <c r="BX28" i="159"/>
  <c r="BS28" i="159"/>
  <c r="BL28" i="159"/>
  <c r="BF28" i="159"/>
  <c r="AU28" i="159"/>
  <c r="AQ28" i="159"/>
  <c r="AH28" i="159"/>
  <c r="X28" i="159"/>
  <c r="Q28" i="159"/>
  <c r="EN27" i="159"/>
  <c r="EI27" i="159"/>
  <c r="EC27" i="159"/>
  <c r="DV27" i="159"/>
  <c r="DP27" i="159"/>
  <c r="DK27" i="159"/>
  <c r="DF27" i="159"/>
  <c r="DB27" i="159"/>
  <c r="CW27" i="159"/>
  <c r="CR27" i="159"/>
  <c r="CN27" i="159"/>
  <c r="CE27" i="159"/>
  <c r="BX27" i="159"/>
  <c r="BS27" i="159"/>
  <c r="BL27" i="159"/>
  <c r="BF27" i="159"/>
  <c r="AU27" i="159"/>
  <c r="AQ27" i="159"/>
  <c r="AH27" i="159"/>
  <c r="X27" i="159"/>
  <c r="Q27" i="159"/>
  <c r="EN26" i="159"/>
  <c r="EI26" i="159"/>
  <c r="EC26" i="159"/>
  <c r="DV26" i="159"/>
  <c r="DP26" i="159"/>
  <c r="DK26" i="159"/>
  <c r="DF26" i="159"/>
  <c r="DB26" i="159"/>
  <c r="CW26" i="159"/>
  <c r="CR26" i="159"/>
  <c r="CN26" i="159"/>
  <c r="CE26" i="159"/>
  <c r="BX26" i="159"/>
  <c r="BS26" i="159"/>
  <c r="BL26" i="159"/>
  <c r="BF26" i="159"/>
  <c r="AU26" i="159"/>
  <c r="AQ26" i="159"/>
  <c r="AH26" i="159"/>
  <c r="X26" i="159"/>
  <c r="Q26" i="159"/>
  <c r="EN25" i="159"/>
  <c r="EI25" i="159"/>
  <c r="EC25" i="159"/>
  <c r="DV25" i="159"/>
  <c r="DP25" i="159"/>
  <c r="DK25" i="159"/>
  <c r="DF25" i="159"/>
  <c r="DB25" i="159"/>
  <c r="CW25" i="159"/>
  <c r="CR25" i="159"/>
  <c r="CN25" i="159"/>
  <c r="CE25" i="159"/>
  <c r="BX25" i="159"/>
  <c r="BS25" i="159"/>
  <c r="BL25" i="159"/>
  <c r="BF25" i="159"/>
  <c r="AU25" i="159"/>
  <c r="AQ25" i="159"/>
  <c r="AH25" i="159"/>
  <c r="X25" i="159"/>
  <c r="Q25" i="159"/>
  <c r="EN24" i="159"/>
  <c r="EI24" i="159"/>
  <c r="EC24" i="159"/>
  <c r="DV24" i="159"/>
  <c r="DP24" i="159"/>
  <c r="DK24" i="159"/>
  <c r="DF24" i="159"/>
  <c r="DB24" i="159"/>
  <c r="CW24" i="159"/>
  <c r="CR24" i="159"/>
  <c r="CN24" i="159"/>
  <c r="CE24" i="159"/>
  <c r="BX24" i="159"/>
  <c r="BS24" i="159"/>
  <c r="BL24" i="159"/>
  <c r="BF24" i="159"/>
  <c r="AU24" i="159"/>
  <c r="AQ24" i="159"/>
  <c r="AH24" i="159"/>
  <c r="X24" i="159"/>
  <c r="Q24" i="159"/>
  <c r="EN23" i="159"/>
  <c r="EI23" i="159"/>
  <c r="EC23" i="159"/>
  <c r="DV23" i="159"/>
  <c r="DP23" i="159"/>
  <c r="DK23" i="159"/>
  <c r="DF23" i="159"/>
  <c r="DB23" i="159"/>
  <c r="CW23" i="159"/>
  <c r="CR23" i="159"/>
  <c r="CN23" i="159"/>
  <c r="CE23" i="159"/>
  <c r="BX23" i="159"/>
  <c r="BS23" i="159"/>
  <c r="BL23" i="159"/>
  <c r="BF23" i="159"/>
  <c r="AU23" i="159"/>
  <c r="AQ23" i="159"/>
  <c r="AH23" i="159"/>
  <c r="X23" i="159"/>
  <c r="Q23" i="159"/>
  <c r="EN22" i="159"/>
  <c r="EI22" i="159"/>
  <c r="EC22" i="159"/>
  <c r="DV22" i="159"/>
  <c r="DP22" i="159"/>
  <c r="DK22" i="159"/>
  <c r="DF22" i="159"/>
  <c r="DB22" i="159"/>
  <c r="CW22" i="159"/>
  <c r="CR22" i="159"/>
  <c r="CN22" i="159"/>
  <c r="CE22" i="159"/>
  <c r="BX22" i="159"/>
  <c r="BS22" i="159"/>
  <c r="BL22" i="159"/>
  <c r="BF22" i="159"/>
  <c r="AU22" i="159"/>
  <c r="AQ22" i="159"/>
  <c r="AH22" i="159"/>
  <c r="X22" i="159"/>
  <c r="Q22" i="159"/>
  <c r="EN21" i="159"/>
  <c r="EI21" i="159"/>
  <c r="EC21" i="159"/>
  <c r="DV21" i="159"/>
  <c r="DP21" i="159"/>
  <c r="DK21" i="159"/>
  <c r="DF21" i="159"/>
  <c r="DB21" i="159"/>
  <c r="CW21" i="159"/>
  <c r="CR21" i="159"/>
  <c r="CN21" i="159"/>
  <c r="CE21" i="159"/>
  <c r="BX21" i="159"/>
  <c r="BS21" i="159"/>
  <c r="BL21" i="159"/>
  <c r="BF21" i="159"/>
  <c r="AU21" i="159"/>
  <c r="AQ21" i="159"/>
  <c r="AH21" i="159"/>
  <c r="X21" i="159"/>
  <c r="Q21" i="159"/>
  <c r="EN20" i="159"/>
  <c r="EI20" i="159"/>
  <c r="EC20" i="159"/>
  <c r="DV20" i="159"/>
  <c r="DP20" i="159"/>
  <c r="DK20" i="159"/>
  <c r="DF20" i="159"/>
  <c r="DB20" i="159"/>
  <c r="CW20" i="159"/>
  <c r="CR20" i="159"/>
  <c r="CN20" i="159"/>
  <c r="CE20" i="159"/>
  <c r="BX20" i="159"/>
  <c r="BS20" i="159"/>
  <c r="BL20" i="159"/>
  <c r="BF20" i="159"/>
  <c r="AU20" i="159"/>
  <c r="AQ20" i="159"/>
  <c r="AH20" i="159"/>
  <c r="X20" i="159"/>
  <c r="Q20" i="159"/>
  <c r="EN19" i="159"/>
  <c r="EI19" i="159"/>
  <c r="EC19" i="159"/>
  <c r="DV19" i="159"/>
  <c r="DP19" i="159"/>
  <c r="DK19" i="159"/>
  <c r="DF19" i="159"/>
  <c r="DB19" i="159"/>
  <c r="CW19" i="159"/>
  <c r="CR19" i="159"/>
  <c r="CN19" i="159"/>
  <c r="CE19" i="159"/>
  <c r="BX19" i="159"/>
  <c r="BS19" i="159"/>
  <c r="BL19" i="159"/>
  <c r="BF19" i="159"/>
  <c r="AU19" i="159"/>
  <c r="AQ19" i="159"/>
  <c r="AH19" i="159"/>
  <c r="X19" i="159"/>
  <c r="Q19" i="159"/>
  <c r="EN18" i="159"/>
  <c r="EI18" i="159"/>
  <c r="EC18" i="159"/>
  <c r="DV18" i="159"/>
  <c r="DP18" i="159"/>
  <c r="DK18" i="159"/>
  <c r="DF18" i="159"/>
  <c r="DB18" i="159"/>
  <c r="CW18" i="159"/>
  <c r="CR18" i="159"/>
  <c r="CN18" i="159"/>
  <c r="CE18" i="159"/>
  <c r="BX18" i="159"/>
  <c r="BS18" i="159"/>
  <c r="BL18" i="159"/>
  <c r="BF18" i="159"/>
  <c r="AU18" i="159"/>
  <c r="AQ18" i="159"/>
  <c r="AH18" i="159"/>
  <c r="X18" i="159"/>
  <c r="Q18" i="159"/>
  <c r="EN17" i="159"/>
  <c r="EI17" i="159"/>
  <c r="EC17" i="159"/>
  <c r="DV17" i="159"/>
  <c r="DP17" i="159"/>
  <c r="DK17" i="159"/>
  <c r="DF17" i="159"/>
  <c r="DB17" i="159"/>
  <c r="CW17" i="159"/>
  <c r="CR17" i="159"/>
  <c r="CN17" i="159"/>
  <c r="CE17" i="159"/>
  <c r="BX17" i="159"/>
  <c r="BS17" i="159"/>
  <c r="BL17" i="159"/>
  <c r="BF17" i="159"/>
  <c r="AU17" i="159"/>
  <c r="AQ17" i="159"/>
  <c r="AH17" i="159"/>
  <c r="X17" i="159"/>
  <c r="Q17" i="159"/>
  <c r="EN16" i="159"/>
  <c r="EI16" i="159"/>
  <c r="EC16" i="159"/>
  <c r="DV16" i="159"/>
  <c r="DP16" i="159"/>
  <c r="DK16" i="159"/>
  <c r="DF16" i="159"/>
  <c r="DB16" i="159"/>
  <c r="CW16" i="159"/>
  <c r="CR16" i="159"/>
  <c r="CN16" i="159"/>
  <c r="CE16" i="159"/>
  <c r="BX16" i="159"/>
  <c r="BS16" i="159"/>
  <c r="BL16" i="159"/>
  <c r="BF16" i="159"/>
  <c r="AU16" i="159"/>
  <c r="AQ16" i="159"/>
  <c r="AH16" i="159"/>
  <c r="X16" i="159"/>
  <c r="Q16" i="159"/>
  <c r="EN15" i="159"/>
  <c r="EI15" i="159"/>
  <c r="EC15" i="159"/>
  <c r="DV15" i="159"/>
  <c r="DP15" i="159"/>
  <c r="DK15" i="159"/>
  <c r="DF15" i="159"/>
  <c r="DB15" i="159"/>
  <c r="CW15" i="159"/>
  <c r="CR15" i="159"/>
  <c r="CN15" i="159"/>
  <c r="CE15" i="159"/>
  <c r="BX15" i="159"/>
  <c r="BS15" i="159"/>
  <c r="BL15" i="159"/>
  <c r="BF15" i="159"/>
  <c r="AU15" i="159"/>
  <c r="AQ15" i="159"/>
  <c r="AH15" i="159"/>
  <c r="X15" i="159"/>
  <c r="Q15" i="159"/>
  <c r="EN14" i="159"/>
  <c r="EI14" i="159"/>
  <c r="EC14" i="159"/>
  <c r="DV14" i="159"/>
  <c r="DP14" i="159"/>
  <c r="DK14" i="159"/>
  <c r="DF14" i="159"/>
  <c r="DB14" i="159"/>
  <c r="CW14" i="159"/>
  <c r="CR14" i="159"/>
  <c r="CN14" i="159"/>
  <c r="CE14" i="159"/>
  <c r="BX14" i="159"/>
  <c r="BS14" i="159"/>
  <c r="BL14" i="159"/>
  <c r="BF14" i="159"/>
  <c r="AU14" i="159"/>
  <c r="AQ14" i="159"/>
  <c r="AH14" i="159"/>
  <c r="X14" i="159"/>
  <c r="Q14" i="159"/>
  <c r="EN13" i="159"/>
  <c r="EI13" i="159"/>
  <c r="EC13" i="159"/>
  <c r="DV13" i="159"/>
  <c r="DP13" i="159"/>
  <c r="DK13" i="159"/>
  <c r="DF13" i="159"/>
  <c r="DB13" i="159"/>
  <c r="CW13" i="159"/>
  <c r="CR13" i="159"/>
  <c r="CN13" i="159"/>
  <c r="CE13" i="159"/>
  <c r="BX13" i="159"/>
  <c r="BS13" i="159"/>
  <c r="BL13" i="159"/>
  <c r="BF13" i="159"/>
  <c r="AU13" i="159"/>
  <c r="AQ13" i="159"/>
  <c r="AH13" i="159"/>
  <c r="X13" i="159"/>
  <c r="Q13" i="159"/>
  <c r="EN12" i="159"/>
  <c r="EI12" i="159"/>
  <c r="EC12" i="159"/>
  <c r="DV12" i="159"/>
  <c r="DP12" i="159"/>
  <c r="DK12" i="159"/>
  <c r="DF12" i="159"/>
  <c r="DB12" i="159"/>
  <c r="CW12" i="159"/>
  <c r="CR12" i="159"/>
  <c r="CN12" i="159"/>
  <c r="CE12" i="159"/>
  <c r="BX12" i="159"/>
  <c r="BS12" i="159"/>
  <c r="BL12" i="159"/>
  <c r="BF12" i="159"/>
  <c r="AU12" i="159"/>
  <c r="AQ12" i="159"/>
  <c r="AH12" i="159"/>
  <c r="X12" i="159"/>
  <c r="Q12" i="159"/>
  <c r="EN11" i="159"/>
  <c r="EI11" i="159"/>
  <c r="EC11" i="159"/>
  <c r="DV11" i="159"/>
  <c r="DP11" i="159"/>
  <c r="DK11" i="159"/>
  <c r="DF11" i="159"/>
  <c r="DB11" i="159"/>
  <c r="CW11" i="159"/>
  <c r="CR11" i="159"/>
  <c r="CN11" i="159"/>
  <c r="CE11" i="159"/>
  <c r="BX11" i="159"/>
  <c r="BS11" i="159"/>
  <c r="BL11" i="159"/>
  <c r="BF11" i="159"/>
  <c r="AU11" i="159"/>
  <c r="AQ11" i="159"/>
  <c r="AH11" i="159"/>
  <c r="X11" i="159"/>
  <c r="Q11" i="159"/>
  <c r="EN10" i="159"/>
  <c r="EI10" i="159"/>
  <c r="EC10" i="159"/>
  <c r="DV10" i="159"/>
  <c r="DP10" i="159"/>
  <c r="DK10" i="159"/>
  <c r="DF10" i="159"/>
  <c r="DB10" i="159"/>
  <c r="CW10" i="159"/>
  <c r="CR10" i="159"/>
  <c r="CN10" i="159"/>
  <c r="CE10" i="159"/>
  <c r="BX10" i="159"/>
  <c r="BS10" i="159"/>
  <c r="BL10" i="159"/>
  <c r="BF10" i="159"/>
  <c r="AU10" i="159"/>
  <c r="AQ10" i="159"/>
  <c r="AH10" i="159"/>
  <c r="X10" i="159"/>
  <c r="Q10" i="159"/>
  <c r="EN9" i="159"/>
  <c r="EI9" i="159"/>
  <c r="EC9" i="159"/>
  <c r="DV9" i="159"/>
  <c r="DP9" i="159"/>
  <c r="DK9" i="159"/>
  <c r="DF9" i="159"/>
  <c r="DB9" i="159"/>
  <c r="CW9" i="159"/>
  <c r="CR9" i="159"/>
  <c r="CN9" i="159"/>
  <c r="CE9" i="159"/>
  <c r="BX9" i="159"/>
  <c r="BS9" i="159"/>
  <c r="BL9" i="159"/>
  <c r="BF9" i="159"/>
  <c r="AU9" i="159"/>
  <c r="AQ9" i="159"/>
  <c r="AH9" i="159"/>
  <c r="X9" i="159"/>
  <c r="Q9" i="159"/>
  <c r="EN8" i="159"/>
  <c r="EI8" i="159"/>
  <c r="EC8" i="159"/>
  <c r="DV8" i="159"/>
  <c r="DP8" i="159"/>
  <c r="DK8" i="159"/>
  <c r="DF8" i="159"/>
  <c r="DB8" i="159"/>
  <c r="CW8" i="159"/>
  <c r="CR8" i="159"/>
  <c r="CN8" i="159"/>
  <c r="CE8" i="159"/>
  <c r="BX8" i="159"/>
  <c r="BS8" i="159"/>
  <c r="BL8" i="159"/>
  <c r="BF8" i="159"/>
  <c r="AU8" i="159"/>
  <c r="AQ8" i="159"/>
  <c r="AH8" i="159"/>
  <c r="X8" i="159"/>
  <c r="Q8" i="159"/>
  <c r="EN7" i="159"/>
  <c r="EI7" i="159"/>
  <c r="EC7" i="159"/>
  <c r="DV7" i="159"/>
  <c r="DP7" i="159"/>
  <c r="DK7" i="159"/>
  <c r="DF7" i="159"/>
  <c r="DB7" i="159"/>
  <c r="CW7" i="159"/>
  <c r="CR7" i="159"/>
  <c r="CN7" i="159"/>
  <c r="CE7" i="159"/>
  <c r="BX7" i="159"/>
  <c r="BS7" i="159"/>
  <c r="BL7" i="159"/>
  <c r="BF7" i="159"/>
  <c r="AU7" i="159"/>
  <c r="AQ7" i="159"/>
  <c r="AH7" i="159"/>
  <c r="X7" i="159"/>
  <c r="Q7" i="159"/>
  <c r="EN6" i="159"/>
  <c r="EN5" i="159" s="1"/>
  <c r="ES26" i="159" s="1"/>
  <c r="EI6" i="159"/>
  <c r="EC6" i="159"/>
  <c r="EC5" i="159" s="1"/>
  <c r="ES24" i="159" s="1"/>
  <c r="DV6" i="159"/>
  <c r="DP6" i="159"/>
  <c r="DK6" i="159"/>
  <c r="DF6" i="159"/>
  <c r="DB6" i="159"/>
  <c r="CW6" i="159"/>
  <c r="CR6" i="159"/>
  <c r="CN6" i="159"/>
  <c r="CE6" i="159"/>
  <c r="BX6" i="159"/>
  <c r="BX5" i="159" s="1"/>
  <c r="ES14" i="159" s="1"/>
  <c r="BS6" i="159"/>
  <c r="BL6" i="159"/>
  <c r="BL5" i="159" s="1"/>
  <c r="ES12" i="159" s="1"/>
  <c r="BF6" i="159"/>
  <c r="AU6" i="159"/>
  <c r="AQ6" i="159"/>
  <c r="AH6" i="159"/>
  <c r="X6" i="159"/>
  <c r="Q6" i="159"/>
  <c r="EN91" i="158"/>
  <c r="EI91" i="158"/>
  <c r="EC91" i="158"/>
  <c r="DV91" i="158"/>
  <c r="DP91" i="158"/>
  <c r="DK91" i="158"/>
  <c r="DF91" i="158"/>
  <c r="DB91" i="158"/>
  <c r="CW91" i="158"/>
  <c r="CR91" i="158"/>
  <c r="CN91" i="158"/>
  <c r="CE91" i="158"/>
  <c r="BX91" i="158"/>
  <c r="BS91" i="158"/>
  <c r="BL91" i="158"/>
  <c r="BF91" i="158"/>
  <c r="AU91" i="158"/>
  <c r="AQ91" i="158"/>
  <c r="AH91" i="158"/>
  <c r="X91" i="158"/>
  <c r="Q91" i="158"/>
  <c r="EN90" i="158"/>
  <c r="EI90" i="158"/>
  <c r="EC90" i="158"/>
  <c r="DV90" i="158"/>
  <c r="DP90" i="158"/>
  <c r="DK90" i="158"/>
  <c r="DF90" i="158"/>
  <c r="DB90" i="158"/>
  <c r="CW90" i="158"/>
  <c r="CR90" i="158"/>
  <c r="CN90" i="158"/>
  <c r="CE90" i="158"/>
  <c r="BX90" i="158"/>
  <c r="BS90" i="158"/>
  <c r="BL90" i="158"/>
  <c r="BF90" i="158"/>
  <c r="AU90" i="158"/>
  <c r="AQ90" i="158"/>
  <c r="AH90" i="158"/>
  <c r="X90" i="158"/>
  <c r="Q90" i="158"/>
  <c r="EN89" i="158"/>
  <c r="EI89" i="158"/>
  <c r="EC89" i="158"/>
  <c r="DV89" i="158"/>
  <c r="DP89" i="158"/>
  <c r="DK89" i="158"/>
  <c r="DF89" i="158"/>
  <c r="DB89" i="158"/>
  <c r="CW89" i="158"/>
  <c r="CR89" i="158"/>
  <c r="CN89" i="158"/>
  <c r="CE89" i="158"/>
  <c r="BX89" i="158"/>
  <c r="BS89" i="158"/>
  <c r="BL89" i="158"/>
  <c r="BF89" i="158"/>
  <c r="AU89" i="158"/>
  <c r="AQ89" i="158"/>
  <c r="AH89" i="158"/>
  <c r="X89" i="158"/>
  <c r="Q89" i="158"/>
  <c r="EN88" i="158"/>
  <c r="EI88" i="158"/>
  <c r="EC88" i="158"/>
  <c r="DV88" i="158"/>
  <c r="DP88" i="158"/>
  <c r="DK88" i="158"/>
  <c r="DF88" i="158"/>
  <c r="DB88" i="158"/>
  <c r="CW88" i="158"/>
  <c r="CR88" i="158"/>
  <c r="CN88" i="158"/>
  <c r="CE88" i="158"/>
  <c r="BX88" i="158"/>
  <c r="BS88" i="158"/>
  <c r="BL88" i="158"/>
  <c r="BF88" i="158"/>
  <c r="AU88" i="158"/>
  <c r="AQ88" i="158"/>
  <c r="AH88" i="158"/>
  <c r="X88" i="158"/>
  <c r="Q88" i="158"/>
  <c r="EN87" i="158"/>
  <c r="EI87" i="158"/>
  <c r="EC87" i="158"/>
  <c r="DV87" i="158"/>
  <c r="DP87" i="158"/>
  <c r="DK87" i="158"/>
  <c r="DF87" i="158"/>
  <c r="DB87" i="158"/>
  <c r="CW87" i="158"/>
  <c r="CR87" i="158"/>
  <c r="CN87" i="158"/>
  <c r="CE87" i="158"/>
  <c r="BX87" i="158"/>
  <c r="BS87" i="158"/>
  <c r="BL87" i="158"/>
  <c r="BF87" i="158"/>
  <c r="AU87" i="158"/>
  <c r="AQ87" i="158"/>
  <c r="AH87" i="158"/>
  <c r="X87" i="158"/>
  <c r="Q87" i="158"/>
  <c r="EN86" i="158"/>
  <c r="EI86" i="158"/>
  <c r="EC86" i="158"/>
  <c r="DV86" i="158"/>
  <c r="DP86" i="158"/>
  <c r="DK86" i="158"/>
  <c r="DF86" i="158"/>
  <c r="DB86" i="158"/>
  <c r="CW86" i="158"/>
  <c r="CR86" i="158"/>
  <c r="CN86" i="158"/>
  <c r="CE86" i="158"/>
  <c r="BX86" i="158"/>
  <c r="BS86" i="158"/>
  <c r="BL86" i="158"/>
  <c r="BF86" i="158"/>
  <c r="AU86" i="158"/>
  <c r="AQ86" i="158"/>
  <c r="AH86" i="158"/>
  <c r="X86" i="158"/>
  <c r="Q86" i="158"/>
  <c r="EN85" i="158"/>
  <c r="EI85" i="158"/>
  <c r="EC85" i="158"/>
  <c r="DV85" i="158"/>
  <c r="DP85" i="158"/>
  <c r="DK85" i="158"/>
  <c r="DF85" i="158"/>
  <c r="DB85" i="158"/>
  <c r="CW85" i="158"/>
  <c r="CR85" i="158"/>
  <c r="CN85" i="158"/>
  <c r="CE85" i="158"/>
  <c r="BX85" i="158"/>
  <c r="BS85" i="158"/>
  <c r="BL85" i="158"/>
  <c r="BF85" i="158"/>
  <c r="AU85" i="158"/>
  <c r="AQ85" i="158"/>
  <c r="AH85" i="158"/>
  <c r="X85" i="158"/>
  <c r="Q85" i="158"/>
  <c r="EN84" i="158"/>
  <c r="EI84" i="158"/>
  <c r="EC84" i="158"/>
  <c r="DV84" i="158"/>
  <c r="DP84" i="158"/>
  <c r="DK84" i="158"/>
  <c r="DF84" i="158"/>
  <c r="DB84" i="158"/>
  <c r="CW84" i="158"/>
  <c r="CR84" i="158"/>
  <c r="CN84" i="158"/>
  <c r="CE84" i="158"/>
  <c r="BX84" i="158"/>
  <c r="BS84" i="158"/>
  <c r="BL84" i="158"/>
  <c r="BF84" i="158"/>
  <c r="AU84" i="158"/>
  <c r="AQ84" i="158"/>
  <c r="AH84" i="158"/>
  <c r="X84" i="158"/>
  <c r="Q84" i="158"/>
  <c r="EN83" i="158"/>
  <c r="EI83" i="158"/>
  <c r="EC83" i="158"/>
  <c r="DV83" i="158"/>
  <c r="DP83" i="158"/>
  <c r="DK83" i="158"/>
  <c r="DF83" i="158"/>
  <c r="DB83" i="158"/>
  <c r="CW83" i="158"/>
  <c r="CR83" i="158"/>
  <c r="CN83" i="158"/>
  <c r="CE83" i="158"/>
  <c r="BX83" i="158"/>
  <c r="BS83" i="158"/>
  <c r="BL83" i="158"/>
  <c r="BF83" i="158"/>
  <c r="AU83" i="158"/>
  <c r="AQ83" i="158"/>
  <c r="AH83" i="158"/>
  <c r="X83" i="158"/>
  <c r="Q83" i="158"/>
  <c r="EN82" i="158"/>
  <c r="EI82" i="158"/>
  <c r="EC82" i="158"/>
  <c r="DV82" i="158"/>
  <c r="DP82" i="158"/>
  <c r="DK82" i="158"/>
  <c r="DF82" i="158"/>
  <c r="DB82" i="158"/>
  <c r="CW82" i="158"/>
  <c r="CR82" i="158"/>
  <c r="CN82" i="158"/>
  <c r="CE82" i="158"/>
  <c r="BX82" i="158"/>
  <c r="BS82" i="158"/>
  <c r="BL82" i="158"/>
  <c r="BF82" i="158"/>
  <c r="AU82" i="158"/>
  <c r="AQ82" i="158"/>
  <c r="AH82" i="158"/>
  <c r="X82" i="158"/>
  <c r="Q82" i="158"/>
  <c r="EN81" i="158"/>
  <c r="EI81" i="158"/>
  <c r="EC81" i="158"/>
  <c r="DV81" i="158"/>
  <c r="DP81" i="158"/>
  <c r="DK81" i="158"/>
  <c r="DF81" i="158"/>
  <c r="DB81" i="158"/>
  <c r="CW81" i="158"/>
  <c r="CR81" i="158"/>
  <c r="CN81" i="158"/>
  <c r="CE81" i="158"/>
  <c r="BX81" i="158"/>
  <c r="BS81" i="158"/>
  <c r="BL81" i="158"/>
  <c r="BF81" i="158"/>
  <c r="AU81" i="158"/>
  <c r="AQ81" i="158"/>
  <c r="AH81" i="158"/>
  <c r="X81" i="158"/>
  <c r="Q81" i="158"/>
  <c r="EN80" i="158"/>
  <c r="EI80" i="158"/>
  <c r="EC80" i="158"/>
  <c r="DV80" i="158"/>
  <c r="DP80" i="158"/>
  <c r="DK80" i="158"/>
  <c r="DF80" i="158"/>
  <c r="DB80" i="158"/>
  <c r="CW80" i="158"/>
  <c r="CR80" i="158"/>
  <c r="CN80" i="158"/>
  <c r="CE80" i="158"/>
  <c r="BX80" i="158"/>
  <c r="BS80" i="158"/>
  <c r="BL80" i="158"/>
  <c r="BF80" i="158"/>
  <c r="AU80" i="158"/>
  <c r="AQ80" i="158"/>
  <c r="AH80" i="158"/>
  <c r="X80" i="158"/>
  <c r="Q80" i="158"/>
  <c r="EN79" i="158"/>
  <c r="EI79" i="158"/>
  <c r="EC79" i="158"/>
  <c r="DV79" i="158"/>
  <c r="DP79" i="158"/>
  <c r="DK79" i="158"/>
  <c r="DF79" i="158"/>
  <c r="DB79" i="158"/>
  <c r="CW79" i="158"/>
  <c r="CR79" i="158"/>
  <c r="CN79" i="158"/>
  <c r="CE79" i="158"/>
  <c r="BX79" i="158"/>
  <c r="BS79" i="158"/>
  <c r="BL79" i="158"/>
  <c r="BF79" i="158"/>
  <c r="AU79" i="158"/>
  <c r="AQ79" i="158"/>
  <c r="AH79" i="158"/>
  <c r="X79" i="158"/>
  <c r="Q79" i="158"/>
  <c r="EN78" i="158"/>
  <c r="EI78" i="158"/>
  <c r="EC78" i="158"/>
  <c r="DV78" i="158"/>
  <c r="DP78" i="158"/>
  <c r="DK78" i="158"/>
  <c r="DF78" i="158"/>
  <c r="DB78" i="158"/>
  <c r="CW78" i="158"/>
  <c r="CR78" i="158"/>
  <c r="CN78" i="158"/>
  <c r="CE78" i="158"/>
  <c r="BX78" i="158"/>
  <c r="BS78" i="158"/>
  <c r="BL78" i="158"/>
  <c r="BF78" i="158"/>
  <c r="AU78" i="158"/>
  <c r="AQ78" i="158"/>
  <c r="AH78" i="158"/>
  <c r="X78" i="158"/>
  <c r="Q78" i="158"/>
  <c r="EN77" i="158"/>
  <c r="EI77" i="158"/>
  <c r="EC77" i="158"/>
  <c r="DV77" i="158"/>
  <c r="DP77" i="158"/>
  <c r="DK77" i="158"/>
  <c r="DF77" i="158"/>
  <c r="DB77" i="158"/>
  <c r="CW77" i="158"/>
  <c r="CR77" i="158"/>
  <c r="CN77" i="158"/>
  <c r="CE77" i="158"/>
  <c r="BX77" i="158"/>
  <c r="BS77" i="158"/>
  <c r="BL77" i="158"/>
  <c r="BF77" i="158"/>
  <c r="AU77" i="158"/>
  <c r="AQ77" i="158"/>
  <c r="AH77" i="158"/>
  <c r="X77" i="158"/>
  <c r="Q77" i="158"/>
  <c r="EN76" i="158"/>
  <c r="EI76" i="158"/>
  <c r="EC76" i="158"/>
  <c r="DV76" i="158"/>
  <c r="DP76" i="158"/>
  <c r="DK76" i="158"/>
  <c r="DF76" i="158"/>
  <c r="DB76" i="158"/>
  <c r="CW76" i="158"/>
  <c r="CR76" i="158"/>
  <c r="CN76" i="158"/>
  <c r="CE76" i="158"/>
  <c r="BX76" i="158"/>
  <c r="BS76" i="158"/>
  <c r="BL76" i="158"/>
  <c r="BF76" i="158"/>
  <c r="AU76" i="158"/>
  <c r="AQ76" i="158"/>
  <c r="AH76" i="158"/>
  <c r="X76" i="158"/>
  <c r="Q76" i="158"/>
  <c r="EN75" i="158"/>
  <c r="EI75" i="158"/>
  <c r="EC75" i="158"/>
  <c r="DV75" i="158"/>
  <c r="DP75" i="158"/>
  <c r="DK75" i="158"/>
  <c r="DF75" i="158"/>
  <c r="DB75" i="158"/>
  <c r="CW75" i="158"/>
  <c r="CR75" i="158"/>
  <c r="CN75" i="158"/>
  <c r="CE75" i="158"/>
  <c r="BX75" i="158"/>
  <c r="BS75" i="158"/>
  <c r="BL75" i="158"/>
  <c r="BF75" i="158"/>
  <c r="AU75" i="158"/>
  <c r="AQ75" i="158"/>
  <c r="AH75" i="158"/>
  <c r="X75" i="158"/>
  <c r="Q75" i="158"/>
  <c r="EN74" i="158"/>
  <c r="EI74" i="158"/>
  <c r="EC74" i="158"/>
  <c r="DV74" i="158"/>
  <c r="DP74" i="158"/>
  <c r="DK74" i="158"/>
  <c r="DF74" i="158"/>
  <c r="DB74" i="158"/>
  <c r="CW74" i="158"/>
  <c r="CR74" i="158"/>
  <c r="CN74" i="158"/>
  <c r="CE74" i="158"/>
  <c r="BX74" i="158"/>
  <c r="BS74" i="158"/>
  <c r="BL74" i="158"/>
  <c r="BF74" i="158"/>
  <c r="AU74" i="158"/>
  <c r="AQ74" i="158"/>
  <c r="AH74" i="158"/>
  <c r="X74" i="158"/>
  <c r="Q74" i="158"/>
  <c r="EN73" i="158"/>
  <c r="EI73" i="158"/>
  <c r="EC73" i="158"/>
  <c r="DV73" i="158"/>
  <c r="DP73" i="158"/>
  <c r="DK73" i="158"/>
  <c r="DF73" i="158"/>
  <c r="DB73" i="158"/>
  <c r="CW73" i="158"/>
  <c r="CR73" i="158"/>
  <c r="CN73" i="158"/>
  <c r="CE73" i="158"/>
  <c r="BX73" i="158"/>
  <c r="BS73" i="158"/>
  <c r="BL73" i="158"/>
  <c r="BF73" i="158"/>
  <c r="AU73" i="158"/>
  <c r="AQ73" i="158"/>
  <c r="AH73" i="158"/>
  <c r="X73" i="158"/>
  <c r="Q73" i="158"/>
  <c r="EN72" i="158"/>
  <c r="EI72" i="158"/>
  <c r="EC72" i="158"/>
  <c r="DV72" i="158"/>
  <c r="DP72" i="158"/>
  <c r="DK72" i="158"/>
  <c r="DF72" i="158"/>
  <c r="DB72" i="158"/>
  <c r="CW72" i="158"/>
  <c r="CR72" i="158"/>
  <c r="CN72" i="158"/>
  <c r="CE72" i="158"/>
  <c r="BX72" i="158"/>
  <c r="BS72" i="158"/>
  <c r="BL72" i="158"/>
  <c r="BF72" i="158"/>
  <c r="AU72" i="158"/>
  <c r="AQ72" i="158"/>
  <c r="AH72" i="158"/>
  <c r="X72" i="158"/>
  <c r="Q72" i="158"/>
  <c r="EN71" i="158"/>
  <c r="EI71" i="158"/>
  <c r="EC71" i="158"/>
  <c r="DV71" i="158"/>
  <c r="DP71" i="158"/>
  <c r="DK71" i="158"/>
  <c r="DF71" i="158"/>
  <c r="DB71" i="158"/>
  <c r="CW71" i="158"/>
  <c r="CR71" i="158"/>
  <c r="CN71" i="158"/>
  <c r="CE71" i="158"/>
  <c r="BX71" i="158"/>
  <c r="BS71" i="158"/>
  <c r="BL71" i="158"/>
  <c r="BF71" i="158"/>
  <c r="AU71" i="158"/>
  <c r="AQ71" i="158"/>
  <c r="AH71" i="158"/>
  <c r="X71" i="158"/>
  <c r="Q71" i="158"/>
  <c r="EN70" i="158"/>
  <c r="EI70" i="158"/>
  <c r="EC70" i="158"/>
  <c r="DV70" i="158"/>
  <c r="DP70" i="158"/>
  <c r="DK70" i="158"/>
  <c r="DF70" i="158"/>
  <c r="DB70" i="158"/>
  <c r="CW70" i="158"/>
  <c r="CR70" i="158"/>
  <c r="CN70" i="158"/>
  <c r="CE70" i="158"/>
  <c r="BX70" i="158"/>
  <c r="BS70" i="158"/>
  <c r="BL70" i="158"/>
  <c r="BF70" i="158"/>
  <c r="AU70" i="158"/>
  <c r="AQ70" i="158"/>
  <c r="AH70" i="158"/>
  <c r="X70" i="158"/>
  <c r="Q70" i="158"/>
  <c r="EN69" i="158"/>
  <c r="EI69" i="158"/>
  <c r="EC69" i="158"/>
  <c r="DV69" i="158"/>
  <c r="DP69" i="158"/>
  <c r="DK69" i="158"/>
  <c r="DF69" i="158"/>
  <c r="DB69" i="158"/>
  <c r="CW69" i="158"/>
  <c r="CR69" i="158"/>
  <c r="CN69" i="158"/>
  <c r="CE69" i="158"/>
  <c r="BX69" i="158"/>
  <c r="BS69" i="158"/>
  <c r="BL69" i="158"/>
  <c r="BF69" i="158"/>
  <c r="AU69" i="158"/>
  <c r="AQ69" i="158"/>
  <c r="AH69" i="158"/>
  <c r="X69" i="158"/>
  <c r="Q69" i="158"/>
  <c r="EN68" i="158"/>
  <c r="EI68" i="158"/>
  <c r="EC68" i="158"/>
  <c r="DV68" i="158"/>
  <c r="DP68" i="158"/>
  <c r="DK68" i="158"/>
  <c r="DF68" i="158"/>
  <c r="DB68" i="158"/>
  <c r="CW68" i="158"/>
  <c r="CR68" i="158"/>
  <c r="CN68" i="158"/>
  <c r="CE68" i="158"/>
  <c r="BX68" i="158"/>
  <c r="BS68" i="158"/>
  <c r="BL68" i="158"/>
  <c r="BF68" i="158"/>
  <c r="AU68" i="158"/>
  <c r="AQ68" i="158"/>
  <c r="AH68" i="158"/>
  <c r="X68" i="158"/>
  <c r="Q68" i="158"/>
  <c r="EN67" i="158"/>
  <c r="EI67" i="158"/>
  <c r="EC67" i="158"/>
  <c r="DV67" i="158"/>
  <c r="DP67" i="158"/>
  <c r="DK67" i="158"/>
  <c r="DF67" i="158"/>
  <c r="DB67" i="158"/>
  <c r="CW67" i="158"/>
  <c r="CR67" i="158"/>
  <c r="CN67" i="158"/>
  <c r="CE67" i="158"/>
  <c r="BX67" i="158"/>
  <c r="BS67" i="158"/>
  <c r="BL67" i="158"/>
  <c r="BF67" i="158"/>
  <c r="AU67" i="158"/>
  <c r="AQ67" i="158"/>
  <c r="AH67" i="158"/>
  <c r="X67" i="158"/>
  <c r="Q67" i="158"/>
  <c r="EN66" i="158"/>
  <c r="EI66" i="158"/>
  <c r="EC66" i="158"/>
  <c r="DV66" i="158"/>
  <c r="DP66" i="158"/>
  <c r="DK66" i="158"/>
  <c r="DF66" i="158"/>
  <c r="DB66" i="158"/>
  <c r="CW66" i="158"/>
  <c r="CR66" i="158"/>
  <c r="CN66" i="158"/>
  <c r="CE66" i="158"/>
  <c r="BX66" i="158"/>
  <c r="BS66" i="158"/>
  <c r="BL66" i="158"/>
  <c r="BF66" i="158"/>
  <c r="AU66" i="158"/>
  <c r="AQ66" i="158"/>
  <c r="AH66" i="158"/>
  <c r="X66" i="158"/>
  <c r="Q66" i="158"/>
  <c r="EN65" i="158"/>
  <c r="EI65" i="158"/>
  <c r="EC65" i="158"/>
  <c r="DV65" i="158"/>
  <c r="DP65" i="158"/>
  <c r="DK65" i="158"/>
  <c r="DF65" i="158"/>
  <c r="DB65" i="158"/>
  <c r="CW65" i="158"/>
  <c r="CR65" i="158"/>
  <c r="CN65" i="158"/>
  <c r="CE65" i="158"/>
  <c r="BX65" i="158"/>
  <c r="BS65" i="158"/>
  <c r="BL65" i="158"/>
  <c r="BF65" i="158"/>
  <c r="AU65" i="158"/>
  <c r="AQ65" i="158"/>
  <c r="AH65" i="158"/>
  <c r="X65" i="158"/>
  <c r="Q65" i="158"/>
  <c r="EN64" i="158"/>
  <c r="EI64" i="158"/>
  <c r="EC64" i="158"/>
  <c r="DV64" i="158"/>
  <c r="DP64" i="158"/>
  <c r="DK64" i="158"/>
  <c r="DF64" i="158"/>
  <c r="DB64" i="158"/>
  <c r="CW64" i="158"/>
  <c r="CR64" i="158"/>
  <c r="CN64" i="158"/>
  <c r="CE64" i="158"/>
  <c r="BX64" i="158"/>
  <c r="BS64" i="158"/>
  <c r="BL64" i="158"/>
  <c r="BF64" i="158"/>
  <c r="AU64" i="158"/>
  <c r="AQ64" i="158"/>
  <c r="AH64" i="158"/>
  <c r="X64" i="158"/>
  <c r="Q64" i="158"/>
  <c r="EN63" i="158"/>
  <c r="EI63" i="158"/>
  <c r="EC63" i="158"/>
  <c r="DV63" i="158"/>
  <c r="DP63" i="158"/>
  <c r="DK63" i="158"/>
  <c r="DF63" i="158"/>
  <c r="DB63" i="158"/>
  <c r="CW63" i="158"/>
  <c r="CR63" i="158"/>
  <c r="CN63" i="158"/>
  <c r="CE63" i="158"/>
  <c r="BX63" i="158"/>
  <c r="BS63" i="158"/>
  <c r="BL63" i="158"/>
  <c r="BF63" i="158"/>
  <c r="AU63" i="158"/>
  <c r="AQ63" i="158"/>
  <c r="AH63" i="158"/>
  <c r="X63" i="158"/>
  <c r="Q63" i="158"/>
  <c r="EN62" i="158"/>
  <c r="EI62" i="158"/>
  <c r="EC62" i="158"/>
  <c r="DV62" i="158"/>
  <c r="DP62" i="158"/>
  <c r="DK62" i="158"/>
  <c r="DF62" i="158"/>
  <c r="DB62" i="158"/>
  <c r="CW62" i="158"/>
  <c r="CR62" i="158"/>
  <c r="CN62" i="158"/>
  <c r="CE62" i="158"/>
  <c r="BX62" i="158"/>
  <c r="BS62" i="158"/>
  <c r="BL62" i="158"/>
  <c r="BF62" i="158"/>
  <c r="AU62" i="158"/>
  <c r="AQ62" i="158"/>
  <c r="AH62" i="158"/>
  <c r="X62" i="158"/>
  <c r="Q62" i="158"/>
  <c r="EN61" i="158"/>
  <c r="EI61" i="158"/>
  <c r="EC61" i="158"/>
  <c r="DV61" i="158"/>
  <c r="DP61" i="158"/>
  <c r="DK61" i="158"/>
  <c r="DF61" i="158"/>
  <c r="DB61" i="158"/>
  <c r="CW61" i="158"/>
  <c r="CR61" i="158"/>
  <c r="CN61" i="158"/>
  <c r="CE61" i="158"/>
  <c r="BX61" i="158"/>
  <c r="BS61" i="158"/>
  <c r="BL61" i="158"/>
  <c r="BF61" i="158"/>
  <c r="AU61" i="158"/>
  <c r="AQ61" i="158"/>
  <c r="AH61" i="158"/>
  <c r="X61" i="158"/>
  <c r="Q61" i="158"/>
  <c r="EN60" i="158"/>
  <c r="EI60" i="158"/>
  <c r="EC60" i="158"/>
  <c r="DV60" i="158"/>
  <c r="DP60" i="158"/>
  <c r="DK60" i="158"/>
  <c r="DF60" i="158"/>
  <c r="DB60" i="158"/>
  <c r="CW60" i="158"/>
  <c r="CR60" i="158"/>
  <c r="CN60" i="158"/>
  <c r="CE60" i="158"/>
  <c r="BX60" i="158"/>
  <c r="BS60" i="158"/>
  <c r="BL60" i="158"/>
  <c r="BF60" i="158"/>
  <c r="AU60" i="158"/>
  <c r="AQ60" i="158"/>
  <c r="AH60" i="158"/>
  <c r="X60" i="158"/>
  <c r="Q60" i="158"/>
  <c r="EN59" i="158"/>
  <c r="EI59" i="158"/>
  <c r="EC59" i="158"/>
  <c r="DV59" i="158"/>
  <c r="DP59" i="158"/>
  <c r="DK59" i="158"/>
  <c r="DF59" i="158"/>
  <c r="DB59" i="158"/>
  <c r="CW59" i="158"/>
  <c r="CR59" i="158"/>
  <c r="CN59" i="158"/>
  <c r="CE59" i="158"/>
  <c r="BX59" i="158"/>
  <c r="BS59" i="158"/>
  <c r="BL59" i="158"/>
  <c r="BF59" i="158"/>
  <c r="AU59" i="158"/>
  <c r="AQ59" i="158"/>
  <c r="AH59" i="158"/>
  <c r="X59" i="158"/>
  <c r="Q59" i="158"/>
  <c r="EN58" i="158"/>
  <c r="EI58" i="158"/>
  <c r="EC58" i="158"/>
  <c r="DV58" i="158"/>
  <c r="DP58" i="158"/>
  <c r="DK58" i="158"/>
  <c r="DF58" i="158"/>
  <c r="DB58" i="158"/>
  <c r="CW58" i="158"/>
  <c r="CR58" i="158"/>
  <c r="CN58" i="158"/>
  <c r="CE58" i="158"/>
  <c r="BX58" i="158"/>
  <c r="BS58" i="158"/>
  <c r="BL58" i="158"/>
  <c r="BF58" i="158"/>
  <c r="AU58" i="158"/>
  <c r="AQ58" i="158"/>
  <c r="AH58" i="158"/>
  <c r="X58" i="158"/>
  <c r="Q58" i="158"/>
  <c r="EN57" i="158"/>
  <c r="EI57" i="158"/>
  <c r="EC57" i="158"/>
  <c r="DV57" i="158"/>
  <c r="DP57" i="158"/>
  <c r="DK57" i="158"/>
  <c r="DF57" i="158"/>
  <c r="DB57" i="158"/>
  <c r="CW57" i="158"/>
  <c r="CR57" i="158"/>
  <c r="CN57" i="158"/>
  <c r="CE57" i="158"/>
  <c r="BX57" i="158"/>
  <c r="BS57" i="158"/>
  <c r="BL57" i="158"/>
  <c r="BF57" i="158"/>
  <c r="AU57" i="158"/>
  <c r="AQ57" i="158"/>
  <c r="AH57" i="158"/>
  <c r="X57" i="158"/>
  <c r="Q57" i="158"/>
  <c r="EN56" i="158"/>
  <c r="EI56" i="158"/>
  <c r="EC56" i="158"/>
  <c r="DV56" i="158"/>
  <c r="DP56" i="158"/>
  <c r="DK56" i="158"/>
  <c r="DF56" i="158"/>
  <c r="DB56" i="158"/>
  <c r="CW56" i="158"/>
  <c r="CR56" i="158"/>
  <c r="CN56" i="158"/>
  <c r="CE56" i="158"/>
  <c r="BX56" i="158"/>
  <c r="BS56" i="158"/>
  <c r="BL56" i="158"/>
  <c r="BF56" i="158"/>
  <c r="AU56" i="158"/>
  <c r="AQ56" i="158"/>
  <c r="AH56" i="158"/>
  <c r="X56" i="158"/>
  <c r="Q56" i="158"/>
  <c r="EN55" i="158"/>
  <c r="EI55" i="158"/>
  <c r="EC55" i="158"/>
  <c r="DV55" i="158"/>
  <c r="DP55" i="158"/>
  <c r="DK55" i="158"/>
  <c r="DF55" i="158"/>
  <c r="DB55" i="158"/>
  <c r="CW55" i="158"/>
  <c r="CR55" i="158"/>
  <c r="CN55" i="158"/>
  <c r="CE55" i="158"/>
  <c r="BX55" i="158"/>
  <c r="BS55" i="158"/>
  <c r="BL55" i="158"/>
  <c r="BF55" i="158"/>
  <c r="AU55" i="158"/>
  <c r="AQ55" i="158"/>
  <c r="AH55" i="158"/>
  <c r="X55" i="158"/>
  <c r="Q55" i="158"/>
  <c r="EN54" i="158"/>
  <c r="EI54" i="158"/>
  <c r="EC54" i="158"/>
  <c r="DV54" i="158"/>
  <c r="DP54" i="158"/>
  <c r="DK54" i="158"/>
  <c r="DF54" i="158"/>
  <c r="DB54" i="158"/>
  <c r="CW54" i="158"/>
  <c r="CR54" i="158"/>
  <c r="CN54" i="158"/>
  <c r="CE54" i="158"/>
  <c r="BX54" i="158"/>
  <c r="BS54" i="158"/>
  <c r="BL54" i="158"/>
  <c r="BF54" i="158"/>
  <c r="AU54" i="158"/>
  <c r="AQ54" i="158"/>
  <c r="AH54" i="158"/>
  <c r="X54" i="158"/>
  <c r="Q54" i="158"/>
  <c r="EN53" i="158"/>
  <c r="EI53" i="158"/>
  <c r="EC53" i="158"/>
  <c r="DV53" i="158"/>
  <c r="DP53" i="158"/>
  <c r="DK53" i="158"/>
  <c r="DF53" i="158"/>
  <c r="DB53" i="158"/>
  <c r="CW53" i="158"/>
  <c r="CR53" i="158"/>
  <c r="CN53" i="158"/>
  <c r="CE53" i="158"/>
  <c r="BX53" i="158"/>
  <c r="BS53" i="158"/>
  <c r="BL53" i="158"/>
  <c r="BF53" i="158"/>
  <c r="AU53" i="158"/>
  <c r="AQ53" i="158"/>
  <c r="AH53" i="158"/>
  <c r="X53" i="158"/>
  <c r="Q53" i="158"/>
  <c r="EN52" i="158"/>
  <c r="EI52" i="158"/>
  <c r="EC52" i="158"/>
  <c r="DV52" i="158"/>
  <c r="DP52" i="158"/>
  <c r="DK52" i="158"/>
  <c r="DF52" i="158"/>
  <c r="DB52" i="158"/>
  <c r="CW52" i="158"/>
  <c r="CR52" i="158"/>
  <c r="CN52" i="158"/>
  <c r="CE52" i="158"/>
  <c r="BX52" i="158"/>
  <c r="BS52" i="158"/>
  <c r="BL52" i="158"/>
  <c r="BF52" i="158"/>
  <c r="AU52" i="158"/>
  <c r="AQ52" i="158"/>
  <c r="AH52" i="158"/>
  <c r="X52" i="158"/>
  <c r="Q52" i="158"/>
  <c r="EN51" i="158"/>
  <c r="EI51" i="158"/>
  <c r="EC51" i="158"/>
  <c r="DV51" i="158"/>
  <c r="DP51" i="158"/>
  <c r="DK51" i="158"/>
  <c r="DF51" i="158"/>
  <c r="DB51" i="158"/>
  <c r="CW51" i="158"/>
  <c r="CR51" i="158"/>
  <c r="CN51" i="158"/>
  <c r="CE51" i="158"/>
  <c r="BX51" i="158"/>
  <c r="BS51" i="158"/>
  <c r="BL51" i="158"/>
  <c r="BF51" i="158"/>
  <c r="AU51" i="158"/>
  <c r="AQ51" i="158"/>
  <c r="AH51" i="158"/>
  <c r="X51" i="158"/>
  <c r="Q51" i="158"/>
  <c r="EN50" i="158"/>
  <c r="EI50" i="158"/>
  <c r="EC50" i="158"/>
  <c r="DV50" i="158"/>
  <c r="DP50" i="158"/>
  <c r="DK50" i="158"/>
  <c r="DF50" i="158"/>
  <c r="DB50" i="158"/>
  <c r="CW50" i="158"/>
  <c r="CR50" i="158"/>
  <c r="CN50" i="158"/>
  <c r="CE50" i="158"/>
  <c r="BX50" i="158"/>
  <c r="BS50" i="158"/>
  <c r="BL50" i="158"/>
  <c r="BF50" i="158"/>
  <c r="AU50" i="158"/>
  <c r="AQ50" i="158"/>
  <c r="AH50" i="158"/>
  <c r="X50" i="158"/>
  <c r="Q50" i="158"/>
  <c r="EN49" i="158"/>
  <c r="EI49" i="158"/>
  <c r="EC49" i="158"/>
  <c r="DV49" i="158"/>
  <c r="DP49" i="158"/>
  <c r="DK49" i="158"/>
  <c r="DF49" i="158"/>
  <c r="DB49" i="158"/>
  <c r="CW49" i="158"/>
  <c r="CR49" i="158"/>
  <c r="CN49" i="158"/>
  <c r="CE49" i="158"/>
  <c r="BX49" i="158"/>
  <c r="BS49" i="158"/>
  <c r="BL49" i="158"/>
  <c r="BF49" i="158"/>
  <c r="AU49" i="158"/>
  <c r="AQ49" i="158"/>
  <c r="AH49" i="158"/>
  <c r="X49" i="158"/>
  <c r="Q49" i="158"/>
  <c r="EN48" i="158"/>
  <c r="EI48" i="158"/>
  <c r="EC48" i="158"/>
  <c r="DV48" i="158"/>
  <c r="DP48" i="158"/>
  <c r="DK48" i="158"/>
  <c r="DF48" i="158"/>
  <c r="DB48" i="158"/>
  <c r="CW48" i="158"/>
  <c r="CR48" i="158"/>
  <c r="CN48" i="158"/>
  <c r="CE48" i="158"/>
  <c r="BX48" i="158"/>
  <c r="BS48" i="158"/>
  <c r="BL48" i="158"/>
  <c r="BF48" i="158"/>
  <c r="AU48" i="158"/>
  <c r="AQ48" i="158"/>
  <c r="AH48" i="158"/>
  <c r="X48" i="158"/>
  <c r="Q48" i="158"/>
  <c r="EN47" i="158"/>
  <c r="EI47" i="158"/>
  <c r="EC47" i="158"/>
  <c r="DV47" i="158"/>
  <c r="DP47" i="158"/>
  <c r="DK47" i="158"/>
  <c r="DF47" i="158"/>
  <c r="DB47" i="158"/>
  <c r="CW47" i="158"/>
  <c r="CR47" i="158"/>
  <c r="CN47" i="158"/>
  <c r="CE47" i="158"/>
  <c r="BX47" i="158"/>
  <c r="BS47" i="158"/>
  <c r="BL47" i="158"/>
  <c r="BF47" i="158"/>
  <c r="AU47" i="158"/>
  <c r="AQ47" i="158"/>
  <c r="AH47" i="158"/>
  <c r="X47" i="158"/>
  <c r="Q47" i="158"/>
  <c r="EN46" i="158"/>
  <c r="EI46" i="158"/>
  <c r="EC46" i="158"/>
  <c r="DV46" i="158"/>
  <c r="DP46" i="158"/>
  <c r="DK46" i="158"/>
  <c r="DF46" i="158"/>
  <c r="DB46" i="158"/>
  <c r="CW46" i="158"/>
  <c r="CR46" i="158"/>
  <c r="CN46" i="158"/>
  <c r="CE46" i="158"/>
  <c r="BX46" i="158"/>
  <c r="BS46" i="158"/>
  <c r="BL46" i="158"/>
  <c r="BF46" i="158"/>
  <c r="AU46" i="158"/>
  <c r="AQ46" i="158"/>
  <c r="AH46" i="158"/>
  <c r="X46" i="158"/>
  <c r="Q46" i="158"/>
  <c r="EN45" i="158"/>
  <c r="EI45" i="158"/>
  <c r="EC45" i="158"/>
  <c r="DV45" i="158"/>
  <c r="DP45" i="158"/>
  <c r="DK45" i="158"/>
  <c r="DF45" i="158"/>
  <c r="DB45" i="158"/>
  <c r="CW45" i="158"/>
  <c r="CR45" i="158"/>
  <c r="CN45" i="158"/>
  <c r="CE45" i="158"/>
  <c r="BX45" i="158"/>
  <c r="BS45" i="158"/>
  <c r="BL45" i="158"/>
  <c r="BF45" i="158"/>
  <c r="AU45" i="158"/>
  <c r="AQ45" i="158"/>
  <c r="AH45" i="158"/>
  <c r="X45" i="158"/>
  <c r="Q45" i="158"/>
  <c r="EN44" i="158"/>
  <c r="EI44" i="158"/>
  <c r="EC44" i="158"/>
  <c r="DV44" i="158"/>
  <c r="DP44" i="158"/>
  <c r="DK44" i="158"/>
  <c r="DF44" i="158"/>
  <c r="DB44" i="158"/>
  <c r="CW44" i="158"/>
  <c r="CR44" i="158"/>
  <c r="CN44" i="158"/>
  <c r="CE44" i="158"/>
  <c r="BX44" i="158"/>
  <c r="BS44" i="158"/>
  <c r="BL44" i="158"/>
  <c r="BF44" i="158"/>
  <c r="AU44" i="158"/>
  <c r="AQ44" i="158"/>
  <c r="AH44" i="158"/>
  <c r="X44" i="158"/>
  <c r="Q44" i="158"/>
  <c r="EN43" i="158"/>
  <c r="EI43" i="158"/>
  <c r="EC43" i="158"/>
  <c r="DV43" i="158"/>
  <c r="DP43" i="158"/>
  <c r="DK43" i="158"/>
  <c r="DF43" i="158"/>
  <c r="DB43" i="158"/>
  <c r="CW43" i="158"/>
  <c r="CR43" i="158"/>
  <c r="CN43" i="158"/>
  <c r="CE43" i="158"/>
  <c r="BX43" i="158"/>
  <c r="BS43" i="158"/>
  <c r="BL43" i="158"/>
  <c r="BF43" i="158"/>
  <c r="AU43" i="158"/>
  <c r="AQ43" i="158"/>
  <c r="AH43" i="158"/>
  <c r="X43" i="158"/>
  <c r="Q43" i="158"/>
  <c r="EN42" i="158"/>
  <c r="EI42" i="158"/>
  <c r="EC42" i="158"/>
  <c r="DV42" i="158"/>
  <c r="DP42" i="158"/>
  <c r="DK42" i="158"/>
  <c r="DF42" i="158"/>
  <c r="DB42" i="158"/>
  <c r="CW42" i="158"/>
  <c r="CR42" i="158"/>
  <c r="CN42" i="158"/>
  <c r="CE42" i="158"/>
  <c r="BX42" i="158"/>
  <c r="BS42" i="158"/>
  <c r="BL42" i="158"/>
  <c r="BF42" i="158"/>
  <c r="AU42" i="158"/>
  <c r="AQ42" i="158"/>
  <c r="AH42" i="158"/>
  <c r="X42" i="158"/>
  <c r="Q42" i="158"/>
  <c r="EN41" i="158"/>
  <c r="EI41" i="158"/>
  <c r="EC41" i="158"/>
  <c r="DV41" i="158"/>
  <c r="DP41" i="158"/>
  <c r="DK41" i="158"/>
  <c r="DF41" i="158"/>
  <c r="DB41" i="158"/>
  <c r="CW41" i="158"/>
  <c r="CR41" i="158"/>
  <c r="CN41" i="158"/>
  <c r="CE41" i="158"/>
  <c r="BX41" i="158"/>
  <c r="BS41" i="158"/>
  <c r="BL41" i="158"/>
  <c r="BF41" i="158"/>
  <c r="AU41" i="158"/>
  <c r="AQ41" i="158"/>
  <c r="AH41" i="158"/>
  <c r="X41" i="158"/>
  <c r="Q41" i="158"/>
  <c r="EN40" i="158"/>
  <c r="EI40" i="158"/>
  <c r="EC40" i="158"/>
  <c r="DV40" i="158"/>
  <c r="DP40" i="158"/>
  <c r="DK40" i="158"/>
  <c r="DF40" i="158"/>
  <c r="DB40" i="158"/>
  <c r="CW40" i="158"/>
  <c r="CR40" i="158"/>
  <c r="CN40" i="158"/>
  <c r="CE40" i="158"/>
  <c r="BX40" i="158"/>
  <c r="BS40" i="158"/>
  <c r="BL40" i="158"/>
  <c r="BF40" i="158"/>
  <c r="AU40" i="158"/>
  <c r="AQ40" i="158"/>
  <c r="AH40" i="158"/>
  <c r="X40" i="158"/>
  <c r="Q40" i="158"/>
  <c r="EN39" i="158"/>
  <c r="EI39" i="158"/>
  <c r="EC39" i="158"/>
  <c r="DV39" i="158"/>
  <c r="DP39" i="158"/>
  <c r="DK39" i="158"/>
  <c r="DF39" i="158"/>
  <c r="DB39" i="158"/>
  <c r="CW39" i="158"/>
  <c r="CR39" i="158"/>
  <c r="CN39" i="158"/>
  <c r="CE39" i="158"/>
  <c r="BX39" i="158"/>
  <c r="BS39" i="158"/>
  <c r="BL39" i="158"/>
  <c r="BF39" i="158"/>
  <c r="AU39" i="158"/>
  <c r="AQ39" i="158"/>
  <c r="AH39" i="158"/>
  <c r="X39" i="158"/>
  <c r="Q39" i="158"/>
  <c r="EN38" i="158"/>
  <c r="EI38" i="158"/>
  <c r="EC38" i="158"/>
  <c r="DV38" i="158"/>
  <c r="DP38" i="158"/>
  <c r="DK38" i="158"/>
  <c r="DF38" i="158"/>
  <c r="DB38" i="158"/>
  <c r="CW38" i="158"/>
  <c r="CR38" i="158"/>
  <c r="CN38" i="158"/>
  <c r="CE38" i="158"/>
  <c r="BX38" i="158"/>
  <c r="BS38" i="158"/>
  <c r="BL38" i="158"/>
  <c r="BF38" i="158"/>
  <c r="AU38" i="158"/>
  <c r="AQ38" i="158"/>
  <c r="AH38" i="158"/>
  <c r="X38" i="158"/>
  <c r="Q38" i="158"/>
  <c r="EN37" i="158"/>
  <c r="EI37" i="158"/>
  <c r="EC37" i="158"/>
  <c r="DV37" i="158"/>
  <c r="DP37" i="158"/>
  <c r="DK37" i="158"/>
  <c r="DF37" i="158"/>
  <c r="DB37" i="158"/>
  <c r="CW37" i="158"/>
  <c r="CR37" i="158"/>
  <c r="CN37" i="158"/>
  <c r="CE37" i="158"/>
  <c r="BX37" i="158"/>
  <c r="BS37" i="158"/>
  <c r="BL37" i="158"/>
  <c r="BF37" i="158"/>
  <c r="AU37" i="158"/>
  <c r="AQ37" i="158"/>
  <c r="AH37" i="158"/>
  <c r="X37" i="158"/>
  <c r="Q37" i="158"/>
  <c r="EN36" i="158"/>
  <c r="EI36" i="158"/>
  <c r="EC36" i="158"/>
  <c r="DV36" i="158"/>
  <c r="DP36" i="158"/>
  <c r="DK36" i="158"/>
  <c r="DF36" i="158"/>
  <c r="DB36" i="158"/>
  <c r="CW36" i="158"/>
  <c r="CR36" i="158"/>
  <c r="CN36" i="158"/>
  <c r="CE36" i="158"/>
  <c r="BX36" i="158"/>
  <c r="BS36" i="158"/>
  <c r="BL36" i="158"/>
  <c r="BF36" i="158"/>
  <c r="AU36" i="158"/>
  <c r="AQ36" i="158"/>
  <c r="AH36" i="158"/>
  <c r="X36" i="158"/>
  <c r="Q36" i="158"/>
  <c r="EN35" i="158"/>
  <c r="EI35" i="158"/>
  <c r="EC35" i="158"/>
  <c r="DV35" i="158"/>
  <c r="DP35" i="158"/>
  <c r="DK35" i="158"/>
  <c r="DF35" i="158"/>
  <c r="DB35" i="158"/>
  <c r="CW35" i="158"/>
  <c r="CR35" i="158"/>
  <c r="CN35" i="158"/>
  <c r="CE35" i="158"/>
  <c r="BX35" i="158"/>
  <c r="BS35" i="158"/>
  <c r="BL35" i="158"/>
  <c r="BF35" i="158"/>
  <c r="AU35" i="158"/>
  <c r="AQ35" i="158"/>
  <c r="AH35" i="158"/>
  <c r="X35" i="158"/>
  <c r="Q35" i="158"/>
  <c r="EN34" i="158"/>
  <c r="EI34" i="158"/>
  <c r="EC34" i="158"/>
  <c r="DV34" i="158"/>
  <c r="DP34" i="158"/>
  <c r="DK34" i="158"/>
  <c r="DF34" i="158"/>
  <c r="DB34" i="158"/>
  <c r="CW34" i="158"/>
  <c r="CR34" i="158"/>
  <c r="CN34" i="158"/>
  <c r="CE34" i="158"/>
  <c r="BX34" i="158"/>
  <c r="BS34" i="158"/>
  <c r="BL34" i="158"/>
  <c r="BF34" i="158"/>
  <c r="AU34" i="158"/>
  <c r="AQ34" i="158"/>
  <c r="AH34" i="158"/>
  <c r="X34" i="158"/>
  <c r="Q34" i="158"/>
  <c r="EN33" i="158"/>
  <c r="EI33" i="158"/>
  <c r="EC33" i="158"/>
  <c r="DV33" i="158"/>
  <c r="DP33" i="158"/>
  <c r="DK33" i="158"/>
  <c r="DF33" i="158"/>
  <c r="DB33" i="158"/>
  <c r="CW33" i="158"/>
  <c r="CR33" i="158"/>
  <c r="CN33" i="158"/>
  <c r="CE33" i="158"/>
  <c r="BX33" i="158"/>
  <c r="BS33" i="158"/>
  <c r="BL33" i="158"/>
  <c r="BF33" i="158"/>
  <c r="AU33" i="158"/>
  <c r="AQ33" i="158"/>
  <c r="AH33" i="158"/>
  <c r="X33" i="158"/>
  <c r="Q33" i="158"/>
  <c r="EN32" i="158"/>
  <c r="EI32" i="158"/>
  <c r="EC32" i="158"/>
  <c r="DV32" i="158"/>
  <c r="DP32" i="158"/>
  <c r="DK32" i="158"/>
  <c r="DF32" i="158"/>
  <c r="DB32" i="158"/>
  <c r="CW32" i="158"/>
  <c r="CR32" i="158"/>
  <c r="CN32" i="158"/>
  <c r="CE32" i="158"/>
  <c r="BX32" i="158"/>
  <c r="BS32" i="158"/>
  <c r="BL32" i="158"/>
  <c r="BF32" i="158"/>
  <c r="AU32" i="158"/>
  <c r="AQ32" i="158"/>
  <c r="AH32" i="158"/>
  <c r="X32" i="158"/>
  <c r="Q32" i="158"/>
  <c r="EN31" i="158"/>
  <c r="EI31" i="158"/>
  <c r="EC31" i="158"/>
  <c r="DV31" i="158"/>
  <c r="DP31" i="158"/>
  <c r="DK31" i="158"/>
  <c r="DF31" i="158"/>
  <c r="DB31" i="158"/>
  <c r="CW31" i="158"/>
  <c r="CR31" i="158"/>
  <c r="CN31" i="158"/>
  <c r="CE31" i="158"/>
  <c r="BX31" i="158"/>
  <c r="BS31" i="158"/>
  <c r="BL31" i="158"/>
  <c r="BF31" i="158"/>
  <c r="AU31" i="158"/>
  <c r="AQ31" i="158"/>
  <c r="AH31" i="158"/>
  <c r="X31" i="158"/>
  <c r="Q31" i="158"/>
  <c r="EN30" i="158"/>
  <c r="EI30" i="158"/>
  <c r="EC30" i="158"/>
  <c r="DV30" i="158"/>
  <c r="DP30" i="158"/>
  <c r="DK30" i="158"/>
  <c r="DF30" i="158"/>
  <c r="DB30" i="158"/>
  <c r="CW30" i="158"/>
  <c r="CR30" i="158"/>
  <c r="CN30" i="158"/>
  <c r="CE30" i="158"/>
  <c r="BX30" i="158"/>
  <c r="BS30" i="158"/>
  <c r="BL30" i="158"/>
  <c r="BF30" i="158"/>
  <c r="AU30" i="158"/>
  <c r="AQ30" i="158"/>
  <c r="AH30" i="158"/>
  <c r="X30" i="158"/>
  <c r="Q30" i="158"/>
  <c r="EN29" i="158"/>
  <c r="EI29" i="158"/>
  <c r="EC29" i="158"/>
  <c r="DV29" i="158"/>
  <c r="DP29" i="158"/>
  <c r="DK29" i="158"/>
  <c r="DF29" i="158"/>
  <c r="DB29" i="158"/>
  <c r="CW29" i="158"/>
  <c r="CR29" i="158"/>
  <c r="CN29" i="158"/>
  <c r="CE29" i="158"/>
  <c r="BX29" i="158"/>
  <c r="BS29" i="158"/>
  <c r="BL29" i="158"/>
  <c r="BF29" i="158"/>
  <c r="AU29" i="158"/>
  <c r="AQ29" i="158"/>
  <c r="AH29" i="158"/>
  <c r="X29" i="158"/>
  <c r="Q29" i="158"/>
  <c r="EN28" i="158"/>
  <c r="EI28" i="158"/>
  <c r="EC28" i="158"/>
  <c r="DV28" i="158"/>
  <c r="DP28" i="158"/>
  <c r="DK28" i="158"/>
  <c r="DF28" i="158"/>
  <c r="DB28" i="158"/>
  <c r="CW28" i="158"/>
  <c r="CR28" i="158"/>
  <c r="CN28" i="158"/>
  <c r="CE28" i="158"/>
  <c r="BX28" i="158"/>
  <c r="BS28" i="158"/>
  <c r="BL28" i="158"/>
  <c r="BF28" i="158"/>
  <c r="AU28" i="158"/>
  <c r="AQ28" i="158"/>
  <c r="AH28" i="158"/>
  <c r="X28" i="158"/>
  <c r="Q28" i="158"/>
  <c r="EN27" i="158"/>
  <c r="EI27" i="158"/>
  <c r="EC27" i="158"/>
  <c r="DV27" i="158"/>
  <c r="DP27" i="158"/>
  <c r="DK27" i="158"/>
  <c r="DF27" i="158"/>
  <c r="DB27" i="158"/>
  <c r="CW27" i="158"/>
  <c r="CR27" i="158"/>
  <c r="CN27" i="158"/>
  <c r="CE27" i="158"/>
  <c r="BX27" i="158"/>
  <c r="BS27" i="158"/>
  <c r="BL27" i="158"/>
  <c r="BF27" i="158"/>
  <c r="AU27" i="158"/>
  <c r="AQ27" i="158"/>
  <c r="AH27" i="158"/>
  <c r="X27" i="158"/>
  <c r="Q27" i="158"/>
  <c r="EN26" i="158"/>
  <c r="EI26" i="158"/>
  <c r="EC26" i="158"/>
  <c r="DV26" i="158"/>
  <c r="DP26" i="158"/>
  <c r="DK26" i="158"/>
  <c r="DF26" i="158"/>
  <c r="DB26" i="158"/>
  <c r="CW26" i="158"/>
  <c r="CR26" i="158"/>
  <c r="CN26" i="158"/>
  <c r="CE26" i="158"/>
  <c r="BX26" i="158"/>
  <c r="BS26" i="158"/>
  <c r="BL26" i="158"/>
  <c r="BF26" i="158"/>
  <c r="AU26" i="158"/>
  <c r="AQ26" i="158"/>
  <c r="AH26" i="158"/>
  <c r="X26" i="158"/>
  <c r="Q26" i="158"/>
  <c r="EN25" i="158"/>
  <c r="EI25" i="158"/>
  <c r="EC25" i="158"/>
  <c r="DV25" i="158"/>
  <c r="DP25" i="158"/>
  <c r="DK25" i="158"/>
  <c r="DF25" i="158"/>
  <c r="DB25" i="158"/>
  <c r="CW25" i="158"/>
  <c r="CR25" i="158"/>
  <c r="CN25" i="158"/>
  <c r="CE25" i="158"/>
  <c r="BX25" i="158"/>
  <c r="BS25" i="158"/>
  <c r="BL25" i="158"/>
  <c r="BF25" i="158"/>
  <c r="AU25" i="158"/>
  <c r="AQ25" i="158"/>
  <c r="AH25" i="158"/>
  <c r="X25" i="158"/>
  <c r="Q25" i="158"/>
  <c r="EN24" i="158"/>
  <c r="EI24" i="158"/>
  <c r="EC24" i="158"/>
  <c r="DV24" i="158"/>
  <c r="DP24" i="158"/>
  <c r="DK24" i="158"/>
  <c r="DF24" i="158"/>
  <c r="DB24" i="158"/>
  <c r="CW24" i="158"/>
  <c r="CR24" i="158"/>
  <c r="CN24" i="158"/>
  <c r="CE24" i="158"/>
  <c r="BX24" i="158"/>
  <c r="BS24" i="158"/>
  <c r="BL24" i="158"/>
  <c r="BF24" i="158"/>
  <c r="AU24" i="158"/>
  <c r="AQ24" i="158"/>
  <c r="AH24" i="158"/>
  <c r="X24" i="158"/>
  <c r="Q24" i="158"/>
  <c r="EN23" i="158"/>
  <c r="EI23" i="158"/>
  <c r="EC23" i="158"/>
  <c r="DV23" i="158"/>
  <c r="DP23" i="158"/>
  <c r="DK23" i="158"/>
  <c r="DF23" i="158"/>
  <c r="DB23" i="158"/>
  <c r="CW23" i="158"/>
  <c r="CR23" i="158"/>
  <c r="CN23" i="158"/>
  <c r="CE23" i="158"/>
  <c r="BX23" i="158"/>
  <c r="BS23" i="158"/>
  <c r="BL23" i="158"/>
  <c r="BF23" i="158"/>
  <c r="AU23" i="158"/>
  <c r="AQ23" i="158"/>
  <c r="AH23" i="158"/>
  <c r="X23" i="158"/>
  <c r="Q23" i="158"/>
  <c r="EN22" i="158"/>
  <c r="EI22" i="158"/>
  <c r="EC22" i="158"/>
  <c r="DV22" i="158"/>
  <c r="DP22" i="158"/>
  <c r="DK22" i="158"/>
  <c r="DF22" i="158"/>
  <c r="DB22" i="158"/>
  <c r="CW22" i="158"/>
  <c r="CR22" i="158"/>
  <c r="CN22" i="158"/>
  <c r="CE22" i="158"/>
  <c r="BX22" i="158"/>
  <c r="BS22" i="158"/>
  <c r="BL22" i="158"/>
  <c r="BF22" i="158"/>
  <c r="AU22" i="158"/>
  <c r="AQ22" i="158"/>
  <c r="AH22" i="158"/>
  <c r="X22" i="158"/>
  <c r="Q22" i="158"/>
  <c r="EN21" i="158"/>
  <c r="EI21" i="158"/>
  <c r="EC21" i="158"/>
  <c r="DV21" i="158"/>
  <c r="DP21" i="158"/>
  <c r="DK21" i="158"/>
  <c r="DF21" i="158"/>
  <c r="DB21" i="158"/>
  <c r="CW21" i="158"/>
  <c r="CR21" i="158"/>
  <c r="CN21" i="158"/>
  <c r="CE21" i="158"/>
  <c r="BX21" i="158"/>
  <c r="BS21" i="158"/>
  <c r="BL21" i="158"/>
  <c r="BF21" i="158"/>
  <c r="AU21" i="158"/>
  <c r="AQ21" i="158"/>
  <c r="AH21" i="158"/>
  <c r="X21" i="158"/>
  <c r="Q21" i="158"/>
  <c r="EN20" i="158"/>
  <c r="EI20" i="158"/>
  <c r="EC20" i="158"/>
  <c r="DV20" i="158"/>
  <c r="DP20" i="158"/>
  <c r="DK20" i="158"/>
  <c r="DF20" i="158"/>
  <c r="DB20" i="158"/>
  <c r="CW20" i="158"/>
  <c r="CR20" i="158"/>
  <c r="CN20" i="158"/>
  <c r="CE20" i="158"/>
  <c r="BX20" i="158"/>
  <c r="BS20" i="158"/>
  <c r="BL20" i="158"/>
  <c r="BF20" i="158"/>
  <c r="AU20" i="158"/>
  <c r="AQ20" i="158"/>
  <c r="AH20" i="158"/>
  <c r="X20" i="158"/>
  <c r="Q20" i="158"/>
  <c r="EN19" i="158"/>
  <c r="EI19" i="158"/>
  <c r="EC19" i="158"/>
  <c r="DV19" i="158"/>
  <c r="DP19" i="158"/>
  <c r="DK19" i="158"/>
  <c r="DF19" i="158"/>
  <c r="DB19" i="158"/>
  <c r="CW19" i="158"/>
  <c r="CR19" i="158"/>
  <c r="CN19" i="158"/>
  <c r="CE19" i="158"/>
  <c r="BX19" i="158"/>
  <c r="BS19" i="158"/>
  <c r="BL19" i="158"/>
  <c r="BF19" i="158"/>
  <c r="AU19" i="158"/>
  <c r="AQ19" i="158"/>
  <c r="AH19" i="158"/>
  <c r="X19" i="158"/>
  <c r="Q19" i="158"/>
  <c r="EN18" i="158"/>
  <c r="EI18" i="158"/>
  <c r="EC18" i="158"/>
  <c r="DV18" i="158"/>
  <c r="DP18" i="158"/>
  <c r="DK18" i="158"/>
  <c r="DF18" i="158"/>
  <c r="DB18" i="158"/>
  <c r="CW18" i="158"/>
  <c r="CR18" i="158"/>
  <c r="CN18" i="158"/>
  <c r="CE18" i="158"/>
  <c r="BX18" i="158"/>
  <c r="BS18" i="158"/>
  <c r="BL18" i="158"/>
  <c r="BF18" i="158"/>
  <c r="AU18" i="158"/>
  <c r="AQ18" i="158"/>
  <c r="AH18" i="158"/>
  <c r="X18" i="158"/>
  <c r="Q18" i="158"/>
  <c r="EN17" i="158"/>
  <c r="EI17" i="158"/>
  <c r="EC17" i="158"/>
  <c r="DV17" i="158"/>
  <c r="DP17" i="158"/>
  <c r="DK17" i="158"/>
  <c r="DF17" i="158"/>
  <c r="DB17" i="158"/>
  <c r="CW17" i="158"/>
  <c r="CR17" i="158"/>
  <c r="CN17" i="158"/>
  <c r="CE17" i="158"/>
  <c r="BX17" i="158"/>
  <c r="BS17" i="158"/>
  <c r="BL17" i="158"/>
  <c r="BF17" i="158"/>
  <c r="AU17" i="158"/>
  <c r="AQ17" i="158"/>
  <c r="AH17" i="158"/>
  <c r="X17" i="158"/>
  <c r="Q17" i="158"/>
  <c r="EN16" i="158"/>
  <c r="EI16" i="158"/>
  <c r="EC16" i="158"/>
  <c r="DV16" i="158"/>
  <c r="DP16" i="158"/>
  <c r="DK16" i="158"/>
  <c r="DF16" i="158"/>
  <c r="DB16" i="158"/>
  <c r="CW16" i="158"/>
  <c r="CR16" i="158"/>
  <c r="CN16" i="158"/>
  <c r="CE16" i="158"/>
  <c r="BX16" i="158"/>
  <c r="BS16" i="158"/>
  <c r="BL16" i="158"/>
  <c r="BF16" i="158"/>
  <c r="AU16" i="158"/>
  <c r="AQ16" i="158"/>
  <c r="AH16" i="158"/>
  <c r="X16" i="158"/>
  <c r="Q16" i="158"/>
  <c r="EN15" i="158"/>
  <c r="EI15" i="158"/>
  <c r="EC15" i="158"/>
  <c r="DV15" i="158"/>
  <c r="DP15" i="158"/>
  <c r="DK15" i="158"/>
  <c r="DF15" i="158"/>
  <c r="DB15" i="158"/>
  <c r="CW15" i="158"/>
  <c r="CR15" i="158"/>
  <c r="CN15" i="158"/>
  <c r="CE15" i="158"/>
  <c r="BX15" i="158"/>
  <c r="BS15" i="158"/>
  <c r="BL15" i="158"/>
  <c r="BF15" i="158"/>
  <c r="AU15" i="158"/>
  <c r="AQ15" i="158"/>
  <c r="AH15" i="158"/>
  <c r="X15" i="158"/>
  <c r="Q15" i="158"/>
  <c r="EN14" i="158"/>
  <c r="EI14" i="158"/>
  <c r="EC14" i="158"/>
  <c r="DV14" i="158"/>
  <c r="DP14" i="158"/>
  <c r="DK14" i="158"/>
  <c r="DF14" i="158"/>
  <c r="DB14" i="158"/>
  <c r="CW14" i="158"/>
  <c r="CR14" i="158"/>
  <c r="CN14" i="158"/>
  <c r="CE14" i="158"/>
  <c r="BX14" i="158"/>
  <c r="BS14" i="158"/>
  <c r="BL14" i="158"/>
  <c r="BF14" i="158"/>
  <c r="AU14" i="158"/>
  <c r="AQ14" i="158"/>
  <c r="AH14" i="158"/>
  <c r="X14" i="158"/>
  <c r="Q14" i="158"/>
  <c r="EN13" i="158"/>
  <c r="EI13" i="158"/>
  <c r="EC13" i="158"/>
  <c r="DV13" i="158"/>
  <c r="DP13" i="158"/>
  <c r="DK13" i="158"/>
  <c r="DF13" i="158"/>
  <c r="DB13" i="158"/>
  <c r="CW13" i="158"/>
  <c r="CR13" i="158"/>
  <c r="CN13" i="158"/>
  <c r="CE13" i="158"/>
  <c r="BX13" i="158"/>
  <c r="BS13" i="158"/>
  <c r="BL13" i="158"/>
  <c r="BF13" i="158"/>
  <c r="AU13" i="158"/>
  <c r="AQ13" i="158"/>
  <c r="AH13" i="158"/>
  <c r="X13" i="158"/>
  <c r="Q13" i="158"/>
  <c r="EN12" i="158"/>
  <c r="EI12" i="158"/>
  <c r="EC12" i="158"/>
  <c r="DV12" i="158"/>
  <c r="DP12" i="158"/>
  <c r="DK12" i="158"/>
  <c r="DF12" i="158"/>
  <c r="DB12" i="158"/>
  <c r="CW12" i="158"/>
  <c r="CR12" i="158"/>
  <c r="CN12" i="158"/>
  <c r="CE12" i="158"/>
  <c r="BX12" i="158"/>
  <c r="BS12" i="158"/>
  <c r="BL12" i="158"/>
  <c r="BF12" i="158"/>
  <c r="AU12" i="158"/>
  <c r="AQ12" i="158"/>
  <c r="AH12" i="158"/>
  <c r="X12" i="158"/>
  <c r="Q12" i="158"/>
  <c r="EN11" i="158"/>
  <c r="EI11" i="158"/>
  <c r="EC11" i="158"/>
  <c r="DV11" i="158"/>
  <c r="DP11" i="158"/>
  <c r="DK11" i="158"/>
  <c r="DF11" i="158"/>
  <c r="DB11" i="158"/>
  <c r="CW11" i="158"/>
  <c r="CR11" i="158"/>
  <c r="CN11" i="158"/>
  <c r="CE11" i="158"/>
  <c r="BX11" i="158"/>
  <c r="BS11" i="158"/>
  <c r="BL11" i="158"/>
  <c r="BF11" i="158"/>
  <c r="AU11" i="158"/>
  <c r="AQ11" i="158"/>
  <c r="AH11" i="158"/>
  <c r="X11" i="158"/>
  <c r="Q11" i="158"/>
  <c r="EN10" i="158"/>
  <c r="EI10" i="158"/>
  <c r="EC10" i="158"/>
  <c r="DV10" i="158"/>
  <c r="DP10" i="158"/>
  <c r="DK10" i="158"/>
  <c r="DF10" i="158"/>
  <c r="DB10" i="158"/>
  <c r="CW10" i="158"/>
  <c r="CR10" i="158"/>
  <c r="CN10" i="158"/>
  <c r="CE10" i="158"/>
  <c r="BX10" i="158"/>
  <c r="BS10" i="158"/>
  <c r="BL10" i="158"/>
  <c r="BF10" i="158"/>
  <c r="AU10" i="158"/>
  <c r="AQ10" i="158"/>
  <c r="AH10" i="158"/>
  <c r="X10" i="158"/>
  <c r="Q10" i="158"/>
  <c r="EN9" i="158"/>
  <c r="EI9" i="158"/>
  <c r="EC9" i="158"/>
  <c r="DV9" i="158"/>
  <c r="DP9" i="158"/>
  <c r="DK9" i="158"/>
  <c r="DF9" i="158"/>
  <c r="DB9" i="158"/>
  <c r="CW9" i="158"/>
  <c r="CR9" i="158"/>
  <c r="CN9" i="158"/>
  <c r="CE9" i="158"/>
  <c r="BX9" i="158"/>
  <c r="BS9" i="158"/>
  <c r="BL9" i="158"/>
  <c r="BF9" i="158"/>
  <c r="AU9" i="158"/>
  <c r="AQ9" i="158"/>
  <c r="AH9" i="158"/>
  <c r="X9" i="158"/>
  <c r="Q9" i="158"/>
  <c r="EN8" i="158"/>
  <c r="EI8" i="158"/>
  <c r="EC8" i="158"/>
  <c r="DV8" i="158"/>
  <c r="DP8" i="158"/>
  <c r="DK8" i="158"/>
  <c r="DF8" i="158"/>
  <c r="DB8" i="158"/>
  <c r="CW8" i="158"/>
  <c r="CR8" i="158"/>
  <c r="CN8" i="158"/>
  <c r="CE8" i="158"/>
  <c r="BX8" i="158"/>
  <c r="BS8" i="158"/>
  <c r="BL8" i="158"/>
  <c r="BF8" i="158"/>
  <c r="AU8" i="158"/>
  <c r="AQ8" i="158"/>
  <c r="AH8" i="158"/>
  <c r="X8" i="158"/>
  <c r="Q8" i="158"/>
  <c r="EN7" i="158"/>
  <c r="EI7" i="158"/>
  <c r="EC7" i="158"/>
  <c r="DV7" i="158"/>
  <c r="DP7" i="158"/>
  <c r="DK7" i="158"/>
  <c r="DF7" i="158"/>
  <c r="DB7" i="158"/>
  <c r="CW7" i="158"/>
  <c r="CR7" i="158"/>
  <c r="CN7" i="158"/>
  <c r="CE7" i="158"/>
  <c r="BX7" i="158"/>
  <c r="BS7" i="158"/>
  <c r="BL7" i="158"/>
  <c r="BF7" i="158"/>
  <c r="AU7" i="158"/>
  <c r="AQ7" i="158"/>
  <c r="AH7" i="158"/>
  <c r="X7" i="158"/>
  <c r="Q7" i="158"/>
  <c r="EN6" i="158"/>
  <c r="EI6" i="158"/>
  <c r="EC6" i="158"/>
  <c r="DV6" i="158"/>
  <c r="DP6" i="158"/>
  <c r="DK6" i="158"/>
  <c r="DF6" i="158"/>
  <c r="DB6" i="158"/>
  <c r="CW6" i="158"/>
  <c r="CR6" i="158"/>
  <c r="CR5" i="158" s="1"/>
  <c r="ES17" i="158" s="1"/>
  <c r="CN6" i="158"/>
  <c r="CE6" i="158"/>
  <c r="BX6" i="158"/>
  <c r="BS6" i="158"/>
  <c r="BL6" i="158"/>
  <c r="BF6" i="158"/>
  <c r="AU6" i="158"/>
  <c r="AQ6" i="158"/>
  <c r="AH6" i="158"/>
  <c r="X6" i="158"/>
  <c r="X5" i="158" s="1"/>
  <c r="ES7" i="158" s="1"/>
  <c r="Q6" i="158"/>
  <c r="EN91" i="157"/>
  <c r="EI91" i="157"/>
  <c r="EC91" i="157"/>
  <c r="DV91" i="157"/>
  <c r="DP91" i="157"/>
  <c r="DK91" i="157"/>
  <c r="DF91" i="157"/>
  <c r="DB91" i="157"/>
  <c r="CW91" i="157"/>
  <c r="CR91" i="157"/>
  <c r="CN91" i="157"/>
  <c r="CE91" i="157"/>
  <c r="BX91" i="157"/>
  <c r="BS91" i="157"/>
  <c r="BL91" i="157"/>
  <c r="BF91" i="157"/>
  <c r="AU91" i="157"/>
  <c r="AQ91" i="157"/>
  <c r="AH91" i="157"/>
  <c r="X91" i="157"/>
  <c r="Q91" i="157"/>
  <c r="EN90" i="157"/>
  <c r="EI90" i="157"/>
  <c r="EC90" i="157"/>
  <c r="DV90" i="157"/>
  <c r="DP90" i="157"/>
  <c r="DK90" i="157"/>
  <c r="DF90" i="157"/>
  <c r="DB90" i="157"/>
  <c r="CW90" i="157"/>
  <c r="CR90" i="157"/>
  <c r="CN90" i="157"/>
  <c r="CE90" i="157"/>
  <c r="BX90" i="157"/>
  <c r="BS90" i="157"/>
  <c r="BL90" i="157"/>
  <c r="BF90" i="157"/>
  <c r="AU90" i="157"/>
  <c r="AQ90" i="157"/>
  <c r="AH90" i="157"/>
  <c r="X90" i="157"/>
  <c r="Q90" i="157"/>
  <c r="EN89" i="157"/>
  <c r="EI89" i="157"/>
  <c r="EC89" i="157"/>
  <c r="DV89" i="157"/>
  <c r="DP89" i="157"/>
  <c r="DK89" i="157"/>
  <c r="DF89" i="157"/>
  <c r="DB89" i="157"/>
  <c r="CW89" i="157"/>
  <c r="CR89" i="157"/>
  <c r="CN89" i="157"/>
  <c r="CE89" i="157"/>
  <c r="BX89" i="157"/>
  <c r="BS89" i="157"/>
  <c r="BL89" i="157"/>
  <c r="BF89" i="157"/>
  <c r="AU89" i="157"/>
  <c r="AQ89" i="157"/>
  <c r="AH89" i="157"/>
  <c r="X89" i="157"/>
  <c r="Q89" i="157"/>
  <c r="EN88" i="157"/>
  <c r="EI88" i="157"/>
  <c r="EC88" i="157"/>
  <c r="DV88" i="157"/>
  <c r="DP88" i="157"/>
  <c r="DK88" i="157"/>
  <c r="DF88" i="157"/>
  <c r="DB88" i="157"/>
  <c r="CW88" i="157"/>
  <c r="CR88" i="157"/>
  <c r="CN88" i="157"/>
  <c r="CE88" i="157"/>
  <c r="BX88" i="157"/>
  <c r="BS88" i="157"/>
  <c r="BL88" i="157"/>
  <c r="BF88" i="157"/>
  <c r="AU88" i="157"/>
  <c r="AQ88" i="157"/>
  <c r="AH88" i="157"/>
  <c r="X88" i="157"/>
  <c r="Q88" i="157"/>
  <c r="EN87" i="157"/>
  <c r="EI87" i="157"/>
  <c r="EC87" i="157"/>
  <c r="DV87" i="157"/>
  <c r="DP87" i="157"/>
  <c r="DK87" i="157"/>
  <c r="DF87" i="157"/>
  <c r="DB87" i="157"/>
  <c r="CW87" i="157"/>
  <c r="CR87" i="157"/>
  <c r="CN87" i="157"/>
  <c r="CE87" i="157"/>
  <c r="BX87" i="157"/>
  <c r="BS87" i="157"/>
  <c r="BL87" i="157"/>
  <c r="BF87" i="157"/>
  <c r="AU87" i="157"/>
  <c r="AQ87" i="157"/>
  <c r="AH87" i="157"/>
  <c r="X87" i="157"/>
  <c r="Q87" i="157"/>
  <c r="EN86" i="157"/>
  <c r="EI86" i="157"/>
  <c r="EC86" i="157"/>
  <c r="DV86" i="157"/>
  <c r="DP86" i="157"/>
  <c r="DK86" i="157"/>
  <c r="DF86" i="157"/>
  <c r="DB86" i="157"/>
  <c r="CW86" i="157"/>
  <c r="CR86" i="157"/>
  <c r="CN86" i="157"/>
  <c r="CE86" i="157"/>
  <c r="BX86" i="157"/>
  <c r="BS86" i="157"/>
  <c r="BL86" i="157"/>
  <c r="BF86" i="157"/>
  <c r="AU86" i="157"/>
  <c r="AQ86" i="157"/>
  <c r="AH86" i="157"/>
  <c r="X86" i="157"/>
  <c r="Q86" i="157"/>
  <c r="EN85" i="157"/>
  <c r="EI85" i="157"/>
  <c r="EC85" i="157"/>
  <c r="DV85" i="157"/>
  <c r="DP85" i="157"/>
  <c r="DK85" i="157"/>
  <c r="DF85" i="157"/>
  <c r="DB85" i="157"/>
  <c r="CW85" i="157"/>
  <c r="CR85" i="157"/>
  <c r="CN85" i="157"/>
  <c r="CE85" i="157"/>
  <c r="BX85" i="157"/>
  <c r="BS85" i="157"/>
  <c r="BL85" i="157"/>
  <c r="BF85" i="157"/>
  <c r="AU85" i="157"/>
  <c r="AQ85" i="157"/>
  <c r="AH85" i="157"/>
  <c r="X85" i="157"/>
  <c r="Q85" i="157"/>
  <c r="EN84" i="157"/>
  <c r="EI84" i="157"/>
  <c r="EC84" i="157"/>
  <c r="DV84" i="157"/>
  <c r="DP84" i="157"/>
  <c r="DK84" i="157"/>
  <c r="DF84" i="157"/>
  <c r="DB84" i="157"/>
  <c r="CW84" i="157"/>
  <c r="CR84" i="157"/>
  <c r="CN84" i="157"/>
  <c r="CE84" i="157"/>
  <c r="BX84" i="157"/>
  <c r="BS84" i="157"/>
  <c r="BL84" i="157"/>
  <c r="BF84" i="157"/>
  <c r="AU84" i="157"/>
  <c r="AQ84" i="157"/>
  <c r="AH84" i="157"/>
  <c r="X84" i="157"/>
  <c r="Q84" i="157"/>
  <c r="EN83" i="157"/>
  <c r="EI83" i="157"/>
  <c r="EC83" i="157"/>
  <c r="DV83" i="157"/>
  <c r="DP83" i="157"/>
  <c r="DK83" i="157"/>
  <c r="DF83" i="157"/>
  <c r="DB83" i="157"/>
  <c r="CW83" i="157"/>
  <c r="CR83" i="157"/>
  <c r="CN83" i="157"/>
  <c r="CE83" i="157"/>
  <c r="BX83" i="157"/>
  <c r="BS83" i="157"/>
  <c r="BL83" i="157"/>
  <c r="BF83" i="157"/>
  <c r="AU83" i="157"/>
  <c r="AQ83" i="157"/>
  <c r="AH83" i="157"/>
  <c r="X83" i="157"/>
  <c r="Q83" i="157"/>
  <c r="EN82" i="157"/>
  <c r="EI82" i="157"/>
  <c r="EC82" i="157"/>
  <c r="DV82" i="157"/>
  <c r="DP82" i="157"/>
  <c r="DK82" i="157"/>
  <c r="DF82" i="157"/>
  <c r="DB82" i="157"/>
  <c r="CW82" i="157"/>
  <c r="CR82" i="157"/>
  <c r="CN82" i="157"/>
  <c r="CE82" i="157"/>
  <c r="BX82" i="157"/>
  <c r="BS82" i="157"/>
  <c r="BL82" i="157"/>
  <c r="BF82" i="157"/>
  <c r="AU82" i="157"/>
  <c r="AQ82" i="157"/>
  <c r="AH82" i="157"/>
  <c r="X82" i="157"/>
  <c r="Q82" i="157"/>
  <c r="EN81" i="157"/>
  <c r="EI81" i="157"/>
  <c r="EC81" i="157"/>
  <c r="DV81" i="157"/>
  <c r="DP81" i="157"/>
  <c r="DK81" i="157"/>
  <c r="DF81" i="157"/>
  <c r="DB81" i="157"/>
  <c r="CW81" i="157"/>
  <c r="CR81" i="157"/>
  <c r="CN81" i="157"/>
  <c r="CE81" i="157"/>
  <c r="BX81" i="157"/>
  <c r="BS81" i="157"/>
  <c r="BL81" i="157"/>
  <c r="BF81" i="157"/>
  <c r="AU81" i="157"/>
  <c r="AQ81" i="157"/>
  <c r="AH81" i="157"/>
  <c r="X81" i="157"/>
  <c r="Q81" i="157"/>
  <c r="EN80" i="157"/>
  <c r="EI80" i="157"/>
  <c r="EC80" i="157"/>
  <c r="DV80" i="157"/>
  <c r="DP80" i="157"/>
  <c r="DK80" i="157"/>
  <c r="DF80" i="157"/>
  <c r="DB80" i="157"/>
  <c r="CW80" i="157"/>
  <c r="CR80" i="157"/>
  <c r="CN80" i="157"/>
  <c r="CE80" i="157"/>
  <c r="BX80" i="157"/>
  <c r="BS80" i="157"/>
  <c r="BL80" i="157"/>
  <c r="BF80" i="157"/>
  <c r="AU80" i="157"/>
  <c r="AQ80" i="157"/>
  <c r="AH80" i="157"/>
  <c r="X80" i="157"/>
  <c r="Q80" i="157"/>
  <c r="EN79" i="157"/>
  <c r="EI79" i="157"/>
  <c r="EC79" i="157"/>
  <c r="DV79" i="157"/>
  <c r="DP79" i="157"/>
  <c r="DK79" i="157"/>
  <c r="DF79" i="157"/>
  <c r="DB79" i="157"/>
  <c r="CW79" i="157"/>
  <c r="CR79" i="157"/>
  <c r="CN79" i="157"/>
  <c r="CE79" i="157"/>
  <c r="BX79" i="157"/>
  <c r="BS79" i="157"/>
  <c r="BL79" i="157"/>
  <c r="BF79" i="157"/>
  <c r="AU79" i="157"/>
  <c r="AQ79" i="157"/>
  <c r="AH79" i="157"/>
  <c r="X79" i="157"/>
  <c r="Q79" i="157"/>
  <c r="EN78" i="157"/>
  <c r="EI78" i="157"/>
  <c r="EC78" i="157"/>
  <c r="DV78" i="157"/>
  <c r="DP78" i="157"/>
  <c r="DK78" i="157"/>
  <c r="DF78" i="157"/>
  <c r="DB78" i="157"/>
  <c r="CW78" i="157"/>
  <c r="CR78" i="157"/>
  <c r="CN78" i="157"/>
  <c r="CE78" i="157"/>
  <c r="BX78" i="157"/>
  <c r="BS78" i="157"/>
  <c r="BL78" i="157"/>
  <c r="BF78" i="157"/>
  <c r="AU78" i="157"/>
  <c r="AQ78" i="157"/>
  <c r="AH78" i="157"/>
  <c r="X78" i="157"/>
  <c r="Q78" i="157"/>
  <c r="EN77" i="157"/>
  <c r="EI77" i="157"/>
  <c r="EC77" i="157"/>
  <c r="DV77" i="157"/>
  <c r="DP77" i="157"/>
  <c r="DK77" i="157"/>
  <c r="DF77" i="157"/>
  <c r="DB77" i="157"/>
  <c r="CW77" i="157"/>
  <c r="CR77" i="157"/>
  <c r="CN77" i="157"/>
  <c r="CE77" i="157"/>
  <c r="BX77" i="157"/>
  <c r="BS77" i="157"/>
  <c r="BL77" i="157"/>
  <c r="BF77" i="157"/>
  <c r="AU77" i="157"/>
  <c r="AQ77" i="157"/>
  <c r="AH77" i="157"/>
  <c r="X77" i="157"/>
  <c r="Q77" i="157"/>
  <c r="EN76" i="157"/>
  <c r="EI76" i="157"/>
  <c r="EC76" i="157"/>
  <c r="DV76" i="157"/>
  <c r="DP76" i="157"/>
  <c r="DK76" i="157"/>
  <c r="DF76" i="157"/>
  <c r="DB76" i="157"/>
  <c r="CW76" i="157"/>
  <c r="CR76" i="157"/>
  <c r="CN76" i="157"/>
  <c r="CE76" i="157"/>
  <c r="BX76" i="157"/>
  <c r="BS76" i="157"/>
  <c r="BL76" i="157"/>
  <c r="BF76" i="157"/>
  <c r="AU76" i="157"/>
  <c r="AQ76" i="157"/>
  <c r="AH76" i="157"/>
  <c r="X76" i="157"/>
  <c r="Q76" i="157"/>
  <c r="EN75" i="157"/>
  <c r="EI75" i="157"/>
  <c r="EC75" i="157"/>
  <c r="DV75" i="157"/>
  <c r="DP75" i="157"/>
  <c r="DK75" i="157"/>
  <c r="DF75" i="157"/>
  <c r="DB75" i="157"/>
  <c r="CW75" i="157"/>
  <c r="CR75" i="157"/>
  <c r="CN75" i="157"/>
  <c r="CE75" i="157"/>
  <c r="BX75" i="157"/>
  <c r="BS75" i="157"/>
  <c r="BL75" i="157"/>
  <c r="BF75" i="157"/>
  <c r="AU75" i="157"/>
  <c r="AQ75" i="157"/>
  <c r="AH75" i="157"/>
  <c r="X75" i="157"/>
  <c r="Q75" i="157"/>
  <c r="EN74" i="157"/>
  <c r="EI74" i="157"/>
  <c r="EC74" i="157"/>
  <c r="DV74" i="157"/>
  <c r="DP74" i="157"/>
  <c r="DK74" i="157"/>
  <c r="DF74" i="157"/>
  <c r="DB74" i="157"/>
  <c r="CW74" i="157"/>
  <c r="CR74" i="157"/>
  <c r="CN74" i="157"/>
  <c r="CE74" i="157"/>
  <c r="BX74" i="157"/>
  <c r="BS74" i="157"/>
  <c r="BL74" i="157"/>
  <c r="BF74" i="157"/>
  <c r="AU74" i="157"/>
  <c r="AQ74" i="157"/>
  <c r="AH74" i="157"/>
  <c r="X74" i="157"/>
  <c r="Q74" i="157"/>
  <c r="EN73" i="157"/>
  <c r="EI73" i="157"/>
  <c r="EC73" i="157"/>
  <c r="DV73" i="157"/>
  <c r="DP73" i="157"/>
  <c r="DK73" i="157"/>
  <c r="DF73" i="157"/>
  <c r="DB73" i="157"/>
  <c r="CW73" i="157"/>
  <c r="CR73" i="157"/>
  <c r="CN73" i="157"/>
  <c r="CE73" i="157"/>
  <c r="BX73" i="157"/>
  <c r="BS73" i="157"/>
  <c r="BL73" i="157"/>
  <c r="BF73" i="157"/>
  <c r="AU73" i="157"/>
  <c r="AQ73" i="157"/>
  <c r="AH73" i="157"/>
  <c r="X73" i="157"/>
  <c r="Q73" i="157"/>
  <c r="EN72" i="157"/>
  <c r="EI72" i="157"/>
  <c r="EC72" i="157"/>
  <c r="DV72" i="157"/>
  <c r="DP72" i="157"/>
  <c r="DK72" i="157"/>
  <c r="DF72" i="157"/>
  <c r="DB72" i="157"/>
  <c r="CW72" i="157"/>
  <c r="CR72" i="157"/>
  <c r="CN72" i="157"/>
  <c r="CE72" i="157"/>
  <c r="BX72" i="157"/>
  <c r="BS72" i="157"/>
  <c r="BL72" i="157"/>
  <c r="BF72" i="157"/>
  <c r="AU72" i="157"/>
  <c r="AQ72" i="157"/>
  <c r="AH72" i="157"/>
  <c r="X72" i="157"/>
  <c r="Q72" i="157"/>
  <c r="EN71" i="157"/>
  <c r="EI71" i="157"/>
  <c r="EC71" i="157"/>
  <c r="DV71" i="157"/>
  <c r="DP71" i="157"/>
  <c r="DK71" i="157"/>
  <c r="DF71" i="157"/>
  <c r="DB71" i="157"/>
  <c r="CW71" i="157"/>
  <c r="CR71" i="157"/>
  <c r="CN71" i="157"/>
  <c r="CE71" i="157"/>
  <c r="BX71" i="157"/>
  <c r="BS71" i="157"/>
  <c r="BL71" i="157"/>
  <c r="BF71" i="157"/>
  <c r="AU71" i="157"/>
  <c r="AQ71" i="157"/>
  <c r="AH71" i="157"/>
  <c r="X71" i="157"/>
  <c r="Q71" i="157"/>
  <c r="EN70" i="157"/>
  <c r="EI70" i="157"/>
  <c r="EC70" i="157"/>
  <c r="DV70" i="157"/>
  <c r="DP70" i="157"/>
  <c r="DK70" i="157"/>
  <c r="DF70" i="157"/>
  <c r="DB70" i="157"/>
  <c r="CW70" i="157"/>
  <c r="CR70" i="157"/>
  <c r="CN70" i="157"/>
  <c r="CE70" i="157"/>
  <c r="BX70" i="157"/>
  <c r="BS70" i="157"/>
  <c r="BL70" i="157"/>
  <c r="BF70" i="157"/>
  <c r="AU70" i="157"/>
  <c r="AQ70" i="157"/>
  <c r="AH70" i="157"/>
  <c r="X70" i="157"/>
  <c r="Q70" i="157"/>
  <c r="EN69" i="157"/>
  <c r="EI69" i="157"/>
  <c r="EC69" i="157"/>
  <c r="DV69" i="157"/>
  <c r="DP69" i="157"/>
  <c r="DK69" i="157"/>
  <c r="DF69" i="157"/>
  <c r="DB69" i="157"/>
  <c r="CW69" i="157"/>
  <c r="CR69" i="157"/>
  <c r="CN69" i="157"/>
  <c r="CE69" i="157"/>
  <c r="BX69" i="157"/>
  <c r="BS69" i="157"/>
  <c r="BL69" i="157"/>
  <c r="BF69" i="157"/>
  <c r="AU69" i="157"/>
  <c r="AQ69" i="157"/>
  <c r="AH69" i="157"/>
  <c r="X69" i="157"/>
  <c r="Q69" i="157"/>
  <c r="EN68" i="157"/>
  <c r="EI68" i="157"/>
  <c r="EC68" i="157"/>
  <c r="DV68" i="157"/>
  <c r="DP68" i="157"/>
  <c r="DK68" i="157"/>
  <c r="DF68" i="157"/>
  <c r="DB68" i="157"/>
  <c r="CW68" i="157"/>
  <c r="CR68" i="157"/>
  <c r="CN68" i="157"/>
  <c r="CE68" i="157"/>
  <c r="BX68" i="157"/>
  <c r="BS68" i="157"/>
  <c r="BL68" i="157"/>
  <c r="BF68" i="157"/>
  <c r="AU68" i="157"/>
  <c r="AQ68" i="157"/>
  <c r="AH68" i="157"/>
  <c r="X68" i="157"/>
  <c r="Q68" i="157"/>
  <c r="EN67" i="157"/>
  <c r="EI67" i="157"/>
  <c r="EC67" i="157"/>
  <c r="DV67" i="157"/>
  <c r="DP67" i="157"/>
  <c r="DK67" i="157"/>
  <c r="DF67" i="157"/>
  <c r="DB67" i="157"/>
  <c r="CW67" i="157"/>
  <c r="CR67" i="157"/>
  <c r="CN67" i="157"/>
  <c r="CE67" i="157"/>
  <c r="BX67" i="157"/>
  <c r="BS67" i="157"/>
  <c r="BL67" i="157"/>
  <c r="BF67" i="157"/>
  <c r="AU67" i="157"/>
  <c r="AQ67" i="157"/>
  <c r="AH67" i="157"/>
  <c r="X67" i="157"/>
  <c r="Q67" i="157"/>
  <c r="EN66" i="157"/>
  <c r="EI66" i="157"/>
  <c r="EC66" i="157"/>
  <c r="DV66" i="157"/>
  <c r="DP66" i="157"/>
  <c r="DK66" i="157"/>
  <c r="DF66" i="157"/>
  <c r="DB66" i="157"/>
  <c r="CW66" i="157"/>
  <c r="CR66" i="157"/>
  <c r="CN66" i="157"/>
  <c r="CE66" i="157"/>
  <c r="BX66" i="157"/>
  <c r="BS66" i="157"/>
  <c r="BL66" i="157"/>
  <c r="BF66" i="157"/>
  <c r="AU66" i="157"/>
  <c r="AQ66" i="157"/>
  <c r="AH66" i="157"/>
  <c r="X66" i="157"/>
  <c r="Q66" i="157"/>
  <c r="EN65" i="157"/>
  <c r="EI65" i="157"/>
  <c r="EC65" i="157"/>
  <c r="DV65" i="157"/>
  <c r="DP65" i="157"/>
  <c r="DK65" i="157"/>
  <c r="DF65" i="157"/>
  <c r="DB65" i="157"/>
  <c r="CW65" i="157"/>
  <c r="CR65" i="157"/>
  <c r="CN65" i="157"/>
  <c r="CE65" i="157"/>
  <c r="BX65" i="157"/>
  <c r="BS65" i="157"/>
  <c r="BL65" i="157"/>
  <c r="BF65" i="157"/>
  <c r="AU65" i="157"/>
  <c r="AQ65" i="157"/>
  <c r="AH65" i="157"/>
  <c r="X65" i="157"/>
  <c r="Q65" i="157"/>
  <c r="EN64" i="157"/>
  <c r="EI64" i="157"/>
  <c r="EC64" i="157"/>
  <c r="DV64" i="157"/>
  <c r="DP64" i="157"/>
  <c r="DK64" i="157"/>
  <c r="DF64" i="157"/>
  <c r="DB64" i="157"/>
  <c r="CW64" i="157"/>
  <c r="CR64" i="157"/>
  <c r="CN64" i="157"/>
  <c r="CE64" i="157"/>
  <c r="BX64" i="157"/>
  <c r="BS64" i="157"/>
  <c r="BL64" i="157"/>
  <c r="BF64" i="157"/>
  <c r="AU64" i="157"/>
  <c r="AQ64" i="157"/>
  <c r="AH64" i="157"/>
  <c r="X64" i="157"/>
  <c r="Q64" i="157"/>
  <c r="EN63" i="157"/>
  <c r="EI63" i="157"/>
  <c r="EC63" i="157"/>
  <c r="DV63" i="157"/>
  <c r="DP63" i="157"/>
  <c r="DK63" i="157"/>
  <c r="DF63" i="157"/>
  <c r="DB63" i="157"/>
  <c r="CW63" i="157"/>
  <c r="CR63" i="157"/>
  <c r="CN63" i="157"/>
  <c r="CE63" i="157"/>
  <c r="BX63" i="157"/>
  <c r="BS63" i="157"/>
  <c r="BL63" i="157"/>
  <c r="BF63" i="157"/>
  <c r="AU63" i="157"/>
  <c r="AQ63" i="157"/>
  <c r="AH63" i="157"/>
  <c r="X63" i="157"/>
  <c r="Q63" i="157"/>
  <c r="EN62" i="157"/>
  <c r="EI62" i="157"/>
  <c r="EC62" i="157"/>
  <c r="DV62" i="157"/>
  <c r="DP62" i="157"/>
  <c r="DK62" i="157"/>
  <c r="DF62" i="157"/>
  <c r="DB62" i="157"/>
  <c r="CW62" i="157"/>
  <c r="CR62" i="157"/>
  <c r="CN62" i="157"/>
  <c r="CE62" i="157"/>
  <c r="BX62" i="157"/>
  <c r="BS62" i="157"/>
  <c r="BL62" i="157"/>
  <c r="BF62" i="157"/>
  <c r="AU62" i="157"/>
  <c r="AQ62" i="157"/>
  <c r="AH62" i="157"/>
  <c r="X62" i="157"/>
  <c r="Q62" i="157"/>
  <c r="EN61" i="157"/>
  <c r="EI61" i="157"/>
  <c r="EC61" i="157"/>
  <c r="DV61" i="157"/>
  <c r="DP61" i="157"/>
  <c r="DK61" i="157"/>
  <c r="DF61" i="157"/>
  <c r="DB61" i="157"/>
  <c r="CW61" i="157"/>
  <c r="CR61" i="157"/>
  <c r="CN61" i="157"/>
  <c r="CE61" i="157"/>
  <c r="BX61" i="157"/>
  <c r="BS61" i="157"/>
  <c r="BL61" i="157"/>
  <c r="BF61" i="157"/>
  <c r="AU61" i="157"/>
  <c r="AQ61" i="157"/>
  <c r="AH61" i="157"/>
  <c r="X61" i="157"/>
  <c r="Q61" i="157"/>
  <c r="EN60" i="157"/>
  <c r="EI60" i="157"/>
  <c r="EC60" i="157"/>
  <c r="DV60" i="157"/>
  <c r="DP60" i="157"/>
  <c r="DK60" i="157"/>
  <c r="DF60" i="157"/>
  <c r="DB60" i="157"/>
  <c r="CW60" i="157"/>
  <c r="CR60" i="157"/>
  <c r="CN60" i="157"/>
  <c r="CE60" i="157"/>
  <c r="BX60" i="157"/>
  <c r="BS60" i="157"/>
  <c r="BL60" i="157"/>
  <c r="BF60" i="157"/>
  <c r="AU60" i="157"/>
  <c r="AQ60" i="157"/>
  <c r="AH60" i="157"/>
  <c r="X60" i="157"/>
  <c r="Q60" i="157"/>
  <c r="EN59" i="157"/>
  <c r="EI59" i="157"/>
  <c r="EC59" i="157"/>
  <c r="DV59" i="157"/>
  <c r="DP59" i="157"/>
  <c r="DK59" i="157"/>
  <c r="DF59" i="157"/>
  <c r="DB59" i="157"/>
  <c r="CW59" i="157"/>
  <c r="CR59" i="157"/>
  <c r="CN59" i="157"/>
  <c r="CE59" i="157"/>
  <c r="BX59" i="157"/>
  <c r="BS59" i="157"/>
  <c r="BL59" i="157"/>
  <c r="BF59" i="157"/>
  <c r="AU59" i="157"/>
  <c r="AQ59" i="157"/>
  <c r="AH59" i="157"/>
  <c r="X59" i="157"/>
  <c r="Q59" i="157"/>
  <c r="EN58" i="157"/>
  <c r="EI58" i="157"/>
  <c r="EC58" i="157"/>
  <c r="DV58" i="157"/>
  <c r="DP58" i="157"/>
  <c r="DK58" i="157"/>
  <c r="DF58" i="157"/>
  <c r="DB58" i="157"/>
  <c r="CW58" i="157"/>
  <c r="CR58" i="157"/>
  <c r="CN58" i="157"/>
  <c r="CE58" i="157"/>
  <c r="BX58" i="157"/>
  <c r="BS58" i="157"/>
  <c r="BL58" i="157"/>
  <c r="BF58" i="157"/>
  <c r="AU58" i="157"/>
  <c r="AQ58" i="157"/>
  <c r="AH58" i="157"/>
  <c r="X58" i="157"/>
  <c r="Q58" i="157"/>
  <c r="EN57" i="157"/>
  <c r="EI57" i="157"/>
  <c r="EC57" i="157"/>
  <c r="DV57" i="157"/>
  <c r="DP57" i="157"/>
  <c r="DK57" i="157"/>
  <c r="DF57" i="157"/>
  <c r="DB57" i="157"/>
  <c r="CW57" i="157"/>
  <c r="CR57" i="157"/>
  <c r="CN57" i="157"/>
  <c r="CE57" i="157"/>
  <c r="BX57" i="157"/>
  <c r="BS57" i="157"/>
  <c r="BL57" i="157"/>
  <c r="BF57" i="157"/>
  <c r="AU57" i="157"/>
  <c r="AQ57" i="157"/>
  <c r="AH57" i="157"/>
  <c r="X57" i="157"/>
  <c r="Q57" i="157"/>
  <c r="EN56" i="157"/>
  <c r="EI56" i="157"/>
  <c r="EC56" i="157"/>
  <c r="DV56" i="157"/>
  <c r="DP56" i="157"/>
  <c r="DK56" i="157"/>
  <c r="DF56" i="157"/>
  <c r="DB56" i="157"/>
  <c r="CW56" i="157"/>
  <c r="CR56" i="157"/>
  <c r="CN56" i="157"/>
  <c r="CE56" i="157"/>
  <c r="BX56" i="157"/>
  <c r="BS56" i="157"/>
  <c r="BL56" i="157"/>
  <c r="BF56" i="157"/>
  <c r="AU56" i="157"/>
  <c r="AQ56" i="157"/>
  <c r="AH56" i="157"/>
  <c r="X56" i="157"/>
  <c r="Q56" i="157"/>
  <c r="EN55" i="157"/>
  <c r="EI55" i="157"/>
  <c r="EC55" i="157"/>
  <c r="DV55" i="157"/>
  <c r="DP55" i="157"/>
  <c r="DK55" i="157"/>
  <c r="DF55" i="157"/>
  <c r="DB55" i="157"/>
  <c r="CW55" i="157"/>
  <c r="CR55" i="157"/>
  <c r="CN55" i="157"/>
  <c r="CE55" i="157"/>
  <c r="BX55" i="157"/>
  <c r="BS55" i="157"/>
  <c r="BL55" i="157"/>
  <c r="BF55" i="157"/>
  <c r="AU55" i="157"/>
  <c r="AQ55" i="157"/>
  <c r="AH55" i="157"/>
  <c r="X55" i="157"/>
  <c r="Q55" i="157"/>
  <c r="EN54" i="157"/>
  <c r="EI54" i="157"/>
  <c r="EC54" i="157"/>
  <c r="DV54" i="157"/>
  <c r="DP54" i="157"/>
  <c r="DK54" i="157"/>
  <c r="DF54" i="157"/>
  <c r="DB54" i="157"/>
  <c r="CW54" i="157"/>
  <c r="CR54" i="157"/>
  <c r="CN54" i="157"/>
  <c r="CE54" i="157"/>
  <c r="BX54" i="157"/>
  <c r="BS54" i="157"/>
  <c r="BL54" i="157"/>
  <c r="BF54" i="157"/>
  <c r="AU54" i="157"/>
  <c r="AQ54" i="157"/>
  <c r="AH54" i="157"/>
  <c r="X54" i="157"/>
  <c r="Q54" i="157"/>
  <c r="EN53" i="157"/>
  <c r="EI53" i="157"/>
  <c r="EC53" i="157"/>
  <c r="DV53" i="157"/>
  <c r="DP53" i="157"/>
  <c r="DK53" i="157"/>
  <c r="DF53" i="157"/>
  <c r="DB53" i="157"/>
  <c r="CW53" i="157"/>
  <c r="CR53" i="157"/>
  <c r="CN53" i="157"/>
  <c r="CE53" i="157"/>
  <c r="BX53" i="157"/>
  <c r="BS53" i="157"/>
  <c r="BL53" i="157"/>
  <c r="BF53" i="157"/>
  <c r="AU53" i="157"/>
  <c r="AQ53" i="157"/>
  <c r="AH53" i="157"/>
  <c r="X53" i="157"/>
  <c r="Q53" i="157"/>
  <c r="EN52" i="157"/>
  <c r="EI52" i="157"/>
  <c r="EC52" i="157"/>
  <c r="DV52" i="157"/>
  <c r="DP52" i="157"/>
  <c r="DK52" i="157"/>
  <c r="DF52" i="157"/>
  <c r="DB52" i="157"/>
  <c r="CW52" i="157"/>
  <c r="CR52" i="157"/>
  <c r="CN52" i="157"/>
  <c r="CE52" i="157"/>
  <c r="BX52" i="157"/>
  <c r="BS52" i="157"/>
  <c r="BL52" i="157"/>
  <c r="BF52" i="157"/>
  <c r="AU52" i="157"/>
  <c r="AQ52" i="157"/>
  <c r="AH52" i="157"/>
  <c r="X52" i="157"/>
  <c r="Q52" i="157"/>
  <c r="EN51" i="157"/>
  <c r="EI51" i="157"/>
  <c r="EC51" i="157"/>
  <c r="DV51" i="157"/>
  <c r="DP51" i="157"/>
  <c r="DK51" i="157"/>
  <c r="DF51" i="157"/>
  <c r="DB51" i="157"/>
  <c r="CW51" i="157"/>
  <c r="CR51" i="157"/>
  <c r="CN51" i="157"/>
  <c r="CE51" i="157"/>
  <c r="BX51" i="157"/>
  <c r="BS51" i="157"/>
  <c r="BL51" i="157"/>
  <c r="BF51" i="157"/>
  <c r="AU51" i="157"/>
  <c r="AQ51" i="157"/>
  <c r="AH51" i="157"/>
  <c r="X51" i="157"/>
  <c r="Q51" i="157"/>
  <c r="EN50" i="157"/>
  <c r="EI50" i="157"/>
  <c r="EC50" i="157"/>
  <c r="DV50" i="157"/>
  <c r="DP50" i="157"/>
  <c r="DK50" i="157"/>
  <c r="DF50" i="157"/>
  <c r="DB50" i="157"/>
  <c r="CW50" i="157"/>
  <c r="CR50" i="157"/>
  <c r="CN50" i="157"/>
  <c r="CE50" i="157"/>
  <c r="BX50" i="157"/>
  <c r="BS50" i="157"/>
  <c r="BL50" i="157"/>
  <c r="BF50" i="157"/>
  <c r="AU50" i="157"/>
  <c r="AQ50" i="157"/>
  <c r="AH50" i="157"/>
  <c r="X50" i="157"/>
  <c r="Q50" i="157"/>
  <c r="EN49" i="157"/>
  <c r="EI49" i="157"/>
  <c r="EC49" i="157"/>
  <c r="DV49" i="157"/>
  <c r="DP49" i="157"/>
  <c r="DK49" i="157"/>
  <c r="DF49" i="157"/>
  <c r="DB49" i="157"/>
  <c r="CW49" i="157"/>
  <c r="CR49" i="157"/>
  <c r="CN49" i="157"/>
  <c r="CE49" i="157"/>
  <c r="BX49" i="157"/>
  <c r="BS49" i="157"/>
  <c r="BL49" i="157"/>
  <c r="BF49" i="157"/>
  <c r="AU49" i="157"/>
  <c r="AQ49" i="157"/>
  <c r="AH49" i="157"/>
  <c r="X49" i="157"/>
  <c r="Q49" i="157"/>
  <c r="EN48" i="157"/>
  <c r="EI48" i="157"/>
  <c r="EC48" i="157"/>
  <c r="DV48" i="157"/>
  <c r="DP48" i="157"/>
  <c r="DK48" i="157"/>
  <c r="DF48" i="157"/>
  <c r="DB48" i="157"/>
  <c r="CW48" i="157"/>
  <c r="CR48" i="157"/>
  <c r="CN48" i="157"/>
  <c r="CE48" i="157"/>
  <c r="BX48" i="157"/>
  <c r="BS48" i="157"/>
  <c r="BL48" i="157"/>
  <c r="BF48" i="157"/>
  <c r="AU48" i="157"/>
  <c r="AQ48" i="157"/>
  <c r="AH48" i="157"/>
  <c r="X48" i="157"/>
  <c r="Q48" i="157"/>
  <c r="EN47" i="157"/>
  <c r="EI47" i="157"/>
  <c r="EC47" i="157"/>
  <c r="DV47" i="157"/>
  <c r="DP47" i="157"/>
  <c r="DK47" i="157"/>
  <c r="DF47" i="157"/>
  <c r="DB47" i="157"/>
  <c r="CW47" i="157"/>
  <c r="CR47" i="157"/>
  <c r="CN47" i="157"/>
  <c r="CE47" i="157"/>
  <c r="BX47" i="157"/>
  <c r="BS47" i="157"/>
  <c r="BL47" i="157"/>
  <c r="BF47" i="157"/>
  <c r="AU47" i="157"/>
  <c r="AQ47" i="157"/>
  <c r="AH47" i="157"/>
  <c r="X47" i="157"/>
  <c r="Q47" i="157"/>
  <c r="EN46" i="157"/>
  <c r="EI46" i="157"/>
  <c r="EC46" i="157"/>
  <c r="DV46" i="157"/>
  <c r="DP46" i="157"/>
  <c r="DK46" i="157"/>
  <c r="DF46" i="157"/>
  <c r="DB46" i="157"/>
  <c r="CW46" i="157"/>
  <c r="CR46" i="157"/>
  <c r="CN46" i="157"/>
  <c r="CE46" i="157"/>
  <c r="BX46" i="157"/>
  <c r="BS46" i="157"/>
  <c r="BL46" i="157"/>
  <c r="BF46" i="157"/>
  <c r="AU46" i="157"/>
  <c r="AQ46" i="157"/>
  <c r="AH46" i="157"/>
  <c r="X46" i="157"/>
  <c r="Q46" i="157"/>
  <c r="EN45" i="157"/>
  <c r="EI45" i="157"/>
  <c r="EC45" i="157"/>
  <c r="DV45" i="157"/>
  <c r="DP45" i="157"/>
  <c r="DK45" i="157"/>
  <c r="DF45" i="157"/>
  <c r="DB45" i="157"/>
  <c r="CW45" i="157"/>
  <c r="CR45" i="157"/>
  <c r="CN45" i="157"/>
  <c r="CE45" i="157"/>
  <c r="BX45" i="157"/>
  <c r="BS45" i="157"/>
  <c r="BL45" i="157"/>
  <c r="BF45" i="157"/>
  <c r="AU45" i="157"/>
  <c r="AQ45" i="157"/>
  <c r="AH45" i="157"/>
  <c r="X45" i="157"/>
  <c r="Q45" i="157"/>
  <c r="EN44" i="157"/>
  <c r="EI44" i="157"/>
  <c r="EC44" i="157"/>
  <c r="DV44" i="157"/>
  <c r="DP44" i="157"/>
  <c r="DK44" i="157"/>
  <c r="DF44" i="157"/>
  <c r="DB44" i="157"/>
  <c r="CW44" i="157"/>
  <c r="CR44" i="157"/>
  <c r="CN44" i="157"/>
  <c r="CE44" i="157"/>
  <c r="BX44" i="157"/>
  <c r="BS44" i="157"/>
  <c r="BL44" i="157"/>
  <c r="BF44" i="157"/>
  <c r="AU44" i="157"/>
  <c r="AQ44" i="157"/>
  <c r="AH44" i="157"/>
  <c r="X44" i="157"/>
  <c r="Q44" i="157"/>
  <c r="EN43" i="157"/>
  <c r="EI43" i="157"/>
  <c r="EC43" i="157"/>
  <c r="DV43" i="157"/>
  <c r="DP43" i="157"/>
  <c r="DK43" i="157"/>
  <c r="DF43" i="157"/>
  <c r="DB43" i="157"/>
  <c r="CW43" i="157"/>
  <c r="CR43" i="157"/>
  <c r="CN43" i="157"/>
  <c r="CE43" i="157"/>
  <c r="BX43" i="157"/>
  <c r="BS43" i="157"/>
  <c r="BL43" i="157"/>
  <c r="BF43" i="157"/>
  <c r="AU43" i="157"/>
  <c r="AQ43" i="157"/>
  <c r="AH43" i="157"/>
  <c r="X43" i="157"/>
  <c r="Q43" i="157"/>
  <c r="EN42" i="157"/>
  <c r="EI42" i="157"/>
  <c r="EC42" i="157"/>
  <c r="DV42" i="157"/>
  <c r="DP42" i="157"/>
  <c r="DK42" i="157"/>
  <c r="DF42" i="157"/>
  <c r="DB42" i="157"/>
  <c r="CW42" i="157"/>
  <c r="CR42" i="157"/>
  <c r="CN42" i="157"/>
  <c r="CE42" i="157"/>
  <c r="BX42" i="157"/>
  <c r="BS42" i="157"/>
  <c r="BL42" i="157"/>
  <c r="BF42" i="157"/>
  <c r="AU42" i="157"/>
  <c r="AQ42" i="157"/>
  <c r="AH42" i="157"/>
  <c r="X42" i="157"/>
  <c r="Q42" i="157"/>
  <c r="EN41" i="157"/>
  <c r="EI41" i="157"/>
  <c r="EC41" i="157"/>
  <c r="DV41" i="157"/>
  <c r="DP41" i="157"/>
  <c r="DK41" i="157"/>
  <c r="DF41" i="157"/>
  <c r="DB41" i="157"/>
  <c r="CW41" i="157"/>
  <c r="CR41" i="157"/>
  <c r="CN41" i="157"/>
  <c r="CE41" i="157"/>
  <c r="BX41" i="157"/>
  <c r="BS41" i="157"/>
  <c r="BL41" i="157"/>
  <c r="BF41" i="157"/>
  <c r="AU41" i="157"/>
  <c r="AQ41" i="157"/>
  <c r="AH41" i="157"/>
  <c r="X41" i="157"/>
  <c r="Q41" i="157"/>
  <c r="EN40" i="157"/>
  <c r="EI40" i="157"/>
  <c r="EC40" i="157"/>
  <c r="DV40" i="157"/>
  <c r="DP40" i="157"/>
  <c r="DK40" i="157"/>
  <c r="DF40" i="157"/>
  <c r="DB40" i="157"/>
  <c r="CW40" i="157"/>
  <c r="CR40" i="157"/>
  <c r="CN40" i="157"/>
  <c r="CE40" i="157"/>
  <c r="BX40" i="157"/>
  <c r="BS40" i="157"/>
  <c r="BL40" i="157"/>
  <c r="BF40" i="157"/>
  <c r="AU40" i="157"/>
  <c r="AQ40" i="157"/>
  <c r="AH40" i="157"/>
  <c r="X40" i="157"/>
  <c r="Q40" i="157"/>
  <c r="EN39" i="157"/>
  <c r="EI39" i="157"/>
  <c r="EC39" i="157"/>
  <c r="DV39" i="157"/>
  <c r="DP39" i="157"/>
  <c r="DK39" i="157"/>
  <c r="DF39" i="157"/>
  <c r="DB39" i="157"/>
  <c r="CW39" i="157"/>
  <c r="CR39" i="157"/>
  <c r="CN39" i="157"/>
  <c r="CE39" i="157"/>
  <c r="BX39" i="157"/>
  <c r="BS39" i="157"/>
  <c r="BL39" i="157"/>
  <c r="BF39" i="157"/>
  <c r="AU39" i="157"/>
  <c r="AQ39" i="157"/>
  <c r="AH39" i="157"/>
  <c r="X39" i="157"/>
  <c r="Q39" i="157"/>
  <c r="EN38" i="157"/>
  <c r="EI38" i="157"/>
  <c r="EC38" i="157"/>
  <c r="DV38" i="157"/>
  <c r="DP38" i="157"/>
  <c r="DK38" i="157"/>
  <c r="DF38" i="157"/>
  <c r="DB38" i="157"/>
  <c r="CW38" i="157"/>
  <c r="CR38" i="157"/>
  <c r="CN38" i="157"/>
  <c r="CE38" i="157"/>
  <c r="BX38" i="157"/>
  <c r="BS38" i="157"/>
  <c r="BL38" i="157"/>
  <c r="BF38" i="157"/>
  <c r="AU38" i="157"/>
  <c r="AQ38" i="157"/>
  <c r="AH38" i="157"/>
  <c r="X38" i="157"/>
  <c r="Q38" i="157"/>
  <c r="EN37" i="157"/>
  <c r="EI37" i="157"/>
  <c r="EC37" i="157"/>
  <c r="DV37" i="157"/>
  <c r="DP37" i="157"/>
  <c r="DK37" i="157"/>
  <c r="DF37" i="157"/>
  <c r="DB37" i="157"/>
  <c r="CW37" i="157"/>
  <c r="CR37" i="157"/>
  <c r="CN37" i="157"/>
  <c r="CE37" i="157"/>
  <c r="BX37" i="157"/>
  <c r="BS37" i="157"/>
  <c r="BL37" i="157"/>
  <c r="BF37" i="157"/>
  <c r="AU37" i="157"/>
  <c r="AQ37" i="157"/>
  <c r="AH37" i="157"/>
  <c r="X37" i="157"/>
  <c r="Q37" i="157"/>
  <c r="EN36" i="157"/>
  <c r="EI36" i="157"/>
  <c r="EC36" i="157"/>
  <c r="DV36" i="157"/>
  <c r="DP36" i="157"/>
  <c r="DK36" i="157"/>
  <c r="DF36" i="157"/>
  <c r="DB36" i="157"/>
  <c r="CW36" i="157"/>
  <c r="CR36" i="157"/>
  <c r="CN36" i="157"/>
  <c r="CE36" i="157"/>
  <c r="BX36" i="157"/>
  <c r="BS36" i="157"/>
  <c r="BL36" i="157"/>
  <c r="BF36" i="157"/>
  <c r="AU36" i="157"/>
  <c r="AQ36" i="157"/>
  <c r="AH36" i="157"/>
  <c r="X36" i="157"/>
  <c r="Q36" i="157"/>
  <c r="EN35" i="157"/>
  <c r="EI35" i="157"/>
  <c r="EC35" i="157"/>
  <c r="DV35" i="157"/>
  <c r="DP35" i="157"/>
  <c r="DK35" i="157"/>
  <c r="DF35" i="157"/>
  <c r="DB35" i="157"/>
  <c r="CW35" i="157"/>
  <c r="CR35" i="157"/>
  <c r="CN35" i="157"/>
  <c r="CE35" i="157"/>
  <c r="BX35" i="157"/>
  <c r="BS35" i="157"/>
  <c r="BL35" i="157"/>
  <c r="BF35" i="157"/>
  <c r="AU35" i="157"/>
  <c r="AQ35" i="157"/>
  <c r="AH35" i="157"/>
  <c r="X35" i="157"/>
  <c r="Q35" i="157"/>
  <c r="EN34" i="157"/>
  <c r="EI34" i="157"/>
  <c r="EC34" i="157"/>
  <c r="DV34" i="157"/>
  <c r="DP34" i="157"/>
  <c r="DK34" i="157"/>
  <c r="DF34" i="157"/>
  <c r="DB34" i="157"/>
  <c r="CW34" i="157"/>
  <c r="CR34" i="157"/>
  <c r="CN34" i="157"/>
  <c r="CE34" i="157"/>
  <c r="BX34" i="157"/>
  <c r="BS34" i="157"/>
  <c r="BL34" i="157"/>
  <c r="BF34" i="157"/>
  <c r="AU34" i="157"/>
  <c r="AQ34" i="157"/>
  <c r="AH34" i="157"/>
  <c r="X34" i="157"/>
  <c r="Q34" i="157"/>
  <c r="EN33" i="157"/>
  <c r="EI33" i="157"/>
  <c r="EC33" i="157"/>
  <c r="DV33" i="157"/>
  <c r="DP33" i="157"/>
  <c r="DK33" i="157"/>
  <c r="DF33" i="157"/>
  <c r="DB33" i="157"/>
  <c r="CW33" i="157"/>
  <c r="CR33" i="157"/>
  <c r="CN33" i="157"/>
  <c r="CE33" i="157"/>
  <c r="BX33" i="157"/>
  <c r="BS33" i="157"/>
  <c r="BL33" i="157"/>
  <c r="BF33" i="157"/>
  <c r="AU33" i="157"/>
  <c r="AQ33" i="157"/>
  <c r="AH33" i="157"/>
  <c r="X33" i="157"/>
  <c r="Q33" i="157"/>
  <c r="EN32" i="157"/>
  <c r="EI32" i="157"/>
  <c r="EC32" i="157"/>
  <c r="DV32" i="157"/>
  <c r="DP32" i="157"/>
  <c r="DK32" i="157"/>
  <c r="DF32" i="157"/>
  <c r="DB32" i="157"/>
  <c r="CW32" i="157"/>
  <c r="CR32" i="157"/>
  <c r="CN32" i="157"/>
  <c r="CE32" i="157"/>
  <c r="BX32" i="157"/>
  <c r="BS32" i="157"/>
  <c r="BL32" i="157"/>
  <c r="BF32" i="157"/>
  <c r="AU32" i="157"/>
  <c r="AQ32" i="157"/>
  <c r="AH32" i="157"/>
  <c r="X32" i="157"/>
  <c r="Q32" i="157"/>
  <c r="EN31" i="157"/>
  <c r="EI31" i="157"/>
  <c r="EC31" i="157"/>
  <c r="DV31" i="157"/>
  <c r="DP31" i="157"/>
  <c r="DK31" i="157"/>
  <c r="DF31" i="157"/>
  <c r="DB31" i="157"/>
  <c r="CW31" i="157"/>
  <c r="CR31" i="157"/>
  <c r="CN31" i="157"/>
  <c r="CE31" i="157"/>
  <c r="BX31" i="157"/>
  <c r="BS31" i="157"/>
  <c r="BL31" i="157"/>
  <c r="BF31" i="157"/>
  <c r="AU31" i="157"/>
  <c r="AQ31" i="157"/>
  <c r="AH31" i="157"/>
  <c r="X31" i="157"/>
  <c r="Q31" i="157"/>
  <c r="EN30" i="157"/>
  <c r="EI30" i="157"/>
  <c r="EC30" i="157"/>
  <c r="DV30" i="157"/>
  <c r="DP30" i="157"/>
  <c r="DK30" i="157"/>
  <c r="DF30" i="157"/>
  <c r="DB30" i="157"/>
  <c r="CW30" i="157"/>
  <c r="CR30" i="157"/>
  <c r="CN30" i="157"/>
  <c r="CE30" i="157"/>
  <c r="BX30" i="157"/>
  <c r="BS30" i="157"/>
  <c r="BL30" i="157"/>
  <c r="BF30" i="157"/>
  <c r="AU30" i="157"/>
  <c r="AQ30" i="157"/>
  <c r="AH30" i="157"/>
  <c r="X30" i="157"/>
  <c r="Q30" i="157"/>
  <c r="EN29" i="157"/>
  <c r="EI29" i="157"/>
  <c r="EC29" i="157"/>
  <c r="DV29" i="157"/>
  <c r="DP29" i="157"/>
  <c r="DK29" i="157"/>
  <c r="DF29" i="157"/>
  <c r="DB29" i="157"/>
  <c r="CW29" i="157"/>
  <c r="CR29" i="157"/>
  <c r="CN29" i="157"/>
  <c r="CE29" i="157"/>
  <c r="BX29" i="157"/>
  <c r="BS29" i="157"/>
  <c r="BL29" i="157"/>
  <c r="BF29" i="157"/>
  <c r="AU29" i="157"/>
  <c r="AQ29" i="157"/>
  <c r="AH29" i="157"/>
  <c r="X29" i="157"/>
  <c r="Q29" i="157"/>
  <c r="EN28" i="157"/>
  <c r="EI28" i="157"/>
  <c r="EC28" i="157"/>
  <c r="DV28" i="157"/>
  <c r="DP28" i="157"/>
  <c r="DK28" i="157"/>
  <c r="DF28" i="157"/>
  <c r="DB28" i="157"/>
  <c r="CW28" i="157"/>
  <c r="CR28" i="157"/>
  <c r="CN28" i="157"/>
  <c r="CE28" i="157"/>
  <c r="BX28" i="157"/>
  <c r="BS28" i="157"/>
  <c r="BL28" i="157"/>
  <c r="BF28" i="157"/>
  <c r="AU28" i="157"/>
  <c r="AQ28" i="157"/>
  <c r="AH28" i="157"/>
  <c r="X28" i="157"/>
  <c r="Q28" i="157"/>
  <c r="EN27" i="157"/>
  <c r="EI27" i="157"/>
  <c r="EC27" i="157"/>
  <c r="DV27" i="157"/>
  <c r="DP27" i="157"/>
  <c r="DK27" i="157"/>
  <c r="DF27" i="157"/>
  <c r="DB27" i="157"/>
  <c r="CW27" i="157"/>
  <c r="CR27" i="157"/>
  <c r="CN27" i="157"/>
  <c r="CE27" i="157"/>
  <c r="BX27" i="157"/>
  <c r="BS27" i="157"/>
  <c r="BL27" i="157"/>
  <c r="BF27" i="157"/>
  <c r="AU27" i="157"/>
  <c r="AQ27" i="157"/>
  <c r="AH27" i="157"/>
  <c r="X27" i="157"/>
  <c r="Q27" i="157"/>
  <c r="EN26" i="157"/>
  <c r="EI26" i="157"/>
  <c r="EC26" i="157"/>
  <c r="DV26" i="157"/>
  <c r="DP26" i="157"/>
  <c r="DK26" i="157"/>
  <c r="DF26" i="157"/>
  <c r="DB26" i="157"/>
  <c r="CW26" i="157"/>
  <c r="CR26" i="157"/>
  <c r="CN26" i="157"/>
  <c r="CE26" i="157"/>
  <c r="BX26" i="157"/>
  <c r="BS26" i="157"/>
  <c r="BL26" i="157"/>
  <c r="BF26" i="157"/>
  <c r="AU26" i="157"/>
  <c r="AQ26" i="157"/>
  <c r="AH26" i="157"/>
  <c r="X26" i="157"/>
  <c r="Q26" i="157"/>
  <c r="EN25" i="157"/>
  <c r="EI25" i="157"/>
  <c r="EC25" i="157"/>
  <c r="DV25" i="157"/>
  <c r="DP25" i="157"/>
  <c r="DK25" i="157"/>
  <c r="DF25" i="157"/>
  <c r="DB25" i="157"/>
  <c r="CW25" i="157"/>
  <c r="CR25" i="157"/>
  <c r="CN25" i="157"/>
  <c r="CE25" i="157"/>
  <c r="BX25" i="157"/>
  <c r="BS25" i="157"/>
  <c r="BL25" i="157"/>
  <c r="BF25" i="157"/>
  <c r="AU25" i="157"/>
  <c r="AQ25" i="157"/>
  <c r="AH25" i="157"/>
  <c r="X25" i="157"/>
  <c r="Q25" i="157"/>
  <c r="EN24" i="157"/>
  <c r="EI24" i="157"/>
  <c r="EC24" i="157"/>
  <c r="DV24" i="157"/>
  <c r="DP24" i="157"/>
  <c r="DK24" i="157"/>
  <c r="DF24" i="157"/>
  <c r="DB24" i="157"/>
  <c r="CW24" i="157"/>
  <c r="CR24" i="157"/>
  <c r="CN24" i="157"/>
  <c r="CE24" i="157"/>
  <c r="BX24" i="157"/>
  <c r="BS24" i="157"/>
  <c r="BL24" i="157"/>
  <c r="BF24" i="157"/>
  <c r="AU24" i="157"/>
  <c r="AQ24" i="157"/>
  <c r="AH24" i="157"/>
  <c r="X24" i="157"/>
  <c r="Q24" i="157"/>
  <c r="EN23" i="157"/>
  <c r="EI23" i="157"/>
  <c r="EC23" i="157"/>
  <c r="DV23" i="157"/>
  <c r="DP23" i="157"/>
  <c r="DK23" i="157"/>
  <c r="DF23" i="157"/>
  <c r="DB23" i="157"/>
  <c r="CW23" i="157"/>
  <c r="CR23" i="157"/>
  <c r="CN23" i="157"/>
  <c r="CE23" i="157"/>
  <c r="BX23" i="157"/>
  <c r="BS23" i="157"/>
  <c r="BL23" i="157"/>
  <c r="BF23" i="157"/>
  <c r="AU23" i="157"/>
  <c r="AQ23" i="157"/>
  <c r="AH23" i="157"/>
  <c r="X23" i="157"/>
  <c r="Q23" i="157"/>
  <c r="EN22" i="157"/>
  <c r="EI22" i="157"/>
  <c r="EC22" i="157"/>
  <c r="DV22" i="157"/>
  <c r="DP22" i="157"/>
  <c r="DK22" i="157"/>
  <c r="DF22" i="157"/>
  <c r="DB22" i="157"/>
  <c r="CW22" i="157"/>
  <c r="CR22" i="157"/>
  <c r="CN22" i="157"/>
  <c r="CE22" i="157"/>
  <c r="BX22" i="157"/>
  <c r="BS22" i="157"/>
  <c r="BL22" i="157"/>
  <c r="BF22" i="157"/>
  <c r="AU22" i="157"/>
  <c r="AQ22" i="157"/>
  <c r="AH22" i="157"/>
  <c r="X22" i="157"/>
  <c r="Q22" i="157"/>
  <c r="EN21" i="157"/>
  <c r="EI21" i="157"/>
  <c r="EC21" i="157"/>
  <c r="DV21" i="157"/>
  <c r="DP21" i="157"/>
  <c r="DK21" i="157"/>
  <c r="DF21" i="157"/>
  <c r="DB21" i="157"/>
  <c r="CW21" i="157"/>
  <c r="CR21" i="157"/>
  <c r="CN21" i="157"/>
  <c r="CE21" i="157"/>
  <c r="BX21" i="157"/>
  <c r="BS21" i="157"/>
  <c r="BL21" i="157"/>
  <c r="BF21" i="157"/>
  <c r="AU21" i="157"/>
  <c r="AQ21" i="157"/>
  <c r="AH21" i="157"/>
  <c r="X21" i="157"/>
  <c r="Q21" i="157"/>
  <c r="EN20" i="157"/>
  <c r="EI20" i="157"/>
  <c r="EC20" i="157"/>
  <c r="DV20" i="157"/>
  <c r="DP20" i="157"/>
  <c r="DK20" i="157"/>
  <c r="DF20" i="157"/>
  <c r="DB20" i="157"/>
  <c r="CW20" i="157"/>
  <c r="CR20" i="157"/>
  <c r="CN20" i="157"/>
  <c r="CE20" i="157"/>
  <c r="BX20" i="157"/>
  <c r="BS20" i="157"/>
  <c r="BL20" i="157"/>
  <c r="BF20" i="157"/>
  <c r="AU20" i="157"/>
  <c r="AQ20" i="157"/>
  <c r="AH20" i="157"/>
  <c r="X20" i="157"/>
  <c r="Q20" i="157"/>
  <c r="EN19" i="157"/>
  <c r="EI19" i="157"/>
  <c r="EC19" i="157"/>
  <c r="DV19" i="157"/>
  <c r="DP19" i="157"/>
  <c r="DK19" i="157"/>
  <c r="DF19" i="157"/>
  <c r="DB19" i="157"/>
  <c r="CW19" i="157"/>
  <c r="CR19" i="157"/>
  <c r="CN19" i="157"/>
  <c r="CE19" i="157"/>
  <c r="BX19" i="157"/>
  <c r="BS19" i="157"/>
  <c r="BL19" i="157"/>
  <c r="BF19" i="157"/>
  <c r="AU19" i="157"/>
  <c r="AQ19" i="157"/>
  <c r="AH19" i="157"/>
  <c r="X19" i="157"/>
  <c r="Q19" i="157"/>
  <c r="EN18" i="157"/>
  <c r="EI18" i="157"/>
  <c r="EC18" i="157"/>
  <c r="DV18" i="157"/>
  <c r="DP18" i="157"/>
  <c r="DK18" i="157"/>
  <c r="DF18" i="157"/>
  <c r="DB18" i="157"/>
  <c r="CW18" i="157"/>
  <c r="CR18" i="157"/>
  <c r="CN18" i="157"/>
  <c r="CE18" i="157"/>
  <c r="BX18" i="157"/>
  <c r="BS18" i="157"/>
  <c r="BL18" i="157"/>
  <c r="BF18" i="157"/>
  <c r="AU18" i="157"/>
  <c r="AQ18" i="157"/>
  <c r="AH18" i="157"/>
  <c r="X18" i="157"/>
  <c r="Q18" i="157"/>
  <c r="EN17" i="157"/>
  <c r="EI17" i="157"/>
  <c r="EC17" i="157"/>
  <c r="DV17" i="157"/>
  <c r="DP17" i="157"/>
  <c r="DK17" i="157"/>
  <c r="DF17" i="157"/>
  <c r="DB17" i="157"/>
  <c r="CW17" i="157"/>
  <c r="CR17" i="157"/>
  <c r="CN17" i="157"/>
  <c r="CE17" i="157"/>
  <c r="BX17" i="157"/>
  <c r="BS17" i="157"/>
  <c r="BL17" i="157"/>
  <c r="BF17" i="157"/>
  <c r="AU17" i="157"/>
  <c r="AQ17" i="157"/>
  <c r="AH17" i="157"/>
  <c r="X17" i="157"/>
  <c r="Q17" i="157"/>
  <c r="EN16" i="157"/>
  <c r="EI16" i="157"/>
  <c r="EC16" i="157"/>
  <c r="DV16" i="157"/>
  <c r="DP16" i="157"/>
  <c r="DK16" i="157"/>
  <c r="DF16" i="157"/>
  <c r="DB16" i="157"/>
  <c r="CW16" i="157"/>
  <c r="CR16" i="157"/>
  <c r="CN16" i="157"/>
  <c r="CE16" i="157"/>
  <c r="BX16" i="157"/>
  <c r="BS16" i="157"/>
  <c r="BL16" i="157"/>
  <c r="BF16" i="157"/>
  <c r="AU16" i="157"/>
  <c r="AQ16" i="157"/>
  <c r="AH16" i="157"/>
  <c r="X16" i="157"/>
  <c r="Q16" i="157"/>
  <c r="EN15" i="157"/>
  <c r="EI15" i="157"/>
  <c r="EC15" i="157"/>
  <c r="DV15" i="157"/>
  <c r="DP15" i="157"/>
  <c r="DK15" i="157"/>
  <c r="DF15" i="157"/>
  <c r="DB15" i="157"/>
  <c r="CW15" i="157"/>
  <c r="CR15" i="157"/>
  <c r="CN15" i="157"/>
  <c r="CE15" i="157"/>
  <c r="BX15" i="157"/>
  <c r="BS15" i="157"/>
  <c r="BL15" i="157"/>
  <c r="BF15" i="157"/>
  <c r="AU15" i="157"/>
  <c r="AQ15" i="157"/>
  <c r="AH15" i="157"/>
  <c r="X15" i="157"/>
  <c r="Q15" i="157"/>
  <c r="EN14" i="157"/>
  <c r="EI14" i="157"/>
  <c r="EC14" i="157"/>
  <c r="DV14" i="157"/>
  <c r="DP14" i="157"/>
  <c r="DK14" i="157"/>
  <c r="DF14" i="157"/>
  <c r="DB14" i="157"/>
  <c r="CW14" i="157"/>
  <c r="CR14" i="157"/>
  <c r="CN14" i="157"/>
  <c r="CE14" i="157"/>
  <c r="BX14" i="157"/>
  <c r="BS14" i="157"/>
  <c r="BL14" i="157"/>
  <c r="BF14" i="157"/>
  <c r="AU14" i="157"/>
  <c r="AQ14" i="157"/>
  <c r="AH14" i="157"/>
  <c r="X14" i="157"/>
  <c r="Q14" i="157"/>
  <c r="EN13" i="157"/>
  <c r="EI13" i="157"/>
  <c r="EC13" i="157"/>
  <c r="DV13" i="157"/>
  <c r="DP13" i="157"/>
  <c r="DK13" i="157"/>
  <c r="DF13" i="157"/>
  <c r="DB13" i="157"/>
  <c r="CW13" i="157"/>
  <c r="CR13" i="157"/>
  <c r="CN13" i="157"/>
  <c r="CE13" i="157"/>
  <c r="BX13" i="157"/>
  <c r="BS13" i="157"/>
  <c r="BL13" i="157"/>
  <c r="BF13" i="157"/>
  <c r="AU13" i="157"/>
  <c r="AQ13" i="157"/>
  <c r="AH13" i="157"/>
  <c r="X13" i="157"/>
  <c r="Q13" i="157"/>
  <c r="EN12" i="157"/>
  <c r="EI12" i="157"/>
  <c r="EC12" i="157"/>
  <c r="DV12" i="157"/>
  <c r="DP12" i="157"/>
  <c r="DK12" i="157"/>
  <c r="DF12" i="157"/>
  <c r="DB12" i="157"/>
  <c r="CW12" i="157"/>
  <c r="CR12" i="157"/>
  <c r="CN12" i="157"/>
  <c r="CE12" i="157"/>
  <c r="BX12" i="157"/>
  <c r="BS12" i="157"/>
  <c r="BL12" i="157"/>
  <c r="BF12" i="157"/>
  <c r="AU12" i="157"/>
  <c r="AQ12" i="157"/>
  <c r="AH12" i="157"/>
  <c r="X12" i="157"/>
  <c r="Q12" i="157"/>
  <c r="EN11" i="157"/>
  <c r="EI11" i="157"/>
  <c r="EC11" i="157"/>
  <c r="DV11" i="157"/>
  <c r="DP11" i="157"/>
  <c r="DK11" i="157"/>
  <c r="DF11" i="157"/>
  <c r="DB11" i="157"/>
  <c r="CW11" i="157"/>
  <c r="CR11" i="157"/>
  <c r="CN11" i="157"/>
  <c r="CE11" i="157"/>
  <c r="BX11" i="157"/>
  <c r="BS11" i="157"/>
  <c r="BL11" i="157"/>
  <c r="BF11" i="157"/>
  <c r="AU11" i="157"/>
  <c r="AQ11" i="157"/>
  <c r="AH11" i="157"/>
  <c r="X11" i="157"/>
  <c r="Q11" i="157"/>
  <c r="EN10" i="157"/>
  <c r="EI10" i="157"/>
  <c r="EC10" i="157"/>
  <c r="DV10" i="157"/>
  <c r="DP10" i="157"/>
  <c r="DK10" i="157"/>
  <c r="DF10" i="157"/>
  <c r="DB10" i="157"/>
  <c r="CW10" i="157"/>
  <c r="CR10" i="157"/>
  <c r="CN10" i="157"/>
  <c r="CE10" i="157"/>
  <c r="BX10" i="157"/>
  <c r="BS10" i="157"/>
  <c r="BL10" i="157"/>
  <c r="BF10" i="157"/>
  <c r="AU10" i="157"/>
  <c r="AQ10" i="157"/>
  <c r="AH10" i="157"/>
  <c r="X10" i="157"/>
  <c r="Q10" i="157"/>
  <c r="EN9" i="157"/>
  <c r="EI9" i="157"/>
  <c r="EC9" i="157"/>
  <c r="DV9" i="157"/>
  <c r="DP9" i="157"/>
  <c r="DK9" i="157"/>
  <c r="DF9" i="157"/>
  <c r="DB9" i="157"/>
  <c r="CW9" i="157"/>
  <c r="CR9" i="157"/>
  <c r="CN9" i="157"/>
  <c r="CE9" i="157"/>
  <c r="BX9" i="157"/>
  <c r="BS9" i="157"/>
  <c r="BL9" i="157"/>
  <c r="BF9" i="157"/>
  <c r="AU9" i="157"/>
  <c r="AQ9" i="157"/>
  <c r="AH9" i="157"/>
  <c r="X9" i="157"/>
  <c r="Q9" i="157"/>
  <c r="EN8" i="157"/>
  <c r="EI8" i="157"/>
  <c r="EC8" i="157"/>
  <c r="DV8" i="157"/>
  <c r="DP8" i="157"/>
  <c r="DK8" i="157"/>
  <c r="DF8" i="157"/>
  <c r="DB8" i="157"/>
  <c r="CW8" i="157"/>
  <c r="CR8" i="157"/>
  <c r="CN8" i="157"/>
  <c r="CE8" i="157"/>
  <c r="BX8" i="157"/>
  <c r="BS8" i="157"/>
  <c r="BL8" i="157"/>
  <c r="BF8" i="157"/>
  <c r="AU8" i="157"/>
  <c r="AQ8" i="157"/>
  <c r="AH8" i="157"/>
  <c r="X8" i="157"/>
  <c r="Q8" i="157"/>
  <c r="EN7" i="157"/>
  <c r="EI7" i="157"/>
  <c r="EC7" i="157"/>
  <c r="DV7" i="157"/>
  <c r="DP7" i="157"/>
  <c r="DK7" i="157"/>
  <c r="DF7" i="157"/>
  <c r="DB7" i="157"/>
  <c r="CW7" i="157"/>
  <c r="CR7" i="157"/>
  <c r="CN7" i="157"/>
  <c r="CE7" i="157"/>
  <c r="BX7" i="157"/>
  <c r="BS7" i="157"/>
  <c r="BL7" i="157"/>
  <c r="BF7" i="157"/>
  <c r="AU7" i="157"/>
  <c r="AQ7" i="157"/>
  <c r="AH7" i="157"/>
  <c r="X7" i="157"/>
  <c r="Q7" i="157"/>
  <c r="EN6" i="157"/>
  <c r="EN5" i="157" s="1"/>
  <c r="ES26" i="157" s="1"/>
  <c r="EI6" i="157"/>
  <c r="EC6" i="157"/>
  <c r="DV6" i="157"/>
  <c r="DP6" i="157"/>
  <c r="DK6" i="157"/>
  <c r="DF6" i="157"/>
  <c r="DB6" i="157"/>
  <c r="CW6" i="157"/>
  <c r="CR6" i="157"/>
  <c r="CN6" i="157"/>
  <c r="CE6" i="157"/>
  <c r="BX6" i="157"/>
  <c r="BX5" i="157" s="1"/>
  <c r="ES14" i="157" s="1"/>
  <c r="BS6" i="157"/>
  <c r="BL6" i="157"/>
  <c r="BF6" i="157"/>
  <c r="AU6" i="157"/>
  <c r="AQ6" i="157"/>
  <c r="AH6" i="157"/>
  <c r="X6" i="157"/>
  <c r="Q6" i="157"/>
  <c r="EN91" i="155"/>
  <c r="EI91" i="155"/>
  <c r="EC91" i="155"/>
  <c r="DV91" i="155"/>
  <c r="DP91" i="155"/>
  <c r="DK91" i="155"/>
  <c r="DF91" i="155"/>
  <c r="DB91" i="155"/>
  <c r="CW91" i="155"/>
  <c r="CR91" i="155"/>
  <c r="CN91" i="155"/>
  <c r="CE91" i="155"/>
  <c r="BX91" i="155"/>
  <c r="BS91" i="155"/>
  <c r="BL91" i="155"/>
  <c r="BF91" i="155"/>
  <c r="AU91" i="155"/>
  <c r="AQ91" i="155"/>
  <c r="AH91" i="155"/>
  <c r="X91" i="155"/>
  <c r="Q91" i="155"/>
  <c r="EN90" i="155"/>
  <c r="EI90" i="155"/>
  <c r="EC90" i="155"/>
  <c r="DV90" i="155"/>
  <c r="DP90" i="155"/>
  <c r="DK90" i="155"/>
  <c r="DF90" i="155"/>
  <c r="DB90" i="155"/>
  <c r="CW90" i="155"/>
  <c r="CR90" i="155"/>
  <c r="CN90" i="155"/>
  <c r="CE90" i="155"/>
  <c r="BX90" i="155"/>
  <c r="BS90" i="155"/>
  <c r="BL90" i="155"/>
  <c r="BF90" i="155"/>
  <c r="AU90" i="155"/>
  <c r="AQ90" i="155"/>
  <c r="AH90" i="155"/>
  <c r="X90" i="155"/>
  <c r="Q90" i="155"/>
  <c r="EN89" i="155"/>
  <c r="EI89" i="155"/>
  <c r="EC89" i="155"/>
  <c r="DV89" i="155"/>
  <c r="DP89" i="155"/>
  <c r="DK89" i="155"/>
  <c r="DF89" i="155"/>
  <c r="DB89" i="155"/>
  <c r="CW89" i="155"/>
  <c r="CR89" i="155"/>
  <c r="CN89" i="155"/>
  <c r="CE89" i="155"/>
  <c r="BX89" i="155"/>
  <c r="BS89" i="155"/>
  <c r="BL89" i="155"/>
  <c r="BF89" i="155"/>
  <c r="AU89" i="155"/>
  <c r="AQ89" i="155"/>
  <c r="AH89" i="155"/>
  <c r="X89" i="155"/>
  <c r="Q89" i="155"/>
  <c r="EN88" i="155"/>
  <c r="EI88" i="155"/>
  <c r="EC88" i="155"/>
  <c r="DV88" i="155"/>
  <c r="DP88" i="155"/>
  <c r="DK88" i="155"/>
  <c r="DF88" i="155"/>
  <c r="DB88" i="155"/>
  <c r="CW88" i="155"/>
  <c r="CR88" i="155"/>
  <c r="CN88" i="155"/>
  <c r="CE88" i="155"/>
  <c r="BX88" i="155"/>
  <c r="BS88" i="155"/>
  <c r="BL88" i="155"/>
  <c r="BF88" i="155"/>
  <c r="AU88" i="155"/>
  <c r="AQ88" i="155"/>
  <c r="AH88" i="155"/>
  <c r="X88" i="155"/>
  <c r="Q88" i="155"/>
  <c r="EN87" i="155"/>
  <c r="EI87" i="155"/>
  <c r="EC87" i="155"/>
  <c r="DV87" i="155"/>
  <c r="DP87" i="155"/>
  <c r="DK87" i="155"/>
  <c r="DF87" i="155"/>
  <c r="DB87" i="155"/>
  <c r="CW87" i="155"/>
  <c r="CR87" i="155"/>
  <c r="CN87" i="155"/>
  <c r="CE87" i="155"/>
  <c r="BX87" i="155"/>
  <c r="BS87" i="155"/>
  <c r="BL87" i="155"/>
  <c r="BF87" i="155"/>
  <c r="AU87" i="155"/>
  <c r="AQ87" i="155"/>
  <c r="AH87" i="155"/>
  <c r="X87" i="155"/>
  <c r="Q87" i="155"/>
  <c r="EN86" i="155"/>
  <c r="EI86" i="155"/>
  <c r="EC86" i="155"/>
  <c r="DV86" i="155"/>
  <c r="DP86" i="155"/>
  <c r="DK86" i="155"/>
  <c r="DF86" i="155"/>
  <c r="DB86" i="155"/>
  <c r="CW86" i="155"/>
  <c r="CR86" i="155"/>
  <c r="CN86" i="155"/>
  <c r="CE86" i="155"/>
  <c r="BX86" i="155"/>
  <c r="BS86" i="155"/>
  <c r="BL86" i="155"/>
  <c r="BF86" i="155"/>
  <c r="AU86" i="155"/>
  <c r="AQ86" i="155"/>
  <c r="AH86" i="155"/>
  <c r="X86" i="155"/>
  <c r="Q86" i="155"/>
  <c r="EN85" i="155"/>
  <c r="EI85" i="155"/>
  <c r="EC85" i="155"/>
  <c r="DV85" i="155"/>
  <c r="DP85" i="155"/>
  <c r="DK85" i="155"/>
  <c r="DF85" i="155"/>
  <c r="DB85" i="155"/>
  <c r="CW85" i="155"/>
  <c r="CR85" i="155"/>
  <c r="CN85" i="155"/>
  <c r="CE85" i="155"/>
  <c r="BX85" i="155"/>
  <c r="BS85" i="155"/>
  <c r="BL85" i="155"/>
  <c r="BF85" i="155"/>
  <c r="AU85" i="155"/>
  <c r="AQ85" i="155"/>
  <c r="AH85" i="155"/>
  <c r="X85" i="155"/>
  <c r="Q85" i="155"/>
  <c r="EN84" i="155"/>
  <c r="EI84" i="155"/>
  <c r="EC84" i="155"/>
  <c r="DV84" i="155"/>
  <c r="DP84" i="155"/>
  <c r="DK84" i="155"/>
  <c r="DF84" i="155"/>
  <c r="DB84" i="155"/>
  <c r="CW84" i="155"/>
  <c r="CR84" i="155"/>
  <c r="CN84" i="155"/>
  <c r="CE84" i="155"/>
  <c r="BX84" i="155"/>
  <c r="BS84" i="155"/>
  <c r="BL84" i="155"/>
  <c r="BF84" i="155"/>
  <c r="AU84" i="155"/>
  <c r="AQ84" i="155"/>
  <c r="AH84" i="155"/>
  <c r="X84" i="155"/>
  <c r="Q84" i="155"/>
  <c r="EN83" i="155"/>
  <c r="EI83" i="155"/>
  <c r="EC83" i="155"/>
  <c r="DV83" i="155"/>
  <c r="DP83" i="155"/>
  <c r="DK83" i="155"/>
  <c r="DF83" i="155"/>
  <c r="DB83" i="155"/>
  <c r="CW83" i="155"/>
  <c r="CR83" i="155"/>
  <c r="CN83" i="155"/>
  <c r="CE83" i="155"/>
  <c r="BX83" i="155"/>
  <c r="BS83" i="155"/>
  <c r="BL83" i="155"/>
  <c r="BF83" i="155"/>
  <c r="AU83" i="155"/>
  <c r="AQ83" i="155"/>
  <c r="AH83" i="155"/>
  <c r="X83" i="155"/>
  <c r="Q83" i="155"/>
  <c r="EN82" i="155"/>
  <c r="EI82" i="155"/>
  <c r="EC82" i="155"/>
  <c r="DV82" i="155"/>
  <c r="DP82" i="155"/>
  <c r="DK82" i="155"/>
  <c r="DF82" i="155"/>
  <c r="DB82" i="155"/>
  <c r="CW82" i="155"/>
  <c r="CR82" i="155"/>
  <c r="CN82" i="155"/>
  <c r="CE82" i="155"/>
  <c r="BX82" i="155"/>
  <c r="BS82" i="155"/>
  <c r="BL82" i="155"/>
  <c r="BF82" i="155"/>
  <c r="AU82" i="155"/>
  <c r="AQ82" i="155"/>
  <c r="AH82" i="155"/>
  <c r="X82" i="155"/>
  <c r="Q82" i="155"/>
  <c r="EN81" i="155"/>
  <c r="EI81" i="155"/>
  <c r="EC81" i="155"/>
  <c r="DV81" i="155"/>
  <c r="DP81" i="155"/>
  <c r="DK81" i="155"/>
  <c r="DF81" i="155"/>
  <c r="DB81" i="155"/>
  <c r="CW81" i="155"/>
  <c r="CR81" i="155"/>
  <c r="CN81" i="155"/>
  <c r="CE81" i="155"/>
  <c r="BX81" i="155"/>
  <c r="BS81" i="155"/>
  <c r="BL81" i="155"/>
  <c r="BF81" i="155"/>
  <c r="AU81" i="155"/>
  <c r="AQ81" i="155"/>
  <c r="AH81" i="155"/>
  <c r="X81" i="155"/>
  <c r="Q81" i="155"/>
  <c r="EN80" i="155"/>
  <c r="EI80" i="155"/>
  <c r="EC80" i="155"/>
  <c r="DV80" i="155"/>
  <c r="DP80" i="155"/>
  <c r="DK80" i="155"/>
  <c r="DF80" i="155"/>
  <c r="DB80" i="155"/>
  <c r="CW80" i="155"/>
  <c r="CR80" i="155"/>
  <c r="CN80" i="155"/>
  <c r="CE80" i="155"/>
  <c r="BX80" i="155"/>
  <c r="BS80" i="155"/>
  <c r="BL80" i="155"/>
  <c r="BF80" i="155"/>
  <c r="AU80" i="155"/>
  <c r="AQ80" i="155"/>
  <c r="AH80" i="155"/>
  <c r="X80" i="155"/>
  <c r="Q80" i="155"/>
  <c r="EN79" i="155"/>
  <c r="EI79" i="155"/>
  <c r="EC79" i="155"/>
  <c r="DV79" i="155"/>
  <c r="DP79" i="155"/>
  <c r="DK79" i="155"/>
  <c r="DF79" i="155"/>
  <c r="DB79" i="155"/>
  <c r="CW79" i="155"/>
  <c r="CR79" i="155"/>
  <c r="CN79" i="155"/>
  <c r="CE79" i="155"/>
  <c r="BX79" i="155"/>
  <c r="BS79" i="155"/>
  <c r="BL79" i="155"/>
  <c r="BF79" i="155"/>
  <c r="AU79" i="155"/>
  <c r="AQ79" i="155"/>
  <c r="AH79" i="155"/>
  <c r="X79" i="155"/>
  <c r="Q79" i="155"/>
  <c r="EN78" i="155"/>
  <c r="EI78" i="155"/>
  <c r="EC78" i="155"/>
  <c r="DV78" i="155"/>
  <c r="DP78" i="155"/>
  <c r="DK78" i="155"/>
  <c r="DF78" i="155"/>
  <c r="DB78" i="155"/>
  <c r="CW78" i="155"/>
  <c r="CR78" i="155"/>
  <c r="CN78" i="155"/>
  <c r="CE78" i="155"/>
  <c r="BX78" i="155"/>
  <c r="BS78" i="155"/>
  <c r="BL78" i="155"/>
  <c r="BF78" i="155"/>
  <c r="AU78" i="155"/>
  <c r="AQ78" i="155"/>
  <c r="AH78" i="155"/>
  <c r="X78" i="155"/>
  <c r="Q78" i="155"/>
  <c r="EN77" i="155"/>
  <c r="EI77" i="155"/>
  <c r="EC77" i="155"/>
  <c r="DV77" i="155"/>
  <c r="DP77" i="155"/>
  <c r="DK77" i="155"/>
  <c r="DF77" i="155"/>
  <c r="DB77" i="155"/>
  <c r="CW77" i="155"/>
  <c r="CR77" i="155"/>
  <c r="CN77" i="155"/>
  <c r="CE77" i="155"/>
  <c r="BX77" i="155"/>
  <c r="BS77" i="155"/>
  <c r="BL77" i="155"/>
  <c r="BF77" i="155"/>
  <c r="AU77" i="155"/>
  <c r="AQ77" i="155"/>
  <c r="AH77" i="155"/>
  <c r="X77" i="155"/>
  <c r="Q77" i="155"/>
  <c r="EN76" i="155"/>
  <c r="EI76" i="155"/>
  <c r="EC76" i="155"/>
  <c r="DV76" i="155"/>
  <c r="DP76" i="155"/>
  <c r="DK76" i="155"/>
  <c r="DF76" i="155"/>
  <c r="DB76" i="155"/>
  <c r="CW76" i="155"/>
  <c r="CR76" i="155"/>
  <c r="CN76" i="155"/>
  <c r="CE76" i="155"/>
  <c r="BX76" i="155"/>
  <c r="BS76" i="155"/>
  <c r="BL76" i="155"/>
  <c r="BF76" i="155"/>
  <c r="AU76" i="155"/>
  <c r="AQ76" i="155"/>
  <c r="AH76" i="155"/>
  <c r="X76" i="155"/>
  <c r="Q76" i="155"/>
  <c r="EN75" i="155"/>
  <c r="EI75" i="155"/>
  <c r="EC75" i="155"/>
  <c r="DV75" i="155"/>
  <c r="DP75" i="155"/>
  <c r="DK75" i="155"/>
  <c r="DF75" i="155"/>
  <c r="DB75" i="155"/>
  <c r="CW75" i="155"/>
  <c r="CR75" i="155"/>
  <c r="CN75" i="155"/>
  <c r="CE75" i="155"/>
  <c r="BX75" i="155"/>
  <c r="BS75" i="155"/>
  <c r="BL75" i="155"/>
  <c r="BF75" i="155"/>
  <c r="AU75" i="155"/>
  <c r="AQ75" i="155"/>
  <c r="AH75" i="155"/>
  <c r="X75" i="155"/>
  <c r="Q75" i="155"/>
  <c r="EN74" i="155"/>
  <c r="EI74" i="155"/>
  <c r="EC74" i="155"/>
  <c r="DV74" i="155"/>
  <c r="DP74" i="155"/>
  <c r="DK74" i="155"/>
  <c r="DF74" i="155"/>
  <c r="DB74" i="155"/>
  <c r="CW74" i="155"/>
  <c r="CR74" i="155"/>
  <c r="CN74" i="155"/>
  <c r="CE74" i="155"/>
  <c r="BX74" i="155"/>
  <c r="BS74" i="155"/>
  <c r="BL74" i="155"/>
  <c r="BF74" i="155"/>
  <c r="AU74" i="155"/>
  <c r="AQ74" i="155"/>
  <c r="AH74" i="155"/>
  <c r="X74" i="155"/>
  <c r="Q74" i="155"/>
  <c r="EN73" i="155"/>
  <c r="EI73" i="155"/>
  <c r="EC73" i="155"/>
  <c r="DV73" i="155"/>
  <c r="DP73" i="155"/>
  <c r="DK73" i="155"/>
  <c r="DF73" i="155"/>
  <c r="DB73" i="155"/>
  <c r="CW73" i="155"/>
  <c r="CR73" i="155"/>
  <c r="CN73" i="155"/>
  <c r="CE73" i="155"/>
  <c r="BX73" i="155"/>
  <c r="BS73" i="155"/>
  <c r="BL73" i="155"/>
  <c r="BF73" i="155"/>
  <c r="AU73" i="155"/>
  <c r="AQ73" i="155"/>
  <c r="AH73" i="155"/>
  <c r="X73" i="155"/>
  <c r="Q73" i="155"/>
  <c r="EN72" i="155"/>
  <c r="EI72" i="155"/>
  <c r="EC72" i="155"/>
  <c r="DV72" i="155"/>
  <c r="DP72" i="155"/>
  <c r="DK72" i="155"/>
  <c r="DF72" i="155"/>
  <c r="DB72" i="155"/>
  <c r="CW72" i="155"/>
  <c r="CR72" i="155"/>
  <c r="CN72" i="155"/>
  <c r="CE72" i="155"/>
  <c r="BX72" i="155"/>
  <c r="BS72" i="155"/>
  <c r="BL72" i="155"/>
  <c r="BF72" i="155"/>
  <c r="AU72" i="155"/>
  <c r="AQ72" i="155"/>
  <c r="AH72" i="155"/>
  <c r="X72" i="155"/>
  <c r="Q72" i="155"/>
  <c r="EN71" i="155"/>
  <c r="EI71" i="155"/>
  <c r="EC71" i="155"/>
  <c r="DV71" i="155"/>
  <c r="DP71" i="155"/>
  <c r="DK71" i="155"/>
  <c r="DF71" i="155"/>
  <c r="DB71" i="155"/>
  <c r="CW71" i="155"/>
  <c r="CR71" i="155"/>
  <c r="CN71" i="155"/>
  <c r="CE71" i="155"/>
  <c r="BX71" i="155"/>
  <c r="BS71" i="155"/>
  <c r="BL71" i="155"/>
  <c r="BF71" i="155"/>
  <c r="AU71" i="155"/>
  <c r="AQ71" i="155"/>
  <c r="AH71" i="155"/>
  <c r="X71" i="155"/>
  <c r="Q71" i="155"/>
  <c r="EN70" i="155"/>
  <c r="EI70" i="155"/>
  <c r="EC70" i="155"/>
  <c r="DV70" i="155"/>
  <c r="DP70" i="155"/>
  <c r="DK70" i="155"/>
  <c r="DF70" i="155"/>
  <c r="DB70" i="155"/>
  <c r="CW70" i="155"/>
  <c r="CR70" i="155"/>
  <c r="CN70" i="155"/>
  <c r="CE70" i="155"/>
  <c r="BX70" i="155"/>
  <c r="BS70" i="155"/>
  <c r="BL70" i="155"/>
  <c r="BF70" i="155"/>
  <c r="AU70" i="155"/>
  <c r="AQ70" i="155"/>
  <c r="AH70" i="155"/>
  <c r="X70" i="155"/>
  <c r="Q70" i="155"/>
  <c r="EN69" i="155"/>
  <c r="EI69" i="155"/>
  <c r="EC69" i="155"/>
  <c r="DV69" i="155"/>
  <c r="DP69" i="155"/>
  <c r="DK69" i="155"/>
  <c r="DF69" i="155"/>
  <c r="DB69" i="155"/>
  <c r="CW69" i="155"/>
  <c r="CR69" i="155"/>
  <c r="CN69" i="155"/>
  <c r="CE69" i="155"/>
  <c r="BX69" i="155"/>
  <c r="BS69" i="155"/>
  <c r="BL69" i="155"/>
  <c r="BF69" i="155"/>
  <c r="AU69" i="155"/>
  <c r="AQ69" i="155"/>
  <c r="AH69" i="155"/>
  <c r="X69" i="155"/>
  <c r="Q69" i="155"/>
  <c r="EN68" i="155"/>
  <c r="EI68" i="155"/>
  <c r="EC68" i="155"/>
  <c r="DV68" i="155"/>
  <c r="DP68" i="155"/>
  <c r="DK68" i="155"/>
  <c r="DF68" i="155"/>
  <c r="DB68" i="155"/>
  <c r="CW68" i="155"/>
  <c r="CR68" i="155"/>
  <c r="CN68" i="155"/>
  <c r="CE68" i="155"/>
  <c r="BX68" i="155"/>
  <c r="BS68" i="155"/>
  <c r="BL68" i="155"/>
  <c r="BF68" i="155"/>
  <c r="AU68" i="155"/>
  <c r="AQ68" i="155"/>
  <c r="AH68" i="155"/>
  <c r="X68" i="155"/>
  <c r="Q68" i="155"/>
  <c r="EN67" i="155"/>
  <c r="EI67" i="155"/>
  <c r="EC67" i="155"/>
  <c r="DV67" i="155"/>
  <c r="DP67" i="155"/>
  <c r="DK67" i="155"/>
  <c r="DF67" i="155"/>
  <c r="DB67" i="155"/>
  <c r="CW67" i="155"/>
  <c r="CR67" i="155"/>
  <c r="CN67" i="155"/>
  <c r="CE67" i="155"/>
  <c r="BX67" i="155"/>
  <c r="BS67" i="155"/>
  <c r="BL67" i="155"/>
  <c r="BF67" i="155"/>
  <c r="AU67" i="155"/>
  <c r="AQ67" i="155"/>
  <c r="AH67" i="155"/>
  <c r="X67" i="155"/>
  <c r="Q67" i="155"/>
  <c r="EN66" i="155"/>
  <c r="EI66" i="155"/>
  <c r="EC66" i="155"/>
  <c r="DV66" i="155"/>
  <c r="DP66" i="155"/>
  <c r="DK66" i="155"/>
  <c r="DF66" i="155"/>
  <c r="DB66" i="155"/>
  <c r="CW66" i="155"/>
  <c r="CR66" i="155"/>
  <c r="CN66" i="155"/>
  <c r="CE66" i="155"/>
  <c r="BX66" i="155"/>
  <c r="BS66" i="155"/>
  <c r="BL66" i="155"/>
  <c r="BF66" i="155"/>
  <c r="AU66" i="155"/>
  <c r="AQ66" i="155"/>
  <c r="AH66" i="155"/>
  <c r="X66" i="155"/>
  <c r="Q66" i="155"/>
  <c r="EN65" i="155"/>
  <c r="EI65" i="155"/>
  <c r="EC65" i="155"/>
  <c r="DV65" i="155"/>
  <c r="DP65" i="155"/>
  <c r="DK65" i="155"/>
  <c r="DF65" i="155"/>
  <c r="DB65" i="155"/>
  <c r="CW65" i="155"/>
  <c r="CR65" i="155"/>
  <c r="CN65" i="155"/>
  <c r="CE65" i="155"/>
  <c r="BX65" i="155"/>
  <c r="BS65" i="155"/>
  <c r="BL65" i="155"/>
  <c r="BF65" i="155"/>
  <c r="AU65" i="155"/>
  <c r="AQ65" i="155"/>
  <c r="AH65" i="155"/>
  <c r="X65" i="155"/>
  <c r="Q65" i="155"/>
  <c r="EN64" i="155"/>
  <c r="EI64" i="155"/>
  <c r="EC64" i="155"/>
  <c r="DV64" i="155"/>
  <c r="DP64" i="155"/>
  <c r="DK64" i="155"/>
  <c r="DF64" i="155"/>
  <c r="DB64" i="155"/>
  <c r="CW64" i="155"/>
  <c r="CR64" i="155"/>
  <c r="CN64" i="155"/>
  <c r="CE64" i="155"/>
  <c r="BX64" i="155"/>
  <c r="BS64" i="155"/>
  <c r="BL64" i="155"/>
  <c r="BF64" i="155"/>
  <c r="AU64" i="155"/>
  <c r="AQ64" i="155"/>
  <c r="AH64" i="155"/>
  <c r="X64" i="155"/>
  <c r="Q64" i="155"/>
  <c r="EN63" i="155"/>
  <c r="EI63" i="155"/>
  <c r="EC63" i="155"/>
  <c r="DV63" i="155"/>
  <c r="DP63" i="155"/>
  <c r="DK63" i="155"/>
  <c r="DF63" i="155"/>
  <c r="DB63" i="155"/>
  <c r="CW63" i="155"/>
  <c r="CR63" i="155"/>
  <c r="CN63" i="155"/>
  <c r="CE63" i="155"/>
  <c r="BX63" i="155"/>
  <c r="BS63" i="155"/>
  <c r="BL63" i="155"/>
  <c r="BF63" i="155"/>
  <c r="AU63" i="155"/>
  <c r="AQ63" i="155"/>
  <c r="AH63" i="155"/>
  <c r="X63" i="155"/>
  <c r="Q63" i="155"/>
  <c r="EN62" i="155"/>
  <c r="EI62" i="155"/>
  <c r="EC62" i="155"/>
  <c r="DV62" i="155"/>
  <c r="DP62" i="155"/>
  <c r="DK62" i="155"/>
  <c r="DF62" i="155"/>
  <c r="DB62" i="155"/>
  <c r="CW62" i="155"/>
  <c r="CR62" i="155"/>
  <c r="CN62" i="155"/>
  <c r="CE62" i="155"/>
  <c r="BX62" i="155"/>
  <c r="BS62" i="155"/>
  <c r="BL62" i="155"/>
  <c r="BF62" i="155"/>
  <c r="AU62" i="155"/>
  <c r="AQ62" i="155"/>
  <c r="AH62" i="155"/>
  <c r="X62" i="155"/>
  <c r="Q62" i="155"/>
  <c r="EN61" i="155"/>
  <c r="EI61" i="155"/>
  <c r="EC61" i="155"/>
  <c r="DV61" i="155"/>
  <c r="DP61" i="155"/>
  <c r="DK61" i="155"/>
  <c r="DF61" i="155"/>
  <c r="DB61" i="155"/>
  <c r="CW61" i="155"/>
  <c r="CR61" i="155"/>
  <c r="CN61" i="155"/>
  <c r="CE61" i="155"/>
  <c r="BX61" i="155"/>
  <c r="BS61" i="155"/>
  <c r="BL61" i="155"/>
  <c r="BF61" i="155"/>
  <c r="AU61" i="155"/>
  <c r="AQ61" i="155"/>
  <c r="AH61" i="155"/>
  <c r="X61" i="155"/>
  <c r="Q61" i="155"/>
  <c r="EN60" i="155"/>
  <c r="EI60" i="155"/>
  <c r="EC60" i="155"/>
  <c r="DV60" i="155"/>
  <c r="DP60" i="155"/>
  <c r="DK60" i="155"/>
  <c r="DF60" i="155"/>
  <c r="DB60" i="155"/>
  <c r="CW60" i="155"/>
  <c r="CR60" i="155"/>
  <c r="CN60" i="155"/>
  <c r="CE60" i="155"/>
  <c r="BX60" i="155"/>
  <c r="BS60" i="155"/>
  <c r="BL60" i="155"/>
  <c r="BF60" i="155"/>
  <c r="AU60" i="155"/>
  <c r="AQ60" i="155"/>
  <c r="AH60" i="155"/>
  <c r="X60" i="155"/>
  <c r="Q60" i="155"/>
  <c r="EN59" i="155"/>
  <c r="EI59" i="155"/>
  <c r="EC59" i="155"/>
  <c r="DV59" i="155"/>
  <c r="DP59" i="155"/>
  <c r="DK59" i="155"/>
  <c r="DF59" i="155"/>
  <c r="DB59" i="155"/>
  <c r="CW59" i="155"/>
  <c r="CR59" i="155"/>
  <c r="CN59" i="155"/>
  <c r="CE59" i="155"/>
  <c r="BX59" i="155"/>
  <c r="BS59" i="155"/>
  <c r="BL59" i="155"/>
  <c r="BF59" i="155"/>
  <c r="AU59" i="155"/>
  <c r="AQ59" i="155"/>
  <c r="AH59" i="155"/>
  <c r="X59" i="155"/>
  <c r="Q59" i="155"/>
  <c r="EN58" i="155"/>
  <c r="EI58" i="155"/>
  <c r="EC58" i="155"/>
  <c r="DV58" i="155"/>
  <c r="DP58" i="155"/>
  <c r="DK58" i="155"/>
  <c r="DF58" i="155"/>
  <c r="DB58" i="155"/>
  <c r="CW58" i="155"/>
  <c r="CR58" i="155"/>
  <c r="CN58" i="155"/>
  <c r="CE58" i="155"/>
  <c r="BX58" i="155"/>
  <c r="BS58" i="155"/>
  <c r="BL58" i="155"/>
  <c r="BF58" i="155"/>
  <c r="AU58" i="155"/>
  <c r="AQ58" i="155"/>
  <c r="AH58" i="155"/>
  <c r="X58" i="155"/>
  <c r="Q58" i="155"/>
  <c r="EN57" i="155"/>
  <c r="EI57" i="155"/>
  <c r="EC57" i="155"/>
  <c r="DV57" i="155"/>
  <c r="DP57" i="155"/>
  <c r="DK57" i="155"/>
  <c r="DF57" i="155"/>
  <c r="DB57" i="155"/>
  <c r="CW57" i="155"/>
  <c r="CR57" i="155"/>
  <c r="CN57" i="155"/>
  <c r="CE57" i="155"/>
  <c r="BX57" i="155"/>
  <c r="BS57" i="155"/>
  <c r="BL57" i="155"/>
  <c r="BF57" i="155"/>
  <c r="AU57" i="155"/>
  <c r="AQ57" i="155"/>
  <c r="AH57" i="155"/>
  <c r="X57" i="155"/>
  <c r="Q57" i="155"/>
  <c r="EN56" i="155"/>
  <c r="EI56" i="155"/>
  <c r="EC56" i="155"/>
  <c r="DV56" i="155"/>
  <c r="DP56" i="155"/>
  <c r="DK56" i="155"/>
  <c r="DF56" i="155"/>
  <c r="DB56" i="155"/>
  <c r="CW56" i="155"/>
  <c r="CR56" i="155"/>
  <c r="CN56" i="155"/>
  <c r="CE56" i="155"/>
  <c r="BX56" i="155"/>
  <c r="BS56" i="155"/>
  <c r="BL56" i="155"/>
  <c r="BF56" i="155"/>
  <c r="AU56" i="155"/>
  <c r="AQ56" i="155"/>
  <c r="AH56" i="155"/>
  <c r="X56" i="155"/>
  <c r="Q56" i="155"/>
  <c r="EN55" i="155"/>
  <c r="EI55" i="155"/>
  <c r="EC55" i="155"/>
  <c r="DV55" i="155"/>
  <c r="DP55" i="155"/>
  <c r="DK55" i="155"/>
  <c r="DF55" i="155"/>
  <c r="DB55" i="155"/>
  <c r="CW55" i="155"/>
  <c r="CR55" i="155"/>
  <c r="CN55" i="155"/>
  <c r="CE55" i="155"/>
  <c r="BX55" i="155"/>
  <c r="BS55" i="155"/>
  <c r="BL55" i="155"/>
  <c r="BF55" i="155"/>
  <c r="AU55" i="155"/>
  <c r="AQ55" i="155"/>
  <c r="AH55" i="155"/>
  <c r="X55" i="155"/>
  <c r="Q55" i="155"/>
  <c r="EN54" i="155"/>
  <c r="EI54" i="155"/>
  <c r="EC54" i="155"/>
  <c r="DV54" i="155"/>
  <c r="DP54" i="155"/>
  <c r="DK54" i="155"/>
  <c r="DF54" i="155"/>
  <c r="DB54" i="155"/>
  <c r="CW54" i="155"/>
  <c r="CR54" i="155"/>
  <c r="CN54" i="155"/>
  <c r="CE54" i="155"/>
  <c r="BX54" i="155"/>
  <c r="BS54" i="155"/>
  <c r="BL54" i="155"/>
  <c r="BF54" i="155"/>
  <c r="AU54" i="155"/>
  <c r="AQ54" i="155"/>
  <c r="AH54" i="155"/>
  <c r="X54" i="155"/>
  <c r="Q54" i="155"/>
  <c r="EN53" i="155"/>
  <c r="EI53" i="155"/>
  <c r="EC53" i="155"/>
  <c r="DV53" i="155"/>
  <c r="DP53" i="155"/>
  <c r="DK53" i="155"/>
  <c r="DF53" i="155"/>
  <c r="DB53" i="155"/>
  <c r="CW53" i="155"/>
  <c r="CR53" i="155"/>
  <c r="CN53" i="155"/>
  <c r="CE53" i="155"/>
  <c r="BX53" i="155"/>
  <c r="BS53" i="155"/>
  <c r="BL53" i="155"/>
  <c r="BF53" i="155"/>
  <c r="AU53" i="155"/>
  <c r="AQ53" i="155"/>
  <c r="AH53" i="155"/>
  <c r="X53" i="155"/>
  <c r="Q53" i="155"/>
  <c r="EN52" i="155"/>
  <c r="EI52" i="155"/>
  <c r="EC52" i="155"/>
  <c r="DV52" i="155"/>
  <c r="DP52" i="155"/>
  <c r="DK52" i="155"/>
  <c r="DF52" i="155"/>
  <c r="DB52" i="155"/>
  <c r="CW52" i="155"/>
  <c r="CR52" i="155"/>
  <c r="CN52" i="155"/>
  <c r="CE52" i="155"/>
  <c r="BX52" i="155"/>
  <c r="BS52" i="155"/>
  <c r="BL52" i="155"/>
  <c r="BF52" i="155"/>
  <c r="AU52" i="155"/>
  <c r="AQ52" i="155"/>
  <c r="AH52" i="155"/>
  <c r="X52" i="155"/>
  <c r="Q52" i="155"/>
  <c r="EN51" i="155"/>
  <c r="EI51" i="155"/>
  <c r="EC51" i="155"/>
  <c r="DV51" i="155"/>
  <c r="DP51" i="155"/>
  <c r="DK51" i="155"/>
  <c r="DF51" i="155"/>
  <c r="DB51" i="155"/>
  <c r="CW51" i="155"/>
  <c r="CR51" i="155"/>
  <c r="CN51" i="155"/>
  <c r="CE51" i="155"/>
  <c r="BX51" i="155"/>
  <c r="BS51" i="155"/>
  <c r="BL51" i="155"/>
  <c r="BF51" i="155"/>
  <c r="AU51" i="155"/>
  <c r="AQ51" i="155"/>
  <c r="AH51" i="155"/>
  <c r="X51" i="155"/>
  <c r="Q51" i="155"/>
  <c r="EN50" i="155"/>
  <c r="EI50" i="155"/>
  <c r="EC50" i="155"/>
  <c r="DV50" i="155"/>
  <c r="DP50" i="155"/>
  <c r="DK50" i="155"/>
  <c r="DF50" i="155"/>
  <c r="DB50" i="155"/>
  <c r="CW50" i="155"/>
  <c r="CR50" i="155"/>
  <c r="CN50" i="155"/>
  <c r="CE50" i="155"/>
  <c r="BX50" i="155"/>
  <c r="BS50" i="155"/>
  <c r="BL50" i="155"/>
  <c r="BF50" i="155"/>
  <c r="AU50" i="155"/>
  <c r="AQ50" i="155"/>
  <c r="AH50" i="155"/>
  <c r="X50" i="155"/>
  <c r="Q50" i="155"/>
  <c r="EN49" i="155"/>
  <c r="EI49" i="155"/>
  <c r="EC49" i="155"/>
  <c r="DV49" i="155"/>
  <c r="DP49" i="155"/>
  <c r="DK49" i="155"/>
  <c r="DF49" i="155"/>
  <c r="DB49" i="155"/>
  <c r="CW49" i="155"/>
  <c r="CR49" i="155"/>
  <c r="CN49" i="155"/>
  <c r="CE49" i="155"/>
  <c r="BX49" i="155"/>
  <c r="BS49" i="155"/>
  <c r="BL49" i="155"/>
  <c r="BF49" i="155"/>
  <c r="AU49" i="155"/>
  <c r="AQ49" i="155"/>
  <c r="AH49" i="155"/>
  <c r="X49" i="155"/>
  <c r="Q49" i="155"/>
  <c r="EN48" i="155"/>
  <c r="EI48" i="155"/>
  <c r="EC48" i="155"/>
  <c r="DV48" i="155"/>
  <c r="DP48" i="155"/>
  <c r="DK48" i="155"/>
  <c r="DF48" i="155"/>
  <c r="DB48" i="155"/>
  <c r="CW48" i="155"/>
  <c r="CR48" i="155"/>
  <c r="CN48" i="155"/>
  <c r="CE48" i="155"/>
  <c r="BX48" i="155"/>
  <c r="BS48" i="155"/>
  <c r="BL48" i="155"/>
  <c r="BF48" i="155"/>
  <c r="AU48" i="155"/>
  <c r="AQ48" i="155"/>
  <c r="AH48" i="155"/>
  <c r="X48" i="155"/>
  <c r="Q48" i="155"/>
  <c r="EN47" i="155"/>
  <c r="EI47" i="155"/>
  <c r="EC47" i="155"/>
  <c r="DV47" i="155"/>
  <c r="DP47" i="155"/>
  <c r="DK47" i="155"/>
  <c r="DF47" i="155"/>
  <c r="DB47" i="155"/>
  <c r="CW47" i="155"/>
  <c r="CR47" i="155"/>
  <c r="CN47" i="155"/>
  <c r="CE47" i="155"/>
  <c r="BX47" i="155"/>
  <c r="BS47" i="155"/>
  <c r="BL47" i="155"/>
  <c r="BF47" i="155"/>
  <c r="AU47" i="155"/>
  <c r="AQ47" i="155"/>
  <c r="AH47" i="155"/>
  <c r="X47" i="155"/>
  <c r="Q47" i="155"/>
  <c r="EN46" i="155"/>
  <c r="EI46" i="155"/>
  <c r="EC46" i="155"/>
  <c r="DV46" i="155"/>
  <c r="DP46" i="155"/>
  <c r="DK46" i="155"/>
  <c r="DF46" i="155"/>
  <c r="DB46" i="155"/>
  <c r="CW46" i="155"/>
  <c r="CR46" i="155"/>
  <c r="CN46" i="155"/>
  <c r="CE46" i="155"/>
  <c r="BX46" i="155"/>
  <c r="BS46" i="155"/>
  <c r="BL46" i="155"/>
  <c r="BF46" i="155"/>
  <c r="AU46" i="155"/>
  <c r="AQ46" i="155"/>
  <c r="AH46" i="155"/>
  <c r="X46" i="155"/>
  <c r="Q46" i="155"/>
  <c r="EN45" i="155"/>
  <c r="EI45" i="155"/>
  <c r="EC45" i="155"/>
  <c r="DV45" i="155"/>
  <c r="DP45" i="155"/>
  <c r="DK45" i="155"/>
  <c r="DF45" i="155"/>
  <c r="DB45" i="155"/>
  <c r="CW45" i="155"/>
  <c r="CR45" i="155"/>
  <c r="CN45" i="155"/>
  <c r="CE45" i="155"/>
  <c r="BX45" i="155"/>
  <c r="BS45" i="155"/>
  <c r="BL45" i="155"/>
  <c r="BF45" i="155"/>
  <c r="AU45" i="155"/>
  <c r="AQ45" i="155"/>
  <c r="AH45" i="155"/>
  <c r="X45" i="155"/>
  <c r="Q45" i="155"/>
  <c r="EN44" i="155"/>
  <c r="EI44" i="155"/>
  <c r="EC44" i="155"/>
  <c r="DV44" i="155"/>
  <c r="DP44" i="155"/>
  <c r="DK44" i="155"/>
  <c r="DF44" i="155"/>
  <c r="DB44" i="155"/>
  <c r="CW44" i="155"/>
  <c r="CR44" i="155"/>
  <c r="CN44" i="155"/>
  <c r="CE44" i="155"/>
  <c r="BX44" i="155"/>
  <c r="BS44" i="155"/>
  <c r="BL44" i="155"/>
  <c r="BF44" i="155"/>
  <c r="AU44" i="155"/>
  <c r="AQ44" i="155"/>
  <c r="AH44" i="155"/>
  <c r="X44" i="155"/>
  <c r="Q44" i="155"/>
  <c r="EN43" i="155"/>
  <c r="EI43" i="155"/>
  <c r="EC43" i="155"/>
  <c r="DV43" i="155"/>
  <c r="DP43" i="155"/>
  <c r="DK43" i="155"/>
  <c r="DF43" i="155"/>
  <c r="DB43" i="155"/>
  <c r="CW43" i="155"/>
  <c r="CR43" i="155"/>
  <c r="CN43" i="155"/>
  <c r="CE43" i="155"/>
  <c r="BX43" i="155"/>
  <c r="BS43" i="155"/>
  <c r="BL43" i="155"/>
  <c r="BF43" i="155"/>
  <c r="AU43" i="155"/>
  <c r="AQ43" i="155"/>
  <c r="AH43" i="155"/>
  <c r="X43" i="155"/>
  <c r="Q43" i="155"/>
  <c r="EN42" i="155"/>
  <c r="EI42" i="155"/>
  <c r="EC42" i="155"/>
  <c r="DV42" i="155"/>
  <c r="DP42" i="155"/>
  <c r="DK42" i="155"/>
  <c r="DF42" i="155"/>
  <c r="DB42" i="155"/>
  <c r="CW42" i="155"/>
  <c r="CR42" i="155"/>
  <c r="CN42" i="155"/>
  <c r="CE42" i="155"/>
  <c r="BX42" i="155"/>
  <c r="BS42" i="155"/>
  <c r="BL42" i="155"/>
  <c r="BF42" i="155"/>
  <c r="AU42" i="155"/>
  <c r="AQ42" i="155"/>
  <c r="AH42" i="155"/>
  <c r="X42" i="155"/>
  <c r="Q42" i="155"/>
  <c r="EN41" i="155"/>
  <c r="EI41" i="155"/>
  <c r="EC41" i="155"/>
  <c r="DV41" i="155"/>
  <c r="DP41" i="155"/>
  <c r="DK41" i="155"/>
  <c r="DF41" i="155"/>
  <c r="DB41" i="155"/>
  <c r="CW41" i="155"/>
  <c r="CR41" i="155"/>
  <c r="CN41" i="155"/>
  <c r="CE41" i="155"/>
  <c r="BX41" i="155"/>
  <c r="BS41" i="155"/>
  <c r="BL41" i="155"/>
  <c r="BF41" i="155"/>
  <c r="AU41" i="155"/>
  <c r="AQ41" i="155"/>
  <c r="AH41" i="155"/>
  <c r="X41" i="155"/>
  <c r="Q41" i="155"/>
  <c r="EN40" i="155"/>
  <c r="EI40" i="155"/>
  <c r="EC40" i="155"/>
  <c r="DV40" i="155"/>
  <c r="DP40" i="155"/>
  <c r="DK40" i="155"/>
  <c r="DF40" i="155"/>
  <c r="DB40" i="155"/>
  <c r="CW40" i="155"/>
  <c r="CR40" i="155"/>
  <c r="CN40" i="155"/>
  <c r="CE40" i="155"/>
  <c r="BX40" i="155"/>
  <c r="BS40" i="155"/>
  <c r="BL40" i="155"/>
  <c r="BF40" i="155"/>
  <c r="AU40" i="155"/>
  <c r="AQ40" i="155"/>
  <c r="AH40" i="155"/>
  <c r="X40" i="155"/>
  <c r="Q40" i="155"/>
  <c r="EN39" i="155"/>
  <c r="EI39" i="155"/>
  <c r="EC39" i="155"/>
  <c r="DV39" i="155"/>
  <c r="DP39" i="155"/>
  <c r="DK39" i="155"/>
  <c r="DF39" i="155"/>
  <c r="DB39" i="155"/>
  <c r="CW39" i="155"/>
  <c r="CR39" i="155"/>
  <c r="CN39" i="155"/>
  <c r="CE39" i="155"/>
  <c r="BX39" i="155"/>
  <c r="BS39" i="155"/>
  <c r="BL39" i="155"/>
  <c r="BF39" i="155"/>
  <c r="AU39" i="155"/>
  <c r="AQ39" i="155"/>
  <c r="AH39" i="155"/>
  <c r="X39" i="155"/>
  <c r="Q39" i="155"/>
  <c r="EN38" i="155"/>
  <c r="EI38" i="155"/>
  <c r="EC38" i="155"/>
  <c r="DV38" i="155"/>
  <c r="DP38" i="155"/>
  <c r="DK38" i="155"/>
  <c r="DF38" i="155"/>
  <c r="DB38" i="155"/>
  <c r="CW38" i="155"/>
  <c r="CR38" i="155"/>
  <c r="CN38" i="155"/>
  <c r="CE38" i="155"/>
  <c r="BX38" i="155"/>
  <c r="BS38" i="155"/>
  <c r="BL38" i="155"/>
  <c r="BF38" i="155"/>
  <c r="AU38" i="155"/>
  <c r="AQ38" i="155"/>
  <c r="AH38" i="155"/>
  <c r="X38" i="155"/>
  <c r="Q38" i="155"/>
  <c r="EN37" i="155"/>
  <c r="EI37" i="155"/>
  <c r="EC37" i="155"/>
  <c r="DV37" i="155"/>
  <c r="DP37" i="155"/>
  <c r="DK37" i="155"/>
  <c r="DF37" i="155"/>
  <c r="DB37" i="155"/>
  <c r="CW37" i="155"/>
  <c r="CR37" i="155"/>
  <c r="CN37" i="155"/>
  <c r="CE37" i="155"/>
  <c r="BX37" i="155"/>
  <c r="BS37" i="155"/>
  <c r="BL37" i="155"/>
  <c r="BF37" i="155"/>
  <c r="AU37" i="155"/>
  <c r="AQ37" i="155"/>
  <c r="AH37" i="155"/>
  <c r="X37" i="155"/>
  <c r="Q37" i="155"/>
  <c r="EN36" i="155"/>
  <c r="EI36" i="155"/>
  <c r="EC36" i="155"/>
  <c r="DV36" i="155"/>
  <c r="DP36" i="155"/>
  <c r="DK36" i="155"/>
  <c r="DF36" i="155"/>
  <c r="DB36" i="155"/>
  <c r="CW36" i="155"/>
  <c r="CR36" i="155"/>
  <c r="CN36" i="155"/>
  <c r="CE36" i="155"/>
  <c r="BX36" i="155"/>
  <c r="BS36" i="155"/>
  <c r="BL36" i="155"/>
  <c r="BF36" i="155"/>
  <c r="AU36" i="155"/>
  <c r="AQ36" i="155"/>
  <c r="AH36" i="155"/>
  <c r="X36" i="155"/>
  <c r="Q36" i="155"/>
  <c r="X5" i="155"/>
  <c r="ES7" i="155" s="1"/>
  <c r="EN91" i="156"/>
  <c r="EI91" i="156"/>
  <c r="EC91" i="156"/>
  <c r="DV91" i="156"/>
  <c r="DP91" i="156"/>
  <c r="DK91" i="156"/>
  <c r="DF91" i="156"/>
  <c r="DB91" i="156"/>
  <c r="CW91" i="156"/>
  <c r="CR91" i="156"/>
  <c r="CN91" i="156"/>
  <c r="CE91" i="156"/>
  <c r="BX91" i="156"/>
  <c r="BS91" i="156"/>
  <c r="BL91" i="156"/>
  <c r="BF91" i="156"/>
  <c r="AU91" i="156"/>
  <c r="AQ91" i="156"/>
  <c r="AH91" i="156"/>
  <c r="X91" i="156"/>
  <c r="Q91" i="156"/>
  <c r="EN90" i="156"/>
  <c r="EI90" i="156"/>
  <c r="EC90" i="156"/>
  <c r="DV90" i="156"/>
  <c r="DP90" i="156"/>
  <c r="DK90" i="156"/>
  <c r="DF90" i="156"/>
  <c r="DB90" i="156"/>
  <c r="CW90" i="156"/>
  <c r="CR90" i="156"/>
  <c r="CN90" i="156"/>
  <c r="CE90" i="156"/>
  <c r="BX90" i="156"/>
  <c r="BS90" i="156"/>
  <c r="BL90" i="156"/>
  <c r="BF90" i="156"/>
  <c r="AU90" i="156"/>
  <c r="AQ90" i="156"/>
  <c r="AH90" i="156"/>
  <c r="X90" i="156"/>
  <c r="Q90" i="156"/>
  <c r="EN89" i="156"/>
  <c r="EI89" i="156"/>
  <c r="EC89" i="156"/>
  <c r="DV89" i="156"/>
  <c r="DP89" i="156"/>
  <c r="DK89" i="156"/>
  <c r="DF89" i="156"/>
  <c r="DB89" i="156"/>
  <c r="CW89" i="156"/>
  <c r="CR89" i="156"/>
  <c r="CN89" i="156"/>
  <c r="CE89" i="156"/>
  <c r="BX89" i="156"/>
  <c r="BS89" i="156"/>
  <c r="BL89" i="156"/>
  <c r="BF89" i="156"/>
  <c r="AU89" i="156"/>
  <c r="AQ89" i="156"/>
  <c r="AH89" i="156"/>
  <c r="X89" i="156"/>
  <c r="Q89" i="156"/>
  <c r="EN88" i="156"/>
  <c r="EI88" i="156"/>
  <c r="EC88" i="156"/>
  <c r="DV88" i="156"/>
  <c r="DP88" i="156"/>
  <c r="DK88" i="156"/>
  <c r="DF88" i="156"/>
  <c r="DB88" i="156"/>
  <c r="CW88" i="156"/>
  <c r="CR88" i="156"/>
  <c r="CN88" i="156"/>
  <c r="CE88" i="156"/>
  <c r="BX88" i="156"/>
  <c r="BS88" i="156"/>
  <c r="BL88" i="156"/>
  <c r="BF88" i="156"/>
  <c r="AU88" i="156"/>
  <c r="AQ88" i="156"/>
  <c r="AH88" i="156"/>
  <c r="X88" i="156"/>
  <c r="Q88" i="156"/>
  <c r="EN87" i="156"/>
  <c r="EI87" i="156"/>
  <c r="EC87" i="156"/>
  <c r="DV87" i="156"/>
  <c r="DP87" i="156"/>
  <c r="DK87" i="156"/>
  <c r="DF87" i="156"/>
  <c r="DB87" i="156"/>
  <c r="CW87" i="156"/>
  <c r="CR87" i="156"/>
  <c r="CN87" i="156"/>
  <c r="CE87" i="156"/>
  <c r="BX87" i="156"/>
  <c r="BS87" i="156"/>
  <c r="BL87" i="156"/>
  <c r="BF87" i="156"/>
  <c r="AU87" i="156"/>
  <c r="AQ87" i="156"/>
  <c r="AH87" i="156"/>
  <c r="X87" i="156"/>
  <c r="Q87" i="156"/>
  <c r="EN86" i="156"/>
  <c r="EI86" i="156"/>
  <c r="EC86" i="156"/>
  <c r="DV86" i="156"/>
  <c r="DP86" i="156"/>
  <c r="DK86" i="156"/>
  <c r="DF86" i="156"/>
  <c r="DB86" i="156"/>
  <c r="CW86" i="156"/>
  <c r="CR86" i="156"/>
  <c r="CN86" i="156"/>
  <c r="CE86" i="156"/>
  <c r="BX86" i="156"/>
  <c r="BS86" i="156"/>
  <c r="BL86" i="156"/>
  <c r="BF86" i="156"/>
  <c r="AU86" i="156"/>
  <c r="AQ86" i="156"/>
  <c r="AH86" i="156"/>
  <c r="X86" i="156"/>
  <c r="Q86" i="156"/>
  <c r="EN85" i="156"/>
  <c r="EI85" i="156"/>
  <c r="EC85" i="156"/>
  <c r="DV85" i="156"/>
  <c r="DP85" i="156"/>
  <c r="DK85" i="156"/>
  <c r="DF85" i="156"/>
  <c r="DB85" i="156"/>
  <c r="CW85" i="156"/>
  <c r="CR85" i="156"/>
  <c r="CN85" i="156"/>
  <c r="CE85" i="156"/>
  <c r="BX85" i="156"/>
  <c r="BS85" i="156"/>
  <c r="BL85" i="156"/>
  <c r="BF85" i="156"/>
  <c r="AU85" i="156"/>
  <c r="AQ85" i="156"/>
  <c r="AH85" i="156"/>
  <c r="X85" i="156"/>
  <c r="Q85" i="156"/>
  <c r="EN84" i="156"/>
  <c r="EI84" i="156"/>
  <c r="EC84" i="156"/>
  <c r="DV84" i="156"/>
  <c r="DP84" i="156"/>
  <c r="DK84" i="156"/>
  <c r="DF84" i="156"/>
  <c r="DB84" i="156"/>
  <c r="CW84" i="156"/>
  <c r="CR84" i="156"/>
  <c r="CN84" i="156"/>
  <c r="CE84" i="156"/>
  <c r="BX84" i="156"/>
  <c r="BS84" i="156"/>
  <c r="BL84" i="156"/>
  <c r="BF84" i="156"/>
  <c r="AU84" i="156"/>
  <c r="AQ84" i="156"/>
  <c r="AH84" i="156"/>
  <c r="X84" i="156"/>
  <c r="Q84" i="156"/>
  <c r="EN83" i="156"/>
  <c r="EI83" i="156"/>
  <c r="EC83" i="156"/>
  <c r="DV83" i="156"/>
  <c r="DP83" i="156"/>
  <c r="DK83" i="156"/>
  <c r="DF83" i="156"/>
  <c r="DB83" i="156"/>
  <c r="CW83" i="156"/>
  <c r="CR83" i="156"/>
  <c r="CN83" i="156"/>
  <c r="CE83" i="156"/>
  <c r="BX83" i="156"/>
  <c r="BS83" i="156"/>
  <c r="BL83" i="156"/>
  <c r="BF83" i="156"/>
  <c r="AU83" i="156"/>
  <c r="AQ83" i="156"/>
  <c r="AH83" i="156"/>
  <c r="X83" i="156"/>
  <c r="Q83" i="156"/>
  <c r="EN82" i="156"/>
  <c r="EI82" i="156"/>
  <c r="EC82" i="156"/>
  <c r="DV82" i="156"/>
  <c r="DP82" i="156"/>
  <c r="DK82" i="156"/>
  <c r="DF82" i="156"/>
  <c r="DB82" i="156"/>
  <c r="CW82" i="156"/>
  <c r="CR82" i="156"/>
  <c r="CN82" i="156"/>
  <c r="CE82" i="156"/>
  <c r="BX82" i="156"/>
  <c r="BS82" i="156"/>
  <c r="BL82" i="156"/>
  <c r="BF82" i="156"/>
  <c r="AU82" i="156"/>
  <c r="AQ82" i="156"/>
  <c r="AH82" i="156"/>
  <c r="X82" i="156"/>
  <c r="Q82" i="156"/>
  <c r="EN81" i="156"/>
  <c r="EI81" i="156"/>
  <c r="EC81" i="156"/>
  <c r="DV81" i="156"/>
  <c r="DP81" i="156"/>
  <c r="DK81" i="156"/>
  <c r="DF81" i="156"/>
  <c r="DB81" i="156"/>
  <c r="CW81" i="156"/>
  <c r="CR81" i="156"/>
  <c r="CN81" i="156"/>
  <c r="CE81" i="156"/>
  <c r="BX81" i="156"/>
  <c r="BS81" i="156"/>
  <c r="BL81" i="156"/>
  <c r="BF81" i="156"/>
  <c r="AU81" i="156"/>
  <c r="AQ81" i="156"/>
  <c r="AH81" i="156"/>
  <c r="X81" i="156"/>
  <c r="Q81" i="156"/>
  <c r="EN80" i="156"/>
  <c r="EI80" i="156"/>
  <c r="EC80" i="156"/>
  <c r="DV80" i="156"/>
  <c r="DP80" i="156"/>
  <c r="DK80" i="156"/>
  <c r="DF80" i="156"/>
  <c r="DB80" i="156"/>
  <c r="CW80" i="156"/>
  <c r="CR80" i="156"/>
  <c r="CN80" i="156"/>
  <c r="CE80" i="156"/>
  <c r="BX80" i="156"/>
  <c r="BS80" i="156"/>
  <c r="BL80" i="156"/>
  <c r="BF80" i="156"/>
  <c r="AU80" i="156"/>
  <c r="AQ80" i="156"/>
  <c r="AH80" i="156"/>
  <c r="X80" i="156"/>
  <c r="Q80" i="156"/>
  <c r="EN79" i="156"/>
  <c r="EI79" i="156"/>
  <c r="EC79" i="156"/>
  <c r="DV79" i="156"/>
  <c r="DP79" i="156"/>
  <c r="DK79" i="156"/>
  <c r="DF79" i="156"/>
  <c r="DB79" i="156"/>
  <c r="CW79" i="156"/>
  <c r="CR79" i="156"/>
  <c r="CN79" i="156"/>
  <c r="CE79" i="156"/>
  <c r="BX79" i="156"/>
  <c r="BS79" i="156"/>
  <c r="BL79" i="156"/>
  <c r="BF79" i="156"/>
  <c r="AU79" i="156"/>
  <c r="AQ79" i="156"/>
  <c r="AH79" i="156"/>
  <c r="X79" i="156"/>
  <c r="Q79" i="156"/>
  <c r="EN78" i="156"/>
  <c r="EI78" i="156"/>
  <c r="EC78" i="156"/>
  <c r="DV78" i="156"/>
  <c r="DP78" i="156"/>
  <c r="DK78" i="156"/>
  <c r="DF78" i="156"/>
  <c r="DB78" i="156"/>
  <c r="CW78" i="156"/>
  <c r="CR78" i="156"/>
  <c r="CN78" i="156"/>
  <c r="CE78" i="156"/>
  <c r="BX78" i="156"/>
  <c r="BS78" i="156"/>
  <c r="BL78" i="156"/>
  <c r="BF78" i="156"/>
  <c r="AU78" i="156"/>
  <c r="AQ78" i="156"/>
  <c r="AH78" i="156"/>
  <c r="X78" i="156"/>
  <c r="Q78" i="156"/>
  <c r="EN77" i="156"/>
  <c r="EI77" i="156"/>
  <c r="EC77" i="156"/>
  <c r="DV77" i="156"/>
  <c r="DP77" i="156"/>
  <c r="DK77" i="156"/>
  <c r="DF77" i="156"/>
  <c r="DB77" i="156"/>
  <c r="CW77" i="156"/>
  <c r="CR77" i="156"/>
  <c r="CN77" i="156"/>
  <c r="CE77" i="156"/>
  <c r="BX77" i="156"/>
  <c r="BS77" i="156"/>
  <c r="BL77" i="156"/>
  <c r="BF77" i="156"/>
  <c r="AU77" i="156"/>
  <c r="AQ77" i="156"/>
  <c r="AH77" i="156"/>
  <c r="X77" i="156"/>
  <c r="Q77" i="156"/>
  <c r="EN76" i="156"/>
  <c r="EI76" i="156"/>
  <c r="EC76" i="156"/>
  <c r="DV76" i="156"/>
  <c r="DP76" i="156"/>
  <c r="DK76" i="156"/>
  <c r="DF76" i="156"/>
  <c r="DB76" i="156"/>
  <c r="CW76" i="156"/>
  <c r="CR76" i="156"/>
  <c r="CN76" i="156"/>
  <c r="CE76" i="156"/>
  <c r="BX76" i="156"/>
  <c r="BS76" i="156"/>
  <c r="BL76" i="156"/>
  <c r="BF76" i="156"/>
  <c r="AU76" i="156"/>
  <c r="AQ76" i="156"/>
  <c r="AH76" i="156"/>
  <c r="X76" i="156"/>
  <c r="Q76" i="156"/>
  <c r="EN75" i="156"/>
  <c r="EI75" i="156"/>
  <c r="EC75" i="156"/>
  <c r="DV75" i="156"/>
  <c r="DP75" i="156"/>
  <c r="DK75" i="156"/>
  <c r="DF75" i="156"/>
  <c r="DB75" i="156"/>
  <c r="CW75" i="156"/>
  <c r="CR75" i="156"/>
  <c r="CN75" i="156"/>
  <c r="CE75" i="156"/>
  <c r="BX75" i="156"/>
  <c r="BS75" i="156"/>
  <c r="BL75" i="156"/>
  <c r="BF75" i="156"/>
  <c r="AU75" i="156"/>
  <c r="AQ75" i="156"/>
  <c r="AH75" i="156"/>
  <c r="X75" i="156"/>
  <c r="Q75" i="156"/>
  <c r="EN74" i="156"/>
  <c r="EI74" i="156"/>
  <c r="EC74" i="156"/>
  <c r="DV74" i="156"/>
  <c r="DP74" i="156"/>
  <c r="DK74" i="156"/>
  <c r="DF74" i="156"/>
  <c r="DB74" i="156"/>
  <c r="CW74" i="156"/>
  <c r="CR74" i="156"/>
  <c r="CN74" i="156"/>
  <c r="CE74" i="156"/>
  <c r="BX74" i="156"/>
  <c r="BS74" i="156"/>
  <c r="BL74" i="156"/>
  <c r="BF74" i="156"/>
  <c r="AU74" i="156"/>
  <c r="AQ74" i="156"/>
  <c r="AH74" i="156"/>
  <c r="X74" i="156"/>
  <c r="Q74" i="156"/>
  <c r="EN73" i="156"/>
  <c r="EI73" i="156"/>
  <c r="EC73" i="156"/>
  <c r="DV73" i="156"/>
  <c r="DP73" i="156"/>
  <c r="DK73" i="156"/>
  <c r="DF73" i="156"/>
  <c r="DB73" i="156"/>
  <c r="CW73" i="156"/>
  <c r="CR73" i="156"/>
  <c r="CN73" i="156"/>
  <c r="CE73" i="156"/>
  <c r="BX73" i="156"/>
  <c r="BS73" i="156"/>
  <c r="BL73" i="156"/>
  <c r="BF73" i="156"/>
  <c r="AU73" i="156"/>
  <c r="AQ73" i="156"/>
  <c r="AH73" i="156"/>
  <c r="X73" i="156"/>
  <c r="Q73" i="156"/>
  <c r="EN72" i="156"/>
  <c r="EI72" i="156"/>
  <c r="EC72" i="156"/>
  <c r="DV72" i="156"/>
  <c r="DP72" i="156"/>
  <c r="DK72" i="156"/>
  <c r="DF72" i="156"/>
  <c r="DB72" i="156"/>
  <c r="CW72" i="156"/>
  <c r="CR72" i="156"/>
  <c r="CN72" i="156"/>
  <c r="CE72" i="156"/>
  <c r="BX72" i="156"/>
  <c r="BS72" i="156"/>
  <c r="BL72" i="156"/>
  <c r="BF72" i="156"/>
  <c r="AU72" i="156"/>
  <c r="AQ72" i="156"/>
  <c r="AH72" i="156"/>
  <c r="X72" i="156"/>
  <c r="Q72" i="156"/>
  <c r="EN71" i="156"/>
  <c r="EI71" i="156"/>
  <c r="EC71" i="156"/>
  <c r="DV71" i="156"/>
  <c r="DP71" i="156"/>
  <c r="DK71" i="156"/>
  <c r="DF71" i="156"/>
  <c r="DB71" i="156"/>
  <c r="CW71" i="156"/>
  <c r="CR71" i="156"/>
  <c r="CN71" i="156"/>
  <c r="CE71" i="156"/>
  <c r="BX71" i="156"/>
  <c r="BS71" i="156"/>
  <c r="BL71" i="156"/>
  <c r="BF71" i="156"/>
  <c r="AU71" i="156"/>
  <c r="AQ71" i="156"/>
  <c r="AH71" i="156"/>
  <c r="X71" i="156"/>
  <c r="Q71" i="156"/>
  <c r="EN70" i="156"/>
  <c r="EI70" i="156"/>
  <c r="EC70" i="156"/>
  <c r="DV70" i="156"/>
  <c r="DP70" i="156"/>
  <c r="DK70" i="156"/>
  <c r="DF70" i="156"/>
  <c r="DB70" i="156"/>
  <c r="CW70" i="156"/>
  <c r="CR70" i="156"/>
  <c r="CN70" i="156"/>
  <c r="CE70" i="156"/>
  <c r="BX70" i="156"/>
  <c r="BS70" i="156"/>
  <c r="BL70" i="156"/>
  <c r="BF70" i="156"/>
  <c r="AU70" i="156"/>
  <c r="AQ70" i="156"/>
  <c r="AH70" i="156"/>
  <c r="X70" i="156"/>
  <c r="Q70" i="156"/>
  <c r="EN69" i="156"/>
  <c r="EI69" i="156"/>
  <c r="EC69" i="156"/>
  <c r="DV69" i="156"/>
  <c r="DP69" i="156"/>
  <c r="DK69" i="156"/>
  <c r="DF69" i="156"/>
  <c r="DB69" i="156"/>
  <c r="CW69" i="156"/>
  <c r="CR69" i="156"/>
  <c r="CN69" i="156"/>
  <c r="CE69" i="156"/>
  <c r="BX69" i="156"/>
  <c r="BS69" i="156"/>
  <c r="BL69" i="156"/>
  <c r="BF69" i="156"/>
  <c r="AU69" i="156"/>
  <c r="AQ69" i="156"/>
  <c r="AH69" i="156"/>
  <c r="X69" i="156"/>
  <c r="Q69" i="156"/>
  <c r="EN68" i="156"/>
  <c r="EI68" i="156"/>
  <c r="EC68" i="156"/>
  <c r="DV68" i="156"/>
  <c r="DP68" i="156"/>
  <c r="DK68" i="156"/>
  <c r="DF68" i="156"/>
  <c r="DB68" i="156"/>
  <c r="CW68" i="156"/>
  <c r="CR68" i="156"/>
  <c r="CN68" i="156"/>
  <c r="CE68" i="156"/>
  <c r="BX68" i="156"/>
  <c r="BS68" i="156"/>
  <c r="BL68" i="156"/>
  <c r="BF68" i="156"/>
  <c r="AU68" i="156"/>
  <c r="AQ68" i="156"/>
  <c r="AH68" i="156"/>
  <c r="X68" i="156"/>
  <c r="Q68" i="156"/>
  <c r="EN67" i="156"/>
  <c r="EI67" i="156"/>
  <c r="EC67" i="156"/>
  <c r="DV67" i="156"/>
  <c r="DP67" i="156"/>
  <c r="DK67" i="156"/>
  <c r="DF67" i="156"/>
  <c r="DB67" i="156"/>
  <c r="CW67" i="156"/>
  <c r="CR67" i="156"/>
  <c r="CN67" i="156"/>
  <c r="CE67" i="156"/>
  <c r="BX67" i="156"/>
  <c r="BS67" i="156"/>
  <c r="BL67" i="156"/>
  <c r="BF67" i="156"/>
  <c r="AU67" i="156"/>
  <c r="AQ67" i="156"/>
  <c r="AH67" i="156"/>
  <c r="X67" i="156"/>
  <c r="Q67" i="156"/>
  <c r="EN66" i="156"/>
  <c r="EI66" i="156"/>
  <c r="EC66" i="156"/>
  <c r="DV66" i="156"/>
  <c r="DP66" i="156"/>
  <c r="DK66" i="156"/>
  <c r="DF66" i="156"/>
  <c r="DB66" i="156"/>
  <c r="CW66" i="156"/>
  <c r="CR66" i="156"/>
  <c r="CN66" i="156"/>
  <c r="CE66" i="156"/>
  <c r="BX66" i="156"/>
  <c r="BS66" i="156"/>
  <c r="BL66" i="156"/>
  <c r="BF66" i="156"/>
  <c r="AU66" i="156"/>
  <c r="AQ66" i="156"/>
  <c r="AH66" i="156"/>
  <c r="X66" i="156"/>
  <c r="Q66" i="156"/>
  <c r="EN65" i="156"/>
  <c r="EI65" i="156"/>
  <c r="EC65" i="156"/>
  <c r="DV65" i="156"/>
  <c r="DP65" i="156"/>
  <c r="DK65" i="156"/>
  <c r="DF65" i="156"/>
  <c r="DB65" i="156"/>
  <c r="CW65" i="156"/>
  <c r="CR65" i="156"/>
  <c r="CN65" i="156"/>
  <c r="CE65" i="156"/>
  <c r="BX65" i="156"/>
  <c r="BS65" i="156"/>
  <c r="BL65" i="156"/>
  <c r="BF65" i="156"/>
  <c r="AU65" i="156"/>
  <c r="AQ65" i="156"/>
  <c r="AH65" i="156"/>
  <c r="X65" i="156"/>
  <c r="Q65" i="156"/>
  <c r="EN64" i="156"/>
  <c r="EI64" i="156"/>
  <c r="EC64" i="156"/>
  <c r="DV64" i="156"/>
  <c r="DP64" i="156"/>
  <c r="DK64" i="156"/>
  <c r="DF64" i="156"/>
  <c r="DB64" i="156"/>
  <c r="CW64" i="156"/>
  <c r="CR64" i="156"/>
  <c r="CN64" i="156"/>
  <c r="CE64" i="156"/>
  <c r="BX64" i="156"/>
  <c r="BS64" i="156"/>
  <c r="BL64" i="156"/>
  <c r="BF64" i="156"/>
  <c r="AU64" i="156"/>
  <c r="AQ64" i="156"/>
  <c r="AH64" i="156"/>
  <c r="X64" i="156"/>
  <c r="Q64" i="156"/>
  <c r="EN63" i="156"/>
  <c r="EI63" i="156"/>
  <c r="EC63" i="156"/>
  <c r="DV63" i="156"/>
  <c r="DP63" i="156"/>
  <c r="DK63" i="156"/>
  <c r="DF63" i="156"/>
  <c r="DB63" i="156"/>
  <c r="CW63" i="156"/>
  <c r="CR63" i="156"/>
  <c r="CN63" i="156"/>
  <c r="CE63" i="156"/>
  <c r="BX63" i="156"/>
  <c r="BS63" i="156"/>
  <c r="BL63" i="156"/>
  <c r="BF63" i="156"/>
  <c r="AU63" i="156"/>
  <c r="AQ63" i="156"/>
  <c r="AH63" i="156"/>
  <c r="X63" i="156"/>
  <c r="Q63" i="156"/>
  <c r="EN62" i="156"/>
  <c r="EI62" i="156"/>
  <c r="EC62" i="156"/>
  <c r="DV62" i="156"/>
  <c r="DP62" i="156"/>
  <c r="DK62" i="156"/>
  <c r="DF62" i="156"/>
  <c r="DB62" i="156"/>
  <c r="CW62" i="156"/>
  <c r="CR62" i="156"/>
  <c r="CN62" i="156"/>
  <c r="CE62" i="156"/>
  <c r="BX62" i="156"/>
  <c r="BS62" i="156"/>
  <c r="BL62" i="156"/>
  <c r="BF62" i="156"/>
  <c r="AU62" i="156"/>
  <c r="AQ62" i="156"/>
  <c r="AH62" i="156"/>
  <c r="X62" i="156"/>
  <c r="Q62" i="156"/>
  <c r="EN61" i="156"/>
  <c r="EI61" i="156"/>
  <c r="EC61" i="156"/>
  <c r="DV61" i="156"/>
  <c r="DP61" i="156"/>
  <c r="DK61" i="156"/>
  <c r="DF61" i="156"/>
  <c r="DB61" i="156"/>
  <c r="CW61" i="156"/>
  <c r="CR61" i="156"/>
  <c r="CN61" i="156"/>
  <c r="CE61" i="156"/>
  <c r="BX61" i="156"/>
  <c r="BS61" i="156"/>
  <c r="BL61" i="156"/>
  <c r="BF61" i="156"/>
  <c r="AU61" i="156"/>
  <c r="AQ61" i="156"/>
  <c r="AH61" i="156"/>
  <c r="X61" i="156"/>
  <c r="Q61" i="156"/>
  <c r="EN60" i="156"/>
  <c r="EI60" i="156"/>
  <c r="EC60" i="156"/>
  <c r="DV60" i="156"/>
  <c r="DP60" i="156"/>
  <c r="DK60" i="156"/>
  <c r="DF60" i="156"/>
  <c r="DB60" i="156"/>
  <c r="CW60" i="156"/>
  <c r="CR60" i="156"/>
  <c r="CN60" i="156"/>
  <c r="CE60" i="156"/>
  <c r="BX60" i="156"/>
  <c r="BS60" i="156"/>
  <c r="BL60" i="156"/>
  <c r="BF60" i="156"/>
  <c r="AU60" i="156"/>
  <c r="AQ60" i="156"/>
  <c r="AH60" i="156"/>
  <c r="X60" i="156"/>
  <c r="Q60" i="156"/>
  <c r="EN59" i="156"/>
  <c r="EI59" i="156"/>
  <c r="EC59" i="156"/>
  <c r="DV59" i="156"/>
  <c r="DP59" i="156"/>
  <c r="DK59" i="156"/>
  <c r="DF59" i="156"/>
  <c r="DB59" i="156"/>
  <c r="CW59" i="156"/>
  <c r="CR59" i="156"/>
  <c r="CN59" i="156"/>
  <c r="CE59" i="156"/>
  <c r="BX59" i="156"/>
  <c r="BS59" i="156"/>
  <c r="BL59" i="156"/>
  <c r="BF59" i="156"/>
  <c r="AU59" i="156"/>
  <c r="AQ59" i="156"/>
  <c r="AH59" i="156"/>
  <c r="X59" i="156"/>
  <c r="Q59" i="156"/>
  <c r="EN58" i="156"/>
  <c r="EI58" i="156"/>
  <c r="EC58" i="156"/>
  <c r="DV58" i="156"/>
  <c r="DP58" i="156"/>
  <c r="DK58" i="156"/>
  <c r="DF58" i="156"/>
  <c r="DB58" i="156"/>
  <c r="CW58" i="156"/>
  <c r="CR58" i="156"/>
  <c r="CN58" i="156"/>
  <c r="CE58" i="156"/>
  <c r="BX58" i="156"/>
  <c r="BS58" i="156"/>
  <c r="BL58" i="156"/>
  <c r="BF58" i="156"/>
  <c r="AU58" i="156"/>
  <c r="AQ58" i="156"/>
  <c r="AH58" i="156"/>
  <c r="X58" i="156"/>
  <c r="Q58" i="156"/>
  <c r="EN57" i="156"/>
  <c r="EI57" i="156"/>
  <c r="EC57" i="156"/>
  <c r="DV57" i="156"/>
  <c r="DP57" i="156"/>
  <c r="DK57" i="156"/>
  <c r="DF57" i="156"/>
  <c r="DB57" i="156"/>
  <c r="CW57" i="156"/>
  <c r="CR57" i="156"/>
  <c r="CN57" i="156"/>
  <c r="CE57" i="156"/>
  <c r="BX57" i="156"/>
  <c r="BS57" i="156"/>
  <c r="BL57" i="156"/>
  <c r="BF57" i="156"/>
  <c r="AU57" i="156"/>
  <c r="AQ57" i="156"/>
  <c r="AH57" i="156"/>
  <c r="X57" i="156"/>
  <c r="Q57" i="156"/>
  <c r="EN56" i="156"/>
  <c r="EI56" i="156"/>
  <c r="EC56" i="156"/>
  <c r="DV56" i="156"/>
  <c r="DP56" i="156"/>
  <c r="DK56" i="156"/>
  <c r="DF56" i="156"/>
  <c r="DB56" i="156"/>
  <c r="CW56" i="156"/>
  <c r="CR56" i="156"/>
  <c r="CN56" i="156"/>
  <c r="CE56" i="156"/>
  <c r="BX56" i="156"/>
  <c r="BS56" i="156"/>
  <c r="BL56" i="156"/>
  <c r="BF56" i="156"/>
  <c r="AU56" i="156"/>
  <c r="AQ56" i="156"/>
  <c r="AH56" i="156"/>
  <c r="X56" i="156"/>
  <c r="Q56" i="156"/>
  <c r="EN55" i="156"/>
  <c r="EI55" i="156"/>
  <c r="EC55" i="156"/>
  <c r="DV55" i="156"/>
  <c r="DP55" i="156"/>
  <c r="DK55" i="156"/>
  <c r="DF55" i="156"/>
  <c r="DB55" i="156"/>
  <c r="CW55" i="156"/>
  <c r="CR55" i="156"/>
  <c r="CN55" i="156"/>
  <c r="CE55" i="156"/>
  <c r="BX55" i="156"/>
  <c r="BS55" i="156"/>
  <c r="BL55" i="156"/>
  <c r="BF55" i="156"/>
  <c r="AU55" i="156"/>
  <c r="AQ55" i="156"/>
  <c r="AH55" i="156"/>
  <c r="X55" i="156"/>
  <c r="Q55" i="156"/>
  <c r="EN54" i="156"/>
  <c r="EI54" i="156"/>
  <c r="EC54" i="156"/>
  <c r="DV54" i="156"/>
  <c r="DP54" i="156"/>
  <c r="DK54" i="156"/>
  <c r="DF54" i="156"/>
  <c r="DB54" i="156"/>
  <c r="CW54" i="156"/>
  <c r="CR54" i="156"/>
  <c r="CN54" i="156"/>
  <c r="CE54" i="156"/>
  <c r="BX54" i="156"/>
  <c r="BS54" i="156"/>
  <c r="BL54" i="156"/>
  <c r="BF54" i="156"/>
  <c r="AU54" i="156"/>
  <c r="AQ54" i="156"/>
  <c r="AH54" i="156"/>
  <c r="X54" i="156"/>
  <c r="Q54" i="156"/>
  <c r="EN53" i="156"/>
  <c r="EI53" i="156"/>
  <c r="EC53" i="156"/>
  <c r="DV53" i="156"/>
  <c r="DP53" i="156"/>
  <c r="DK53" i="156"/>
  <c r="DF53" i="156"/>
  <c r="DB53" i="156"/>
  <c r="CW53" i="156"/>
  <c r="CR53" i="156"/>
  <c r="CN53" i="156"/>
  <c r="CE53" i="156"/>
  <c r="BX53" i="156"/>
  <c r="BS53" i="156"/>
  <c r="BL53" i="156"/>
  <c r="BF53" i="156"/>
  <c r="AU53" i="156"/>
  <c r="AQ53" i="156"/>
  <c r="AH53" i="156"/>
  <c r="X53" i="156"/>
  <c r="Q53" i="156"/>
  <c r="EN52" i="156"/>
  <c r="EI52" i="156"/>
  <c r="EC52" i="156"/>
  <c r="DV52" i="156"/>
  <c r="DP52" i="156"/>
  <c r="DK52" i="156"/>
  <c r="DF52" i="156"/>
  <c r="DB52" i="156"/>
  <c r="CW52" i="156"/>
  <c r="CR52" i="156"/>
  <c r="CN52" i="156"/>
  <c r="CE52" i="156"/>
  <c r="BX52" i="156"/>
  <c r="BS52" i="156"/>
  <c r="BL52" i="156"/>
  <c r="BF52" i="156"/>
  <c r="AU52" i="156"/>
  <c r="AQ52" i="156"/>
  <c r="AH52" i="156"/>
  <c r="X52" i="156"/>
  <c r="Q52" i="156"/>
  <c r="EN51" i="156"/>
  <c r="EI51" i="156"/>
  <c r="EC51" i="156"/>
  <c r="DV51" i="156"/>
  <c r="DP51" i="156"/>
  <c r="DK51" i="156"/>
  <c r="DF51" i="156"/>
  <c r="DB51" i="156"/>
  <c r="CW51" i="156"/>
  <c r="CR51" i="156"/>
  <c r="CN51" i="156"/>
  <c r="CE51" i="156"/>
  <c r="BX51" i="156"/>
  <c r="BS51" i="156"/>
  <c r="BL51" i="156"/>
  <c r="BF51" i="156"/>
  <c r="AU51" i="156"/>
  <c r="AQ51" i="156"/>
  <c r="AH51" i="156"/>
  <c r="X51" i="156"/>
  <c r="Q51" i="156"/>
  <c r="EN50" i="156"/>
  <c r="EI50" i="156"/>
  <c r="EC50" i="156"/>
  <c r="DV50" i="156"/>
  <c r="DP50" i="156"/>
  <c r="DK50" i="156"/>
  <c r="DF50" i="156"/>
  <c r="DB50" i="156"/>
  <c r="CW50" i="156"/>
  <c r="CR50" i="156"/>
  <c r="CN50" i="156"/>
  <c r="CE50" i="156"/>
  <c r="BX50" i="156"/>
  <c r="BS50" i="156"/>
  <c r="BL50" i="156"/>
  <c r="BF50" i="156"/>
  <c r="AU50" i="156"/>
  <c r="AQ50" i="156"/>
  <c r="AH50" i="156"/>
  <c r="X50" i="156"/>
  <c r="Q50" i="156"/>
  <c r="EN49" i="156"/>
  <c r="EI49" i="156"/>
  <c r="EC49" i="156"/>
  <c r="DV49" i="156"/>
  <c r="DP49" i="156"/>
  <c r="DK49" i="156"/>
  <c r="DF49" i="156"/>
  <c r="DB49" i="156"/>
  <c r="CW49" i="156"/>
  <c r="CR49" i="156"/>
  <c r="CN49" i="156"/>
  <c r="CE49" i="156"/>
  <c r="BX49" i="156"/>
  <c r="BS49" i="156"/>
  <c r="BL49" i="156"/>
  <c r="BF49" i="156"/>
  <c r="AU49" i="156"/>
  <c r="AQ49" i="156"/>
  <c r="AH49" i="156"/>
  <c r="X49" i="156"/>
  <c r="Q49" i="156"/>
  <c r="EN48" i="156"/>
  <c r="EI48" i="156"/>
  <c r="EC48" i="156"/>
  <c r="DV48" i="156"/>
  <c r="DP48" i="156"/>
  <c r="DK48" i="156"/>
  <c r="DF48" i="156"/>
  <c r="DB48" i="156"/>
  <c r="CW48" i="156"/>
  <c r="CR48" i="156"/>
  <c r="CN48" i="156"/>
  <c r="CE48" i="156"/>
  <c r="BX48" i="156"/>
  <c r="BS48" i="156"/>
  <c r="BL48" i="156"/>
  <c r="BF48" i="156"/>
  <c r="AU48" i="156"/>
  <c r="AQ48" i="156"/>
  <c r="AH48" i="156"/>
  <c r="X48" i="156"/>
  <c r="Q48" i="156"/>
  <c r="EN47" i="156"/>
  <c r="EI47" i="156"/>
  <c r="EC47" i="156"/>
  <c r="DV47" i="156"/>
  <c r="DP47" i="156"/>
  <c r="DK47" i="156"/>
  <c r="DF47" i="156"/>
  <c r="DB47" i="156"/>
  <c r="CW47" i="156"/>
  <c r="CR47" i="156"/>
  <c r="CN47" i="156"/>
  <c r="CE47" i="156"/>
  <c r="BX47" i="156"/>
  <c r="BS47" i="156"/>
  <c r="BL47" i="156"/>
  <c r="BF47" i="156"/>
  <c r="AU47" i="156"/>
  <c r="AQ47" i="156"/>
  <c r="AH47" i="156"/>
  <c r="X47" i="156"/>
  <c r="Q47" i="156"/>
  <c r="EN46" i="156"/>
  <c r="EI46" i="156"/>
  <c r="EC46" i="156"/>
  <c r="DV46" i="156"/>
  <c r="DP46" i="156"/>
  <c r="DK46" i="156"/>
  <c r="DF46" i="156"/>
  <c r="DB46" i="156"/>
  <c r="CW46" i="156"/>
  <c r="CR46" i="156"/>
  <c r="CN46" i="156"/>
  <c r="CE46" i="156"/>
  <c r="BX46" i="156"/>
  <c r="BS46" i="156"/>
  <c r="BL46" i="156"/>
  <c r="BF46" i="156"/>
  <c r="AU46" i="156"/>
  <c r="AQ46" i="156"/>
  <c r="AH46" i="156"/>
  <c r="X46" i="156"/>
  <c r="Q46" i="156"/>
  <c r="EN45" i="156"/>
  <c r="EI45" i="156"/>
  <c r="EC45" i="156"/>
  <c r="DV45" i="156"/>
  <c r="DP45" i="156"/>
  <c r="DK45" i="156"/>
  <c r="DF45" i="156"/>
  <c r="DB45" i="156"/>
  <c r="CW45" i="156"/>
  <c r="CR45" i="156"/>
  <c r="CN45" i="156"/>
  <c r="CE45" i="156"/>
  <c r="BX45" i="156"/>
  <c r="BS45" i="156"/>
  <c r="BL45" i="156"/>
  <c r="BF45" i="156"/>
  <c r="AU45" i="156"/>
  <c r="AQ45" i="156"/>
  <c r="AH45" i="156"/>
  <c r="X45" i="156"/>
  <c r="Q45" i="156"/>
  <c r="EN44" i="156"/>
  <c r="EI44" i="156"/>
  <c r="EC44" i="156"/>
  <c r="DV44" i="156"/>
  <c r="DP44" i="156"/>
  <c r="DK44" i="156"/>
  <c r="DF44" i="156"/>
  <c r="DB44" i="156"/>
  <c r="CW44" i="156"/>
  <c r="CR44" i="156"/>
  <c r="CN44" i="156"/>
  <c r="CE44" i="156"/>
  <c r="BX44" i="156"/>
  <c r="BS44" i="156"/>
  <c r="BL44" i="156"/>
  <c r="BF44" i="156"/>
  <c r="AU44" i="156"/>
  <c r="AQ44" i="156"/>
  <c r="AH44" i="156"/>
  <c r="X44" i="156"/>
  <c r="Q44" i="156"/>
  <c r="EN43" i="156"/>
  <c r="EI43" i="156"/>
  <c r="EC43" i="156"/>
  <c r="DV43" i="156"/>
  <c r="DP43" i="156"/>
  <c r="DK43" i="156"/>
  <c r="DF43" i="156"/>
  <c r="DB43" i="156"/>
  <c r="CW43" i="156"/>
  <c r="CR43" i="156"/>
  <c r="CN43" i="156"/>
  <c r="CE43" i="156"/>
  <c r="BX43" i="156"/>
  <c r="BS43" i="156"/>
  <c r="BL43" i="156"/>
  <c r="BF43" i="156"/>
  <c r="AU43" i="156"/>
  <c r="AQ43" i="156"/>
  <c r="AH43" i="156"/>
  <c r="X43" i="156"/>
  <c r="Q43" i="156"/>
  <c r="EN42" i="156"/>
  <c r="EI42" i="156"/>
  <c r="EC42" i="156"/>
  <c r="DV42" i="156"/>
  <c r="DP42" i="156"/>
  <c r="DK42" i="156"/>
  <c r="DF42" i="156"/>
  <c r="DB42" i="156"/>
  <c r="CW42" i="156"/>
  <c r="CR42" i="156"/>
  <c r="CN42" i="156"/>
  <c r="CE42" i="156"/>
  <c r="BX42" i="156"/>
  <c r="BS42" i="156"/>
  <c r="BL42" i="156"/>
  <c r="BF42" i="156"/>
  <c r="AU42" i="156"/>
  <c r="AQ42" i="156"/>
  <c r="AH42" i="156"/>
  <c r="X42" i="156"/>
  <c r="Q42" i="156"/>
  <c r="EN41" i="156"/>
  <c r="EI41" i="156"/>
  <c r="EC41" i="156"/>
  <c r="DV41" i="156"/>
  <c r="DP41" i="156"/>
  <c r="DK41" i="156"/>
  <c r="DF41" i="156"/>
  <c r="DB41" i="156"/>
  <c r="CW41" i="156"/>
  <c r="CR41" i="156"/>
  <c r="CN41" i="156"/>
  <c r="CE41" i="156"/>
  <c r="BX41" i="156"/>
  <c r="BS41" i="156"/>
  <c r="BL41" i="156"/>
  <c r="BF41" i="156"/>
  <c r="AU41" i="156"/>
  <c r="AQ41" i="156"/>
  <c r="AH41" i="156"/>
  <c r="X41" i="156"/>
  <c r="Q41" i="156"/>
  <c r="EN40" i="156"/>
  <c r="EI40" i="156"/>
  <c r="EC40" i="156"/>
  <c r="DV40" i="156"/>
  <c r="DP40" i="156"/>
  <c r="DK40" i="156"/>
  <c r="DF40" i="156"/>
  <c r="DB40" i="156"/>
  <c r="CW40" i="156"/>
  <c r="CR40" i="156"/>
  <c r="CN40" i="156"/>
  <c r="CE40" i="156"/>
  <c r="BX40" i="156"/>
  <c r="BS40" i="156"/>
  <c r="BL40" i="156"/>
  <c r="BF40" i="156"/>
  <c r="AU40" i="156"/>
  <c r="AQ40" i="156"/>
  <c r="AH40" i="156"/>
  <c r="X40" i="156"/>
  <c r="Q40" i="156"/>
  <c r="EN39" i="156"/>
  <c r="EI39" i="156"/>
  <c r="EC39" i="156"/>
  <c r="DV39" i="156"/>
  <c r="DP39" i="156"/>
  <c r="DK39" i="156"/>
  <c r="DF39" i="156"/>
  <c r="DB39" i="156"/>
  <c r="CW39" i="156"/>
  <c r="CR39" i="156"/>
  <c r="CN39" i="156"/>
  <c r="CE39" i="156"/>
  <c r="BX39" i="156"/>
  <c r="BS39" i="156"/>
  <c r="BL39" i="156"/>
  <c r="BF39" i="156"/>
  <c r="AU39" i="156"/>
  <c r="AQ39" i="156"/>
  <c r="AH39" i="156"/>
  <c r="X39" i="156"/>
  <c r="Q39" i="156"/>
  <c r="EN38" i="156"/>
  <c r="EI38" i="156"/>
  <c r="EC38" i="156"/>
  <c r="DV38" i="156"/>
  <c r="DP38" i="156"/>
  <c r="DK38" i="156"/>
  <c r="DF38" i="156"/>
  <c r="DB38" i="156"/>
  <c r="CW38" i="156"/>
  <c r="CR38" i="156"/>
  <c r="CN38" i="156"/>
  <c r="CE38" i="156"/>
  <c r="BX38" i="156"/>
  <c r="BS38" i="156"/>
  <c r="BL38" i="156"/>
  <c r="BF38" i="156"/>
  <c r="AU38" i="156"/>
  <c r="AQ38" i="156"/>
  <c r="AH38" i="156"/>
  <c r="X38" i="156"/>
  <c r="Q38" i="156"/>
  <c r="EN37" i="156"/>
  <c r="EI37" i="156"/>
  <c r="EC37" i="156"/>
  <c r="DV37" i="156"/>
  <c r="DP37" i="156"/>
  <c r="DK37" i="156"/>
  <c r="DF37" i="156"/>
  <c r="DB37" i="156"/>
  <c r="CW37" i="156"/>
  <c r="CR37" i="156"/>
  <c r="CN37" i="156"/>
  <c r="CE37" i="156"/>
  <c r="BX37" i="156"/>
  <c r="BS37" i="156"/>
  <c r="BL37" i="156"/>
  <c r="BF37" i="156"/>
  <c r="AU37" i="156"/>
  <c r="AQ37" i="156"/>
  <c r="AH37" i="156"/>
  <c r="X37" i="156"/>
  <c r="Q37" i="156"/>
  <c r="EN36" i="156"/>
  <c r="EI36" i="156"/>
  <c r="EC36" i="156"/>
  <c r="DV36" i="156"/>
  <c r="DP36" i="156"/>
  <c r="DK36" i="156"/>
  <c r="DF36" i="156"/>
  <c r="DB36" i="156"/>
  <c r="CW36" i="156"/>
  <c r="CR36" i="156"/>
  <c r="CN36" i="156"/>
  <c r="CE36" i="156"/>
  <c r="BX36" i="156"/>
  <c r="BS36" i="156"/>
  <c r="BL36" i="156"/>
  <c r="BF36" i="156"/>
  <c r="AU36" i="156"/>
  <c r="AQ36" i="156"/>
  <c r="AH36" i="156"/>
  <c r="X36" i="156"/>
  <c r="Q36" i="156"/>
  <c r="EN91" i="154"/>
  <c r="EI91" i="154"/>
  <c r="EC91" i="154"/>
  <c r="DV91" i="154"/>
  <c r="DP91" i="154"/>
  <c r="DK91" i="154"/>
  <c r="DF91" i="154"/>
  <c r="DB91" i="154"/>
  <c r="CW91" i="154"/>
  <c r="CR91" i="154"/>
  <c r="CN91" i="154"/>
  <c r="CE91" i="154"/>
  <c r="BX91" i="154"/>
  <c r="BS91" i="154"/>
  <c r="BL91" i="154"/>
  <c r="BF91" i="154"/>
  <c r="AU91" i="154"/>
  <c r="AQ91" i="154"/>
  <c r="AH91" i="154"/>
  <c r="X91" i="154"/>
  <c r="Q91" i="154"/>
  <c r="EN90" i="154"/>
  <c r="EI90" i="154"/>
  <c r="EC90" i="154"/>
  <c r="DV90" i="154"/>
  <c r="DP90" i="154"/>
  <c r="DK90" i="154"/>
  <c r="DF90" i="154"/>
  <c r="DB90" i="154"/>
  <c r="CW90" i="154"/>
  <c r="CR90" i="154"/>
  <c r="CN90" i="154"/>
  <c r="CE90" i="154"/>
  <c r="BX90" i="154"/>
  <c r="BS90" i="154"/>
  <c r="BL90" i="154"/>
  <c r="BF90" i="154"/>
  <c r="AU90" i="154"/>
  <c r="AQ90" i="154"/>
  <c r="AH90" i="154"/>
  <c r="X90" i="154"/>
  <c r="Q90" i="154"/>
  <c r="EN89" i="154"/>
  <c r="EI89" i="154"/>
  <c r="EC89" i="154"/>
  <c r="DV89" i="154"/>
  <c r="DP89" i="154"/>
  <c r="DK89" i="154"/>
  <c r="DF89" i="154"/>
  <c r="DB89" i="154"/>
  <c r="CW89" i="154"/>
  <c r="CR89" i="154"/>
  <c r="CN89" i="154"/>
  <c r="CE89" i="154"/>
  <c r="BX89" i="154"/>
  <c r="BS89" i="154"/>
  <c r="BL89" i="154"/>
  <c r="BF89" i="154"/>
  <c r="AU89" i="154"/>
  <c r="AQ89" i="154"/>
  <c r="AH89" i="154"/>
  <c r="X89" i="154"/>
  <c r="Q89" i="154"/>
  <c r="EN88" i="154"/>
  <c r="EI88" i="154"/>
  <c r="EC88" i="154"/>
  <c r="DV88" i="154"/>
  <c r="DP88" i="154"/>
  <c r="DK88" i="154"/>
  <c r="DF88" i="154"/>
  <c r="DB88" i="154"/>
  <c r="CW88" i="154"/>
  <c r="CR88" i="154"/>
  <c r="CN88" i="154"/>
  <c r="CE88" i="154"/>
  <c r="BX88" i="154"/>
  <c r="BS88" i="154"/>
  <c r="BL88" i="154"/>
  <c r="BF88" i="154"/>
  <c r="AU88" i="154"/>
  <c r="AQ88" i="154"/>
  <c r="AH88" i="154"/>
  <c r="X88" i="154"/>
  <c r="Q88" i="154"/>
  <c r="EN87" i="154"/>
  <c r="EI87" i="154"/>
  <c r="EC87" i="154"/>
  <c r="DV87" i="154"/>
  <c r="DP87" i="154"/>
  <c r="DK87" i="154"/>
  <c r="DF87" i="154"/>
  <c r="DB87" i="154"/>
  <c r="CW87" i="154"/>
  <c r="CR87" i="154"/>
  <c r="CN87" i="154"/>
  <c r="CE87" i="154"/>
  <c r="BX87" i="154"/>
  <c r="BS87" i="154"/>
  <c r="BL87" i="154"/>
  <c r="BF87" i="154"/>
  <c r="AU87" i="154"/>
  <c r="AQ87" i="154"/>
  <c r="AH87" i="154"/>
  <c r="X87" i="154"/>
  <c r="Q87" i="154"/>
  <c r="EN86" i="154"/>
  <c r="EI86" i="154"/>
  <c r="EC86" i="154"/>
  <c r="DV86" i="154"/>
  <c r="DP86" i="154"/>
  <c r="DK86" i="154"/>
  <c r="DF86" i="154"/>
  <c r="DB86" i="154"/>
  <c r="CW86" i="154"/>
  <c r="CR86" i="154"/>
  <c r="CN86" i="154"/>
  <c r="CE86" i="154"/>
  <c r="BX86" i="154"/>
  <c r="BS86" i="154"/>
  <c r="BL86" i="154"/>
  <c r="BF86" i="154"/>
  <c r="AU86" i="154"/>
  <c r="AQ86" i="154"/>
  <c r="AH86" i="154"/>
  <c r="X86" i="154"/>
  <c r="Q86" i="154"/>
  <c r="EN85" i="154"/>
  <c r="EI85" i="154"/>
  <c r="EC85" i="154"/>
  <c r="DV85" i="154"/>
  <c r="DP85" i="154"/>
  <c r="DK85" i="154"/>
  <c r="DF85" i="154"/>
  <c r="DB85" i="154"/>
  <c r="CW85" i="154"/>
  <c r="CR85" i="154"/>
  <c r="CN85" i="154"/>
  <c r="CE85" i="154"/>
  <c r="BX85" i="154"/>
  <c r="BS85" i="154"/>
  <c r="BL85" i="154"/>
  <c r="BF85" i="154"/>
  <c r="AU85" i="154"/>
  <c r="AQ85" i="154"/>
  <c r="AH85" i="154"/>
  <c r="X85" i="154"/>
  <c r="Q85" i="154"/>
  <c r="EN84" i="154"/>
  <c r="EI84" i="154"/>
  <c r="EC84" i="154"/>
  <c r="DV84" i="154"/>
  <c r="DP84" i="154"/>
  <c r="DK84" i="154"/>
  <c r="DF84" i="154"/>
  <c r="DB84" i="154"/>
  <c r="CW84" i="154"/>
  <c r="CR84" i="154"/>
  <c r="CN84" i="154"/>
  <c r="CE84" i="154"/>
  <c r="BX84" i="154"/>
  <c r="BS84" i="154"/>
  <c r="BL84" i="154"/>
  <c r="BF84" i="154"/>
  <c r="AU84" i="154"/>
  <c r="AQ84" i="154"/>
  <c r="AH84" i="154"/>
  <c r="X84" i="154"/>
  <c r="Q84" i="154"/>
  <c r="EN83" i="154"/>
  <c r="EI83" i="154"/>
  <c r="EC83" i="154"/>
  <c r="DV83" i="154"/>
  <c r="DP83" i="154"/>
  <c r="DK83" i="154"/>
  <c r="DF83" i="154"/>
  <c r="DB83" i="154"/>
  <c r="CW83" i="154"/>
  <c r="CR83" i="154"/>
  <c r="CN83" i="154"/>
  <c r="CE83" i="154"/>
  <c r="BX83" i="154"/>
  <c r="BS83" i="154"/>
  <c r="BL83" i="154"/>
  <c r="BF83" i="154"/>
  <c r="AU83" i="154"/>
  <c r="AQ83" i="154"/>
  <c r="AH83" i="154"/>
  <c r="X83" i="154"/>
  <c r="Q83" i="154"/>
  <c r="EN82" i="154"/>
  <c r="EI82" i="154"/>
  <c r="EC82" i="154"/>
  <c r="DV82" i="154"/>
  <c r="DP82" i="154"/>
  <c r="DK82" i="154"/>
  <c r="DF82" i="154"/>
  <c r="DB82" i="154"/>
  <c r="CW82" i="154"/>
  <c r="CR82" i="154"/>
  <c r="CN82" i="154"/>
  <c r="CE82" i="154"/>
  <c r="BX82" i="154"/>
  <c r="BS82" i="154"/>
  <c r="BL82" i="154"/>
  <c r="BF82" i="154"/>
  <c r="AU82" i="154"/>
  <c r="AQ82" i="154"/>
  <c r="AH82" i="154"/>
  <c r="X82" i="154"/>
  <c r="Q82" i="154"/>
  <c r="EN81" i="154"/>
  <c r="EI81" i="154"/>
  <c r="EC81" i="154"/>
  <c r="DV81" i="154"/>
  <c r="DP81" i="154"/>
  <c r="DK81" i="154"/>
  <c r="DF81" i="154"/>
  <c r="DB81" i="154"/>
  <c r="CW81" i="154"/>
  <c r="CR81" i="154"/>
  <c r="CN81" i="154"/>
  <c r="CE81" i="154"/>
  <c r="BX81" i="154"/>
  <c r="BS81" i="154"/>
  <c r="BL81" i="154"/>
  <c r="BF81" i="154"/>
  <c r="AU81" i="154"/>
  <c r="AQ81" i="154"/>
  <c r="AH81" i="154"/>
  <c r="X81" i="154"/>
  <c r="Q81" i="154"/>
  <c r="EN80" i="154"/>
  <c r="EI80" i="154"/>
  <c r="EC80" i="154"/>
  <c r="DV80" i="154"/>
  <c r="DP80" i="154"/>
  <c r="DK80" i="154"/>
  <c r="DF80" i="154"/>
  <c r="DB80" i="154"/>
  <c r="CW80" i="154"/>
  <c r="CR80" i="154"/>
  <c r="CN80" i="154"/>
  <c r="CE80" i="154"/>
  <c r="BX80" i="154"/>
  <c r="BS80" i="154"/>
  <c r="BL80" i="154"/>
  <c r="BF80" i="154"/>
  <c r="AU80" i="154"/>
  <c r="AQ80" i="154"/>
  <c r="AH80" i="154"/>
  <c r="X80" i="154"/>
  <c r="Q80" i="154"/>
  <c r="EN79" i="154"/>
  <c r="EI79" i="154"/>
  <c r="EC79" i="154"/>
  <c r="DV79" i="154"/>
  <c r="DP79" i="154"/>
  <c r="DK79" i="154"/>
  <c r="DF79" i="154"/>
  <c r="DB79" i="154"/>
  <c r="CW79" i="154"/>
  <c r="CR79" i="154"/>
  <c r="CN79" i="154"/>
  <c r="CE79" i="154"/>
  <c r="BX79" i="154"/>
  <c r="BS79" i="154"/>
  <c r="BL79" i="154"/>
  <c r="BF79" i="154"/>
  <c r="AU79" i="154"/>
  <c r="AQ79" i="154"/>
  <c r="AH79" i="154"/>
  <c r="X79" i="154"/>
  <c r="Q79" i="154"/>
  <c r="EN78" i="154"/>
  <c r="EI78" i="154"/>
  <c r="EC78" i="154"/>
  <c r="DV78" i="154"/>
  <c r="DP78" i="154"/>
  <c r="DK78" i="154"/>
  <c r="DF78" i="154"/>
  <c r="DB78" i="154"/>
  <c r="CW78" i="154"/>
  <c r="CR78" i="154"/>
  <c r="CN78" i="154"/>
  <c r="CE78" i="154"/>
  <c r="BX78" i="154"/>
  <c r="BS78" i="154"/>
  <c r="BL78" i="154"/>
  <c r="BF78" i="154"/>
  <c r="AU78" i="154"/>
  <c r="AQ78" i="154"/>
  <c r="AH78" i="154"/>
  <c r="X78" i="154"/>
  <c r="Q78" i="154"/>
  <c r="EN77" i="154"/>
  <c r="EI77" i="154"/>
  <c r="EC77" i="154"/>
  <c r="DV77" i="154"/>
  <c r="DP77" i="154"/>
  <c r="DK77" i="154"/>
  <c r="DF77" i="154"/>
  <c r="DB77" i="154"/>
  <c r="CW77" i="154"/>
  <c r="CR77" i="154"/>
  <c r="CN77" i="154"/>
  <c r="CE77" i="154"/>
  <c r="BX77" i="154"/>
  <c r="BS77" i="154"/>
  <c r="BL77" i="154"/>
  <c r="BF77" i="154"/>
  <c r="AU77" i="154"/>
  <c r="AQ77" i="154"/>
  <c r="AH77" i="154"/>
  <c r="X77" i="154"/>
  <c r="Q77" i="154"/>
  <c r="EN76" i="154"/>
  <c r="EI76" i="154"/>
  <c r="EC76" i="154"/>
  <c r="DV76" i="154"/>
  <c r="DP76" i="154"/>
  <c r="DK76" i="154"/>
  <c r="DF76" i="154"/>
  <c r="DB76" i="154"/>
  <c r="CW76" i="154"/>
  <c r="CR76" i="154"/>
  <c r="CN76" i="154"/>
  <c r="CE76" i="154"/>
  <c r="BX76" i="154"/>
  <c r="BS76" i="154"/>
  <c r="BL76" i="154"/>
  <c r="BF76" i="154"/>
  <c r="AU76" i="154"/>
  <c r="AQ76" i="154"/>
  <c r="AH76" i="154"/>
  <c r="X76" i="154"/>
  <c r="Q76" i="154"/>
  <c r="EN75" i="154"/>
  <c r="EI75" i="154"/>
  <c r="EC75" i="154"/>
  <c r="DV75" i="154"/>
  <c r="DP75" i="154"/>
  <c r="DK75" i="154"/>
  <c r="DF75" i="154"/>
  <c r="DB75" i="154"/>
  <c r="CW75" i="154"/>
  <c r="CR75" i="154"/>
  <c r="CN75" i="154"/>
  <c r="CE75" i="154"/>
  <c r="BX75" i="154"/>
  <c r="BS75" i="154"/>
  <c r="BL75" i="154"/>
  <c r="BF75" i="154"/>
  <c r="AU75" i="154"/>
  <c r="AQ75" i="154"/>
  <c r="AH75" i="154"/>
  <c r="X75" i="154"/>
  <c r="Q75" i="154"/>
  <c r="EN74" i="154"/>
  <c r="EI74" i="154"/>
  <c r="EC74" i="154"/>
  <c r="DV74" i="154"/>
  <c r="DP74" i="154"/>
  <c r="DK74" i="154"/>
  <c r="DF74" i="154"/>
  <c r="DB74" i="154"/>
  <c r="CW74" i="154"/>
  <c r="CR74" i="154"/>
  <c r="CN74" i="154"/>
  <c r="CE74" i="154"/>
  <c r="BX74" i="154"/>
  <c r="BS74" i="154"/>
  <c r="BL74" i="154"/>
  <c r="BF74" i="154"/>
  <c r="AU74" i="154"/>
  <c r="AQ74" i="154"/>
  <c r="AH74" i="154"/>
  <c r="X74" i="154"/>
  <c r="Q74" i="154"/>
  <c r="EN73" i="154"/>
  <c r="EI73" i="154"/>
  <c r="EC73" i="154"/>
  <c r="DV73" i="154"/>
  <c r="DP73" i="154"/>
  <c r="DK73" i="154"/>
  <c r="DF73" i="154"/>
  <c r="DB73" i="154"/>
  <c r="CW73" i="154"/>
  <c r="CR73" i="154"/>
  <c r="CN73" i="154"/>
  <c r="CE73" i="154"/>
  <c r="BX73" i="154"/>
  <c r="BS73" i="154"/>
  <c r="BL73" i="154"/>
  <c r="BF73" i="154"/>
  <c r="AU73" i="154"/>
  <c r="AQ73" i="154"/>
  <c r="AH73" i="154"/>
  <c r="X73" i="154"/>
  <c r="Q73" i="154"/>
  <c r="EN72" i="154"/>
  <c r="EI72" i="154"/>
  <c r="EC72" i="154"/>
  <c r="DV72" i="154"/>
  <c r="DP72" i="154"/>
  <c r="DK72" i="154"/>
  <c r="DF72" i="154"/>
  <c r="DB72" i="154"/>
  <c r="CW72" i="154"/>
  <c r="CR72" i="154"/>
  <c r="CN72" i="154"/>
  <c r="CE72" i="154"/>
  <c r="BX72" i="154"/>
  <c r="BS72" i="154"/>
  <c r="BL72" i="154"/>
  <c r="BF72" i="154"/>
  <c r="AU72" i="154"/>
  <c r="AQ72" i="154"/>
  <c r="AH72" i="154"/>
  <c r="X72" i="154"/>
  <c r="Q72" i="154"/>
  <c r="EN71" i="154"/>
  <c r="EI71" i="154"/>
  <c r="EC71" i="154"/>
  <c r="DV71" i="154"/>
  <c r="DP71" i="154"/>
  <c r="DK71" i="154"/>
  <c r="DF71" i="154"/>
  <c r="DB71" i="154"/>
  <c r="CW71" i="154"/>
  <c r="CR71" i="154"/>
  <c r="CN71" i="154"/>
  <c r="CE71" i="154"/>
  <c r="BX71" i="154"/>
  <c r="BS71" i="154"/>
  <c r="BL71" i="154"/>
  <c r="BF71" i="154"/>
  <c r="AU71" i="154"/>
  <c r="AQ71" i="154"/>
  <c r="AH71" i="154"/>
  <c r="X71" i="154"/>
  <c r="Q71" i="154"/>
  <c r="EN70" i="154"/>
  <c r="EI70" i="154"/>
  <c r="EC70" i="154"/>
  <c r="DV70" i="154"/>
  <c r="DP70" i="154"/>
  <c r="DK70" i="154"/>
  <c r="DF70" i="154"/>
  <c r="DB70" i="154"/>
  <c r="CW70" i="154"/>
  <c r="CR70" i="154"/>
  <c r="CN70" i="154"/>
  <c r="CE70" i="154"/>
  <c r="BX70" i="154"/>
  <c r="BS70" i="154"/>
  <c r="BL70" i="154"/>
  <c r="BF70" i="154"/>
  <c r="AU70" i="154"/>
  <c r="AQ70" i="154"/>
  <c r="AH70" i="154"/>
  <c r="X70" i="154"/>
  <c r="Q70" i="154"/>
  <c r="EN69" i="154"/>
  <c r="EI69" i="154"/>
  <c r="EC69" i="154"/>
  <c r="DV69" i="154"/>
  <c r="DP69" i="154"/>
  <c r="DK69" i="154"/>
  <c r="DF69" i="154"/>
  <c r="DB69" i="154"/>
  <c r="CW69" i="154"/>
  <c r="CR69" i="154"/>
  <c r="CN69" i="154"/>
  <c r="CE69" i="154"/>
  <c r="BX69" i="154"/>
  <c r="BS69" i="154"/>
  <c r="BL69" i="154"/>
  <c r="BF69" i="154"/>
  <c r="AU69" i="154"/>
  <c r="AQ69" i="154"/>
  <c r="AH69" i="154"/>
  <c r="X69" i="154"/>
  <c r="Q69" i="154"/>
  <c r="EN68" i="154"/>
  <c r="EI68" i="154"/>
  <c r="EC68" i="154"/>
  <c r="DV68" i="154"/>
  <c r="DP68" i="154"/>
  <c r="DK68" i="154"/>
  <c r="DF68" i="154"/>
  <c r="DB68" i="154"/>
  <c r="CW68" i="154"/>
  <c r="CR68" i="154"/>
  <c r="CN68" i="154"/>
  <c r="CE68" i="154"/>
  <c r="BX68" i="154"/>
  <c r="BS68" i="154"/>
  <c r="BL68" i="154"/>
  <c r="BF68" i="154"/>
  <c r="AU68" i="154"/>
  <c r="AQ68" i="154"/>
  <c r="AH68" i="154"/>
  <c r="X68" i="154"/>
  <c r="Q68" i="154"/>
  <c r="EN67" i="154"/>
  <c r="EI67" i="154"/>
  <c r="EC67" i="154"/>
  <c r="DV67" i="154"/>
  <c r="DP67" i="154"/>
  <c r="DK67" i="154"/>
  <c r="DF67" i="154"/>
  <c r="DB67" i="154"/>
  <c r="CW67" i="154"/>
  <c r="CR67" i="154"/>
  <c r="CN67" i="154"/>
  <c r="CE67" i="154"/>
  <c r="BX67" i="154"/>
  <c r="BS67" i="154"/>
  <c r="BL67" i="154"/>
  <c r="BF67" i="154"/>
  <c r="AU67" i="154"/>
  <c r="AQ67" i="154"/>
  <c r="AH67" i="154"/>
  <c r="X67" i="154"/>
  <c r="Q67" i="154"/>
  <c r="EN66" i="154"/>
  <c r="EI66" i="154"/>
  <c r="EC66" i="154"/>
  <c r="DV66" i="154"/>
  <c r="DP66" i="154"/>
  <c r="DK66" i="154"/>
  <c r="DF66" i="154"/>
  <c r="DB66" i="154"/>
  <c r="CW66" i="154"/>
  <c r="CR66" i="154"/>
  <c r="CN66" i="154"/>
  <c r="CE66" i="154"/>
  <c r="BX66" i="154"/>
  <c r="BS66" i="154"/>
  <c r="BL66" i="154"/>
  <c r="BF66" i="154"/>
  <c r="AU66" i="154"/>
  <c r="AQ66" i="154"/>
  <c r="AH66" i="154"/>
  <c r="X66" i="154"/>
  <c r="Q66" i="154"/>
  <c r="EN65" i="154"/>
  <c r="EI65" i="154"/>
  <c r="EC65" i="154"/>
  <c r="DV65" i="154"/>
  <c r="DP65" i="154"/>
  <c r="DK65" i="154"/>
  <c r="DF65" i="154"/>
  <c r="DB65" i="154"/>
  <c r="CW65" i="154"/>
  <c r="CR65" i="154"/>
  <c r="CN65" i="154"/>
  <c r="CE65" i="154"/>
  <c r="BX65" i="154"/>
  <c r="BS65" i="154"/>
  <c r="BL65" i="154"/>
  <c r="BF65" i="154"/>
  <c r="AU65" i="154"/>
  <c r="AQ65" i="154"/>
  <c r="AH65" i="154"/>
  <c r="X65" i="154"/>
  <c r="Q65" i="154"/>
  <c r="EN64" i="154"/>
  <c r="EI64" i="154"/>
  <c r="EC64" i="154"/>
  <c r="DV64" i="154"/>
  <c r="DP64" i="154"/>
  <c r="DK64" i="154"/>
  <c r="DF64" i="154"/>
  <c r="DB64" i="154"/>
  <c r="CW64" i="154"/>
  <c r="CR64" i="154"/>
  <c r="CN64" i="154"/>
  <c r="CE64" i="154"/>
  <c r="BX64" i="154"/>
  <c r="BS64" i="154"/>
  <c r="BL64" i="154"/>
  <c r="BF64" i="154"/>
  <c r="AU64" i="154"/>
  <c r="AQ64" i="154"/>
  <c r="AH64" i="154"/>
  <c r="X64" i="154"/>
  <c r="Q64" i="154"/>
  <c r="EN63" i="154"/>
  <c r="EI63" i="154"/>
  <c r="EC63" i="154"/>
  <c r="DV63" i="154"/>
  <c r="DP63" i="154"/>
  <c r="DK63" i="154"/>
  <c r="DF63" i="154"/>
  <c r="DB63" i="154"/>
  <c r="CW63" i="154"/>
  <c r="CR63" i="154"/>
  <c r="CN63" i="154"/>
  <c r="CE63" i="154"/>
  <c r="BX63" i="154"/>
  <c r="BS63" i="154"/>
  <c r="BL63" i="154"/>
  <c r="BF63" i="154"/>
  <c r="AU63" i="154"/>
  <c r="AQ63" i="154"/>
  <c r="AH63" i="154"/>
  <c r="X63" i="154"/>
  <c r="Q63" i="154"/>
  <c r="EN62" i="154"/>
  <c r="EI62" i="154"/>
  <c r="EC62" i="154"/>
  <c r="DV62" i="154"/>
  <c r="DP62" i="154"/>
  <c r="DK62" i="154"/>
  <c r="DF62" i="154"/>
  <c r="DB62" i="154"/>
  <c r="CW62" i="154"/>
  <c r="CR62" i="154"/>
  <c r="CN62" i="154"/>
  <c r="CE62" i="154"/>
  <c r="BX62" i="154"/>
  <c r="BS62" i="154"/>
  <c r="BL62" i="154"/>
  <c r="BF62" i="154"/>
  <c r="AU62" i="154"/>
  <c r="AQ62" i="154"/>
  <c r="AH62" i="154"/>
  <c r="X62" i="154"/>
  <c r="Q62" i="154"/>
  <c r="EN61" i="154"/>
  <c r="EI61" i="154"/>
  <c r="EC61" i="154"/>
  <c r="DV61" i="154"/>
  <c r="DP61" i="154"/>
  <c r="DK61" i="154"/>
  <c r="DF61" i="154"/>
  <c r="DB61" i="154"/>
  <c r="CW61" i="154"/>
  <c r="CR61" i="154"/>
  <c r="CN61" i="154"/>
  <c r="CE61" i="154"/>
  <c r="BX61" i="154"/>
  <c r="BS61" i="154"/>
  <c r="BL61" i="154"/>
  <c r="BF61" i="154"/>
  <c r="AU61" i="154"/>
  <c r="AQ61" i="154"/>
  <c r="AH61" i="154"/>
  <c r="X61" i="154"/>
  <c r="Q61" i="154"/>
  <c r="EN60" i="154"/>
  <c r="EI60" i="154"/>
  <c r="EC60" i="154"/>
  <c r="DV60" i="154"/>
  <c r="DP60" i="154"/>
  <c r="DK60" i="154"/>
  <c r="DF60" i="154"/>
  <c r="DB60" i="154"/>
  <c r="CW60" i="154"/>
  <c r="CR60" i="154"/>
  <c r="CN60" i="154"/>
  <c r="CE60" i="154"/>
  <c r="BX60" i="154"/>
  <c r="BS60" i="154"/>
  <c r="BL60" i="154"/>
  <c r="BF60" i="154"/>
  <c r="AU60" i="154"/>
  <c r="AQ60" i="154"/>
  <c r="AH60" i="154"/>
  <c r="X60" i="154"/>
  <c r="Q60" i="154"/>
  <c r="EN59" i="154"/>
  <c r="EI59" i="154"/>
  <c r="EC59" i="154"/>
  <c r="DV59" i="154"/>
  <c r="DP59" i="154"/>
  <c r="DK59" i="154"/>
  <c r="DF59" i="154"/>
  <c r="DB59" i="154"/>
  <c r="CW59" i="154"/>
  <c r="CR59" i="154"/>
  <c r="CN59" i="154"/>
  <c r="CE59" i="154"/>
  <c r="BX59" i="154"/>
  <c r="BS59" i="154"/>
  <c r="BL59" i="154"/>
  <c r="BF59" i="154"/>
  <c r="AU59" i="154"/>
  <c r="AQ59" i="154"/>
  <c r="AH59" i="154"/>
  <c r="X59" i="154"/>
  <c r="Q59" i="154"/>
  <c r="EN58" i="154"/>
  <c r="EI58" i="154"/>
  <c r="EC58" i="154"/>
  <c r="DV58" i="154"/>
  <c r="DP58" i="154"/>
  <c r="DK58" i="154"/>
  <c r="DF58" i="154"/>
  <c r="DB58" i="154"/>
  <c r="CW58" i="154"/>
  <c r="CR58" i="154"/>
  <c r="CN58" i="154"/>
  <c r="CE58" i="154"/>
  <c r="BX58" i="154"/>
  <c r="BS58" i="154"/>
  <c r="BL58" i="154"/>
  <c r="BF58" i="154"/>
  <c r="AU58" i="154"/>
  <c r="AQ58" i="154"/>
  <c r="AH58" i="154"/>
  <c r="X58" i="154"/>
  <c r="Q58" i="154"/>
  <c r="EN57" i="154"/>
  <c r="EI57" i="154"/>
  <c r="EC57" i="154"/>
  <c r="DV57" i="154"/>
  <c r="DP57" i="154"/>
  <c r="DK57" i="154"/>
  <c r="DF57" i="154"/>
  <c r="DB57" i="154"/>
  <c r="CW57" i="154"/>
  <c r="CR57" i="154"/>
  <c r="CN57" i="154"/>
  <c r="CE57" i="154"/>
  <c r="BX57" i="154"/>
  <c r="BS57" i="154"/>
  <c r="BL57" i="154"/>
  <c r="BF57" i="154"/>
  <c r="AU57" i="154"/>
  <c r="AQ57" i="154"/>
  <c r="AH57" i="154"/>
  <c r="X57" i="154"/>
  <c r="Q57" i="154"/>
  <c r="EN56" i="154"/>
  <c r="EI56" i="154"/>
  <c r="EC56" i="154"/>
  <c r="DV56" i="154"/>
  <c r="DP56" i="154"/>
  <c r="DK56" i="154"/>
  <c r="DF56" i="154"/>
  <c r="DB56" i="154"/>
  <c r="CW56" i="154"/>
  <c r="CR56" i="154"/>
  <c r="CN56" i="154"/>
  <c r="CE56" i="154"/>
  <c r="BX56" i="154"/>
  <c r="BS56" i="154"/>
  <c r="BL56" i="154"/>
  <c r="BF56" i="154"/>
  <c r="AU56" i="154"/>
  <c r="AQ56" i="154"/>
  <c r="AH56" i="154"/>
  <c r="X56" i="154"/>
  <c r="Q56" i="154"/>
  <c r="EN55" i="154"/>
  <c r="EI55" i="154"/>
  <c r="EC55" i="154"/>
  <c r="DV55" i="154"/>
  <c r="DP55" i="154"/>
  <c r="DK55" i="154"/>
  <c r="DF55" i="154"/>
  <c r="DB55" i="154"/>
  <c r="CW55" i="154"/>
  <c r="CR55" i="154"/>
  <c r="CN55" i="154"/>
  <c r="CE55" i="154"/>
  <c r="BX55" i="154"/>
  <c r="BS55" i="154"/>
  <c r="BL55" i="154"/>
  <c r="BF55" i="154"/>
  <c r="AU55" i="154"/>
  <c r="AQ55" i="154"/>
  <c r="AH55" i="154"/>
  <c r="X55" i="154"/>
  <c r="Q55" i="154"/>
  <c r="EN54" i="154"/>
  <c r="EI54" i="154"/>
  <c r="EC54" i="154"/>
  <c r="DV54" i="154"/>
  <c r="DP54" i="154"/>
  <c r="DK54" i="154"/>
  <c r="DF54" i="154"/>
  <c r="DB54" i="154"/>
  <c r="CW54" i="154"/>
  <c r="CR54" i="154"/>
  <c r="CN54" i="154"/>
  <c r="CE54" i="154"/>
  <c r="BX54" i="154"/>
  <c r="BS54" i="154"/>
  <c r="BL54" i="154"/>
  <c r="BF54" i="154"/>
  <c r="AU54" i="154"/>
  <c r="AQ54" i="154"/>
  <c r="AH54" i="154"/>
  <c r="X54" i="154"/>
  <c r="Q54" i="154"/>
  <c r="EN53" i="154"/>
  <c r="EI53" i="154"/>
  <c r="EC53" i="154"/>
  <c r="DV53" i="154"/>
  <c r="DP53" i="154"/>
  <c r="DK53" i="154"/>
  <c r="DF53" i="154"/>
  <c r="DB53" i="154"/>
  <c r="CW53" i="154"/>
  <c r="CR53" i="154"/>
  <c r="CN53" i="154"/>
  <c r="CE53" i="154"/>
  <c r="BX53" i="154"/>
  <c r="BS53" i="154"/>
  <c r="BL53" i="154"/>
  <c r="BF53" i="154"/>
  <c r="AU53" i="154"/>
  <c r="AQ53" i="154"/>
  <c r="AH53" i="154"/>
  <c r="X53" i="154"/>
  <c r="Q53" i="154"/>
  <c r="EN52" i="154"/>
  <c r="EI52" i="154"/>
  <c r="EC52" i="154"/>
  <c r="DV52" i="154"/>
  <c r="DP52" i="154"/>
  <c r="DK52" i="154"/>
  <c r="DF52" i="154"/>
  <c r="DB52" i="154"/>
  <c r="CW52" i="154"/>
  <c r="CR52" i="154"/>
  <c r="CN52" i="154"/>
  <c r="CE52" i="154"/>
  <c r="BX52" i="154"/>
  <c r="BS52" i="154"/>
  <c r="BL52" i="154"/>
  <c r="BF52" i="154"/>
  <c r="AU52" i="154"/>
  <c r="AQ52" i="154"/>
  <c r="AH52" i="154"/>
  <c r="X52" i="154"/>
  <c r="Q52" i="154"/>
  <c r="EN51" i="154"/>
  <c r="EI51" i="154"/>
  <c r="EC51" i="154"/>
  <c r="DV51" i="154"/>
  <c r="DP51" i="154"/>
  <c r="DK51" i="154"/>
  <c r="DF51" i="154"/>
  <c r="DB51" i="154"/>
  <c r="CW51" i="154"/>
  <c r="CR51" i="154"/>
  <c r="CN51" i="154"/>
  <c r="CE51" i="154"/>
  <c r="BX51" i="154"/>
  <c r="BS51" i="154"/>
  <c r="BL51" i="154"/>
  <c r="BF51" i="154"/>
  <c r="AU51" i="154"/>
  <c r="AQ51" i="154"/>
  <c r="AH51" i="154"/>
  <c r="X51" i="154"/>
  <c r="Q51" i="154"/>
  <c r="EN50" i="154"/>
  <c r="EI50" i="154"/>
  <c r="EC50" i="154"/>
  <c r="DV50" i="154"/>
  <c r="DP50" i="154"/>
  <c r="DK50" i="154"/>
  <c r="DF50" i="154"/>
  <c r="DB50" i="154"/>
  <c r="CW50" i="154"/>
  <c r="CR50" i="154"/>
  <c r="CN50" i="154"/>
  <c r="CE50" i="154"/>
  <c r="BX50" i="154"/>
  <c r="BS50" i="154"/>
  <c r="BL50" i="154"/>
  <c r="BF50" i="154"/>
  <c r="AU50" i="154"/>
  <c r="AQ50" i="154"/>
  <c r="AH50" i="154"/>
  <c r="X50" i="154"/>
  <c r="Q50" i="154"/>
  <c r="EN49" i="154"/>
  <c r="EI49" i="154"/>
  <c r="EC49" i="154"/>
  <c r="DV49" i="154"/>
  <c r="DP49" i="154"/>
  <c r="DK49" i="154"/>
  <c r="DF49" i="154"/>
  <c r="DB49" i="154"/>
  <c r="CW49" i="154"/>
  <c r="CR49" i="154"/>
  <c r="CN49" i="154"/>
  <c r="CE49" i="154"/>
  <c r="BX49" i="154"/>
  <c r="BS49" i="154"/>
  <c r="BL49" i="154"/>
  <c r="BF49" i="154"/>
  <c r="AU49" i="154"/>
  <c r="AQ49" i="154"/>
  <c r="AH49" i="154"/>
  <c r="X49" i="154"/>
  <c r="Q49" i="154"/>
  <c r="EN48" i="154"/>
  <c r="EI48" i="154"/>
  <c r="EC48" i="154"/>
  <c r="DV48" i="154"/>
  <c r="DP48" i="154"/>
  <c r="DK48" i="154"/>
  <c r="DF48" i="154"/>
  <c r="DB48" i="154"/>
  <c r="CW48" i="154"/>
  <c r="CR48" i="154"/>
  <c r="CN48" i="154"/>
  <c r="CE48" i="154"/>
  <c r="BX48" i="154"/>
  <c r="BS48" i="154"/>
  <c r="BL48" i="154"/>
  <c r="BF48" i="154"/>
  <c r="AU48" i="154"/>
  <c r="AQ48" i="154"/>
  <c r="AH48" i="154"/>
  <c r="X48" i="154"/>
  <c r="Q48" i="154"/>
  <c r="EN47" i="154"/>
  <c r="EI47" i="154"/>
  <c r="EC47" i="154"/>
  <c r="DV47" i="154"/>
  <c r="DP47" i="154"/>
  <c r="DK47" i="154"/>
  <c r="DF47" i="154"/>
  <c r="DB47" i="154"/>
  <c r="CW47" i="154"/>
  <c r="CR47" i="154"/>
  <c r="CN47" i="154"/>
  <c r="CE47" i="154"/>
  <c r="BX47" i="154"/>
  <c r="BS47" i="154"/>
  <c r="BL47" i="154"/>
  <c r="BF47" i="154"/>
  <c r="AU47" i="154"/>
  <c r="AQ47" i="154"/>
  <c r="AH47" i="154"/>
  <c r="X47" i="154"/>
  <c r="Q47" i="154"/>
  <c r="EN46" i="154"/>
  <c r="EI46" i="154"/>
  <c r="EC46" i="154"/>
  <c r="DV46" i="154"/>
  <c r="DP46" i="154"/>
  <c r="DK46" i="154"/>
  <c r="DF46" i="154"/>
  <c r="DB46" i="154"/>
  <c r="CW46" i="154"/>
  <c r="CR46" i="154"/>
  <c r="CN46" i="154"/>
  <c r="CE46" i="154"/>
  <c r="BX46" i="154"/>
  <c r="BS46" i="154"/>
  <c r="BL46" i="154"/>
  <c r="BF46" i="154"/>
  <c r="AU46" i="154"/>
  <c r="AQ46" i="154"/>
  <c r="AH46" i="154"/>
  <c r="X46" i="154"/>
  <c r="Q46" i="154"/>
  <c r="EN45" i="154"/>
  <c r="EI45" i="154"/>
  <c r="EC45" i="154"/>
  <c r="DV45" i="154"/>
  <c r="DP45" i="154"/>
  <c r="DK45" i="154"/>
  <c r="DF45" i="154"/>
  <c r="DB45" i="154"/>
  <c r="CW45" i="154"/>
  <c r="CR45" i="154"/>
  <c r="CN45" i="154"/>
  <c r="CE45" i="154"/>
  <c r="BX45" i="154"/>
  <c r="BS45" i="154"/>
  <c r="BL45" i="154"/>
  <c r="BF45" i="154"/>
  <c r="AU45" i="154"/>
  <c r="AQ45" i="154"/>
  <c r="AH45" i="154"/>
  <c r="X45" i="154"/>
  <c r="Q45" i="154"/>
  <c r="EN44" i="154"/>
  <c r="EI44" i="154"/>
  <c r="EC44" i="154"/>
  <c r="DV44" i="154"/>
  <c r="DP44" i="154"/>
  <c r="DK44" i="154"/>
  <c r="DF44" i="154"/>
  <c r="DB44" i="154"/>
  <c r="CW44" i="154"/>
  <c r="CR44" i="154"/>
  <c r="CN44" i="154"/>
  <c r="CE44" i="154"/>
  <c r="BX44" i="154"/>
  <c r="BS44" i="154"/>
  <c r="BL44" i="154"/>
  <c r="BF44" i="154"/>
  <c r="AU44" i="154"/>
  <c r="AQ44" i="154"/>
  <c r="AH44" i="154"/>
  <c r="X44" i="154"/>
  <c r="Q44" i="154"/>
  <c r="EN43" i="154"/>
  <c r="EI43" i="154"/>
  <c r="EC43" i="154"/>
  <c r="DV43" i="154"/>
  <c r="DP43" i="154"/>
  <c r="DK43" i="154"/>
  <c r="DF43" i="154"/>
  <c r="DB43" i="154"/>
  <c r="CW43" i="154"/>
  <c r="CR43" i="154"/>
  <c r="CN43" i="154"/>
  <c r="CE43" i="154"/>
  <c r="BX43" i="154"/>
  <c r="BS43" i="154"/>
  <c r="BL43" i="154"/>
  <c r="BF43" i="154"/>
  <c r="AU43" i="154"/>
  <c r="AQ43" i="154"/>
  <c r="AH43" i="154"/>
  <c r="X43" i="154"/>
  <c r="Q43" i="154"/>
  <c r="EN42" i="154"/>
  <c r="EI42" i="154"/>
  <c r="EC42" i="154"/>
  <c r="DV42" i="154"/>
  <c r="DP42" i="154"/>
  <c r="DK42" i="154"/>
  <c r="DF42" i="154"/>
  <c r="DB42" i="154"/>
  <c r="CW42" i="154"/>
  <c r="CR42" i="154"/>
  <c r="CN42" i="154"/>
  <c r="CE42" i="154"/>
  <c r="BX42" i="154"/>
  <c r="BS42" i="154"/>
  <c r="BL42" i="154"/>
  <c r="BF42" i="154"/>
  <c r="AU42" i="154"/>
  <c r="AQ42" i="154"/>
  <c r="AH42" i="154"/>
  <c r="X42" i="154"/>
  <c r="Q42" i="154"/>
  <c r="EN41" i="154"/>
  <c r="EI41" i="154"/>
  <c r="EC41" i="154"/>
  <c r="DV41" i="154"/>
  <c r="DP41" i="154"/>
  <c r="DK41" i="154"/>
  <c r="DF41" i="154"/>
  <c r="DB41" i="154"/>
  <c r="CW41" i="154"/>
  <c r="CR41" i="154"/>
  <c r="CN41" i="154"/>
  <c r="CE41" i="154"/>
  <c r="BX41" i="154"/>
  <c r="BS41" i="154"/>
  <c r="BL41" i="154"/>
  <c r="BF41" i="154"/>
  <c r="AU41" i="154"/>
  <c r="AQ41" i="154"/>
  <c r="AH41" i="154"/>
  <c r="X41" i="154"/>
  <c r="Q41" i="154"/>
  <c r="EN40" i="154"/>
  <c r="EI40" i="154"/>
  <c r="EC40" i="154"/>
  <c r="DV40" i="154"/>
  <c r="DP40" i="154"/>
  <c r="DK40" i="154"/>
  <c r="DF40" i="154"/>
  <c r="DB40" i="154"/>
  <c r="CW40" i="154"/>
  <c r="CR40" i="154"/>
  <c r="CN40" i="154"/>
  <c r="CE40" i="154"/>
  <c r="BX40" i="154"/>
  <c r="BS40" i="154"/>
  <c r="BL40" i="154"/>
  <c r="BF40" i="154"/>
  <c r="AU40" i="154"/>
  <c r="AQ40" i="154"/>
  <c r="AH40" i="154"/>
  <c r="X40" i="154"/>
  <c r="Q40" i="154"/>
  <c r="EN39" i="154"/>
  <c r="EI39" i="154"/>
  <c r="EC39" i="154"/>
  <c r="DV39" i="154"/>
  <c r="DP39" i="154"/>
  <c r="DK39" i="154"/>
  <c r="DF39" i="154"/>
  <c r="DB39" i="154"/>
  <c r="CW39" i="154"/>
  <c r="CR39" i="154"/>
  <c r="CN39" i="154"/>
  <c r="CE39" i="154"/>
  <c r="BX39" i="154"/>
  <c r="BS39" i="154"/>
  <c r="BL39" i="154"/>
  <c r="BF39" i="154"/>
  <c r="AU39" i="154"/>
  <c r="AQ39" i="154"/>
  <c r="AH39" i="154"/>
  <c r="X39" i="154"/>
  <c r="Q39" i="154"/>
  <c r="EN38" i="154"/>
  <c r="EI38" i="154"/>
  <c r="EC38" i="154"/>
  <c r="DV38" i="154"/>
  <c r="DP38" i="154"/>
  <c r="DK38" i="154"/>
  <c r="DF38" i="154"/>
  <c r="DB38" i="154"/>
  <c r="CW38" i="154"/>
  <c r="CR38" i="154"/>
  <c r="CN38" i="154"/>
  <c r="CE38" i="154"/>
  <c r="BX38" i="154"/>
  <c r="BS38" i="154"/>
  <c r="BL38" i="154"/>
  <c r="BF38" i="154"/>
  <c r="AU38" i="154"/>
  <c r="AQ38" i="154"/>
  <c r="AH38" i="154"/>
  <c r="X38" i="154"/>
  <c r="Q38" i="154"/>
  <c r="EN37" i="154"/>
  <c r="EI37" i="154"/>
  <c r="EC37" i="154"/>
  <c r="DV37" i="154"/>
  <c r="DP37" i="154"/>
  <c r="DK37" i="154"/>
  <c r="DF37" i="154"/>
  <c r="DB37" i="154"/>
  <c r="CW37" i="154"/>
  <c r="CR37" i="154"/>
  <c r="CN37" i="154"/>
  <c r="CE37" i="154"/>
  <c r="BX37" i="154"/>
  <c r="BS37" i="154"/>
  <c r="BL37" i="154"/>
  <c r="BF37" i="154"/>
  <c r="AU37" i="154"/>
  <c r="AQ37" i="154"/>
  <c r="AH37" i="154"/>
  <c r="X37" i="154"/>
  <c r="Q37" i="154"/>
  <c r="EN36" i="154"/>
  <c r="EI36" i="154"/>
  <c r="EC36" i="154"/>
  <c r="DV36" i="154"/>
  <c r="DP36" i="154"/>
  <c r="DK36" i="154"/>
  <c r="DF36" i="154"/>
  <c r="DB36" i="154"/>
  <c r="CW36" i="154"/>
  <c r="CR36" i="154"/>
  <c r="CN36" i="154"/>
  <c r="CE36" i="154"/>
  <c r="BX36" i="154"/>
  <c r="BS36" i="154"/>
  <c r="BL36" i="154"/>
  <c r="BF36" i="154"/>
  <c r="AU36" i="154"/>
  <c r="AQ36" i="154"/>
  <c r="AH36" i="154"/>
  <c r="X36" i="154"/>
  <c r="Q36" i="154"/>
  <c r="EN91" i="153"/>
  <c r="EI91" i="153"/>
  <c r="EC91" i="153"/>
  <c r="DV91" i="153"/>
  <c r="DP91" i="153"/>
  <c r="DK91" i="153"/>
  <c r="DF91" i="153"/>
  <c r="DB91" i="153"/>
  <c r="CW91" i="153"/>
  <c r="CR91" i="153"/>
  <c r="CN91" i="153"/>
  <c r="CE91" i="153"/>
  <c r="BX91" i="153"/>
  <c r="BS91" i="153"/>
  <c r="BL91" i="153"/>
  <c r="BF91" i="153"/>
  <c r="AU91" i="153"/>
  <c r="AQ91" i="153"/>
  <c r="AH91" i="153"/>
  <c r="X91" i="153"/>
  <c r="Q91" i="153"/>
  <c r="EN90" i="153"/>
  <c r="EI90" i="153"/>
  <c r="EC90" i="153"/>
  <c r="DV90" i="153"/>
  <c r="DP90" i="153"/>
  <c r="DK90" i="153"/>
  <c r="DF90" i="153"/>
  <c r="DB90" i="153"/>
  <c r="CW90" i="153"/>
  <c r="CR90" i="153"/>
  <c r="CN90" i="153"/>
  <c r="CE90" i="153"/>
  <c r="BX90" i="153"/>
  <c r="BS90" i="153"/>
  <c r="BL90" i="153"/>
  <c r="BF90" i="153"/>
  <c r="AU90" i="153"/>
  <c r="AQ90" i="153"/>
  <c r="AH90" i="153"/>
  <c r="X90" i="153"/>
  <c r="Q90" i="153"/>
  <c r="EN89" i="153"/>
  <c r="EI89" i="153"/>
  <c r="EC89" i="153"/>
  <c r="DV89" i="153"/>
  <c r="DP89" i="153"/>
  <c r="DK89" i="153"/>
  <c r="DF89" i="153"/>
  <c r="DB89" i="153"/>
  <c r="CW89" i="153"/>
  <c r="CR89" i="153"/>
  <c r="CN89" i="153"/>
  <c r="CE89" i="153"/>
  <c r="BX89" i="153"/>
  <c r="BS89" i="153"/>
  <c r="BL89" i="153"/>
  <c r="BF89" i="153"/>
  <c r="AU89" i="153"/>
  <c r="AQ89" i="153"/>
  <c r="AH89" i="153"/>
  <c r="X89" i="153"/>
  <c r="Q89" i="153"/>
  <c r="EN88" i="153"/>
  <c r="EI88" i="153"/>
  <c r="EC88" i="153"/>
  <c r="DV88" i="153"/>
  <c r="DP88" i="153"/>
  <c r="DK88" i="153"/>
  <c r="DF88" i="153"/>
  <c r="DB88" i="153"/>
  <c r="CW88" i="153"/>
  <c r="CR88" i="153"/>
  <c r="CN88" i="153"/>
  <c r="CE88" i="153"/>
  <c r="BX88" i="153"/>
  <c r="BS88" i="153"/>
  <c r="BL88" i="153"/>
  <c r="BF88" i="153"/>
  <c r="AU88" i="153"/>
  <c r="AQ88" i="153"/>
  <c r="AH88" i="153"/>
  <c r="X88" i="153"/>
  <c r="Q88" i="153"/>
  <c r="EN87" i="153"/>
  <c r="EI87" i="153"/>
  <c r="EC87" i="153"/>
  <c r="DV87" i="153"/>
  <c r="DP87" i="153"/>
  <c r="DK87" i="153"/>
  <c r="DF87" i="153"/>
  <c r="DB87" i="153"/>
  <c r="CW87" i="153"/>
  <c r="CR87" i="153"/>
  <c r="CN87" i="153"/>
  <c r="CE87" i="153"/>
  <c r="BX87" i="153"/>
  <c r="BS87" i="153"/>
  <c r="BL87" i="153"/>
  <c r="BF87" i="153"/>
  <c r="AU87" i="153"/>
  <c r="AQ87" i="153"/>
  <c r="AH87" i="153"/>
  <c r="X87" i="153"/>
  <c r="Q87" i="153"/>
  <c r="EN86" i="153"/>
  <c r="EI86" i="153"/>
  <c r="EC86" i="153"/>
  <c r="DV86" i="153"/>
  <c r="DP86" i="153"/>
  <c r="DK86" i="153"/>
  <c r="DF86" i="153"/>
  <c r="DB86" i="153"/>
  <c r="CW86" i="153"/>
  <c r="CR86" i="153"/>
  <c r="CN86" i="153"/>
  <c r="CE86" i="153"/>
  <c r="BX86" i="153"/>
  <c r="BS86" i="153"/>
  <c r="BL86" i="153"/>
  <c r="BF86" i="153"/>
  <c r="AU86" i="153"/>
  <c r="AQ86" i="153"/>
  <c r="AH86" i="153"/>
  <c r="X86" i="153"/>
  <c r="Q86" i="153"/>
  <c r="EN85" i="153"/>
  <c r="EI85" i="153"/>
  <c r="EC85" i="153"/>
  <c r="DV85" i="153"/>
  <c r="DP85" i="153"/>
  <c r="DK85" i="153"/>
  <c r="DF85" i="153"/>
  <c r="DB85" i="153"/>
  <c r="CW85" i="153"/>
  <c r="CR85" i="153"/>
  <c r="CN85" i="153"/>
  <c r="CE85" i="153"/>
  <c r="BX85" i="153"/>
  <c r="BS85" i="153"/>
  <c r="BL85" i="153"/>
  <c r="BF85" i="153"/>
  <c r="AU85" i="153"/>
  <c r="AQ85" i="153"/>
  <c r="AH85" i="153"/>
  <c r="X85" i="153"/>
  <c r="Q85" i="153"/>
  <c r="EN84" i="153"/>
  <c r="EI84" i="153"/>
  <c r="EC84" i="153"/>
  <c r="DV84" i="153"/>
  <c r="DP84" i="153"/>
  <c r="DK84" i="153"/>
  <c r="DF84" i="153"/>
  <c r="DB84" i="153"/>
  <c r="CW84" i="153"/>
  <c r="CR84" i="153"/>
  <c r="CN84" i="153"/>
  <c r="CE84" i="153"/>
  <c r="BX84" i="153"/>
  <c r="BS84" i="153"/>
  <c r="BL84" i="153"/>
  <c r="BF84" i="153"/>
  <c r="AU84" i="153"/>
  <c r="AQ84" i="153"/>
  <c r="AH84" i="153"/>
  <c r="X84" i="153"/>
  <c r="Q84" i="153"/>
  <c r="EN83" i="153"/>
  <c r="EI83" i="153"/>
  <c r="EC83" i="153"/>
  <c r="DV83" i="153"/>
  <c r="DP83" i="153"/>
  <c r="DK83" i="153"/>
  <c r="DF83" i="153"/>
  <c r="DB83" i="153"/>
  <c r="CW83" i="153"/>
  <c r="CR83" i="153"/>
  <c r="CN83" i="153"/>
  <c r="CE83" i="153"/>
  <c r="BX83" i="153"/>
  <c r="BS83" i="153"/>
  <c r="BL83" i="153"/>
  <c r="BF83" i="153"/>
  <c r="AU83" i="153"/>
  <c r="AQ83" i="153"/>
  <c r="AH83" i="153"/>
  <c r="X83" i="153"/>
  <c r="Q83" i="153"/>
  <c r="EN82" i="153"/>
  <c r="EI82" i="153"/>
  <c r="EC82" i="153"/>
  <c r="DV82" i="153"/>
  <c r="DP82" i="153"/>
  <c r="DK82" i="153"/>
  <c r="DF82" i="153"/>
  <c r="DB82" i="153"/>
  <c r="CW82" i="153"/>
  <c r="CR82" i="153"/>
  <c r="CN82" i="153"/>
  <c r="CE82" i="153"/>
  <c r="BX82" i="153"/>
  <c r="BS82" i="153"/>
  <c r="BL82" i="153"/>
  <c r="BF82" i="153"/>
  <c r="AU82" i="153"/>
  <c r="AQ82" i="153"/>
  <c r="AH82" i="153"/>
  <c r="X82" i="153"/>
  <c r="Q82" i="153"/>
  <c r="EN81" i="153"/>
  <c r="EI81" i="153"/>
  <c r="EC81" i="153"/>
  <c r="DV81" i="153"/>
  <c r="DP81" i="153"/>
  <c r="DK81" i="153"/>
  <c r="DF81" i="153"/>
  <c r="DB81" i="153"/>
  <c r="CW81" i="153"/>
  <c r="CR81" i="153"/>
  <c r="CN81" i="153"/>
  <c r="CE81" i="153"/>
  <c r="BX81" i="153"/>
  <c r="BS81" i="153"/>
  <c r="BL81" i="153"/>
  <c r="BF81" i="153"/>
  <c r="AU81" i="153"/>
  <c r="AQ81" i="153"/>
  <c r="AH81" i="153"/>
  <c r="X81" i="153"/>
  <c r="Q81" i="153"/>
  <c r="EN80" i="153"/>
  <c r="EI80" i="153"/>
  <c r="EC80" i="153"/>
  <c r="DV80" i="153"/>
  <c r="DP80" i="153"/>
  <c r="DK80" i="153"/>
  <c r="DF80" i="153"/>
  <c r="DB80" i="153"/>
  <c r="CW80" i="153"/>
  <c r="CR80" i="153"/>
  <c r="CN80" i="153"/>
  <c r="CE80" i="153"/>
  <c r="BX80" i="153"/>
  <c r="BS80" i="153"/>
  <c r="BL80" i="153"/>
  <c r="BF80" i="153"/>
  <c r="AU80" i="153"/>
  <c r="AQ80" i="153"/>
  <c r="AH80" i="153"/>
  <c r="X80" i="153"/>
  <c r="Q80" i="153"/>
  <c r="EN79" i="153"/>
  <c r="EI79" i="153"/>
  <c r="EC79" i="153"/>
  <c r="DV79" i="153"/>
  <c r="DP79" i="153"/>
  <c r="DK79" i="153"/>
  <c r="DF79" i="153"/>
  <c r="DB79" i="153"/>
  <c r="CW79" i="153"/>
  <c r="CR79" i="153"/>
  <c r="CN79" i="153"/>
  <c r="CE79" i="153"/>
  <c r="BX79" i="153"/>
  <c r="BS79" i="153"/>
  <c r="BL79" i="153"/>
  <c r="BF79" i="153"/>
  <c r="AU79" i="153"/>
  <c r="AQ79" i="153"/>
  <c r="AH79" i="153"/>
  <c r="X79" i="153"/>
  <c r="Q79" i="153"/>
  <c r="EN78" i="153"/>
  <c r="EI78" i="153"/>
  <c r="EC78" i="153"/>
  <c r="DV78" i="153"/>
  <c r="DP78" i="153"/>
  <c r="DK78" i="153"/>
  <c r="DF78" i="153"/>
  <c r="DB78" i="153"/>
  <c r="CW78" i="153"/>
  <c r="CR78" i="153"/>
  <c r="CN78" i="153"/>
  <c r="CE78" i="153"/>
  <c r="BX78" i="153"/>
  <c r="BS78" i="153"/>
  <c r="BL78" i="153"/>
  <c r="BF78" i="153"/>
  <c r="AU78" i="153"/>
  <c r="AQ78" i="153"/>
  <c r="AH78" i="153"/>
  <c r="X78" i="153"/>
  <c r="Q78" i="153"/>
  <c r="EN77" i="153"/>
  <c r="EI77" i="153"/>
  <c r="EC77" i="153"/>
  <c r="DV77" i="153"/>
  <c r="DP77" i="153"/>
  <c r="DK77" i="153"/>
  <c r="DF77" i="153"/>
  <c r="DB77" i="153"/>
  <c r="CW77" i="153"/>
  <c r="CR77" i="153"/>
  <c r="CN77" i="153"/>
  <c r="CE77" i="153"/>
  <c r="BX77" i="153"/>
  <c r="BS77" i="153"/>
  <c r="BL77" i="153"/>
  <c r="BF77" i="153"/>
  <c r="AU77" i="153"/>
  <c r="AQ77" i="153"/>
  <c r="AH77" i="153"/>
  <c r="X77" i="153"/>
  <c r="Q77" i="153"/>
  <c r="EN76" i="153"/>
  <c r="EI76" i="153"/>
  <c r="EC76" i="153"/>
  <c r="DV76" i="153"/>
  <c r="DP76" i="153"/>
  <c r="DK76" i="153"/>
  <c r="DF76" i="153"/>
  <c r="DB76" i="153"/>
  <c r="CW76" i="153"/>
  <c r="CR76" i="153"/>
  <c r="CN76" i="153"/>
  <c r="CE76" i="153"/>
  <c r="BX76" i="153"/>
  <c r="BS76" i="153"/>
  <c r="BL76" i="153"/>
  <c r="BF76" i="153"/>
  <c r="AU76" i="153"/>
  <c r="AQ76" i="153"/>
  <c r="AH76" i="153"/>
  <c r="X76" i="153"/>
  <c r="Q76" i="153"/>
  <c r="EN75" i="153"/>
  <c r="EI75" i="153"/>
  <c r="EC75" i="153"/>
  <c r="DV75" i="153"/>
  <c r="DP75" i="153"/>
  <c r="DK75" i="153"/>
  <c r="DF75" i="153"/>
  <c r="DB75" i="153"/>
  <c r="CW75" i="153"/>
  <c r="CR75" i="153"/>
  <c r="CN75" i="153"/>
  <c r="CE75" i="153"/>
  <c r="BX75" i="153"/>
  <c r="BS75" i="153"/>
  <c r="BL75" i="153"/>
  <c r="BF75" i="153"/>
  <c r="AU75" i="153"/>
  <c r="AQ75" i="153"/>
  <c r="AH75" i="153"/>
  <c r="X75" i="153"/>
  <c r="Q75" i="153"/>
  <c r="EN74" i="153"/>
  <c r="EI74" i="153"/>
  <c r="EC74" i="153"/>
  <c r="DV74" i="153"/>
  <c r="DP74" i="153"/>
  <c r="DK74" i="153"/>
  <c r="DF74" i="153"/>
  <c r="DB74" i="153"/>
  <c r="CW74" i="153"/>
  <c r="CR74" i="153"/>
  <c r="CN74" i="153"/>
  <c r="CE74" i="153"/>
  <c r="BX74" i="153"/>
  <c r="BS74" i="153"/>
  <c r="BL74" i="153"/>
  <c r="BF74" i="153"/>
  <c r="AU74" i="153"/>
  <c r="AQ74" i="153"/>
  <c r="AH74" i="153"/>
  <c r="X74" i="153"/>
  <c r="Q74" i="153"/>
  <c r="EN73" i="153"/>
  <c r="EI73" i="153"/>
  <c r="EC73" i="153"/>
  <c r="DV73" i="153"/>
  <c r="DP73" i="153"/>
  <c r="DK73" i="153"/>
  <c r="DF73" i="153"/>
  <c r="DB73" i="153"/>
  <c r="CW73" i="153"/>
  <c r="CR73" i="153"/>
  <c r="CN73" i="153"/>
  <c r="CE73" i="153"/>
  <c r="BX73" i="153"/>
  <c r="BS73" i="153"/>
  <c r="BL73" i="153"/>
  <c r="BF73" i="153"/>
  <c r="AU73" i="153"/>
  <c r="AQ73" i="153"/>
  <c r="AH73" i="153"/>
  <c r="X73" i="153"/>
  <c r="Q73" i="153"/>
  <c r="EN72" i="153"/>
  <c r="EI72" i="153"/>
  <c r="EC72" i="153"/>
  <c r="DV72" i="153"/>
  <c r="DP72" i="153"/>
  <c r="DK72" i="153"/>
  <c r="DF72" i="153"/>
  <c r="DB72" i="153"/>
  <c r="CW72" i="153"/>
  <c r="CR72" i="153"/>
  <c r="CN72" i="153"/>
  <c r="CE72" i="153"/>
  <c r="BX72" i="153"/>
  <c r="BS72" i="153"/>
  <c r="BL72" i="153"/>
  <c r="BF72" i="153"/>
  <c r="AU72" i="153"/>
  <c r="AQ72" i="153"/>
  <c r="AH72" i="153"/>
  <c r="X72" i="153"/>
  <c r="Q72" i="153"/>
  <c r="EN71" i="153"/>
  <c r="EI71" i="153"/>
  <c r="EC71" i="153"/>
  <c r="DV71" i="153"/>
  <c r="DP71" i="153"/>
  <c r="DK71" i="153"/>
  <c r="DF71" i="153"/>
  <c r="DB71" i="153"/>
  <c r="CW71" i="153"/>
  <c r="CR71" i="153"/>
  <c r="CN71" i="153"/>
  <c r="CE71" i="153"/>
  <c r="BX71" i="153"/>
  <c r="BS71" i="153"/>
  <c r="BL71" i="153"/>
  <c r="BF71" i="153"/>
  <c r="AU71" i="153"/>
  <c r="AQ71" i="153"/>
  <c r="AH71" i="153"/>
  <c r="X71" i="153"/>
  <c r="Q71" i="153"/>
  <c r="EN70" i="153"/>
  <c r="EI70" i="153"/>
  <c r="EC70" i="153"/>
  <c r="DV70" i="153"/>
  <c r="DP70" i="153"/>
  <c r="DK70" i="153"/>
  <c r="DF70" i="153"/>
  <c r="DB70" i="153"/>
  <c r="CW70" i="153"/>
  <c r="CR70" i="153"/>
  <c r="CN70" i="153"/>
  <c r="CE70" i="153"/>
  <c r="BX70" i="153"/>
  <c r="BS70" i="153"/>
  <c r="BL70" i="153"/>
  <c r="BF70" i="153"/>
  <c r="AU70" i="153"/>
  <c r="AQ70" i="153"/>
  <c r="AH70" i="153"/>
  <c r="X70" i="153"/>
  <c r="Q70" i="153"/>
  <c r="EN69" i="153"/>
  <c r="EI69" i="153"/>
  <c r="EC69" i="153"/>
  <c r="DV69" i="153"/>
  <c r="DP69" i="153"/>
  <c r="DK69" i="153"/>
  <c r="DF69" i="153"/>
  <c r="DB69" i="153"/>
  <c r="CW69" i="153"/>
  <c r="CR69" i="153"/>
  <c r="CN69" i="153"/>
  <c r="CE69" i="153"/>
  <c r="BX69" i="153"/>
  <c r="BS69" i="153"/>
  <c r="BL69" i="153"/>
  <c r="BF69" i="153"/>
  <c r="AU69" i="153"/>
  <c r="AQ69" i="153"/>
  <c r="AH69" i="153"/>
  <c r="X69" i="153"/>
  <c r="Q69" i="153"/>
  <c r="EN68" i="153"/>
  <c r="EI68" i="153"/>
  <c r="EC68" i="153"/>
  <c r="DV68" i="153"/>
  <c r="DP68" i="153"/>
  <c r="DK68" i="153"/>
  <c r="DF68" i="153"/>
  <c r="DB68" i="153"/>
  <c r="CW68" i="153"/>
  <c r="CR68" i="153"/>
  <c r="CN68" i="153"/>
  <c r="CE68" i="153"/>
  <c r="BX68" i="153"/>
  <c r="BS68" i="153"/>
  <c r="BL68" i="153"/>
  <c r="BF68" i="153"/>
  <c r="AU68" i="153"/>
  <c r="AQ68" i="153"/>
  <c r="AH68" i="153"/>
  <c r="X68" i="153"/>
  <c r="Q68" i="153"/>
  <c r="EN67" i="153"/>
  <c r="EI67" i="153"/>
  <c r="EC67" i="153"/>
  <c r="DV67" i="153"/>
  <c r="DP67" i="153"/>
  <c r="DK67" i="153"/>
  <c r="DF67" i="153"/>
  <c r="DB67" i="153"/>
  <c r="CW67" i="153"/>
  <c r="CR67" i="153"/>
  <c r="CN67" i="153"/>
  <c r="CE67" i="153"/>
  <c r="BX67" i="153"/>
  <c r="BS67" i="153"/>
  <c r="BL67" i="153"/>
  <c r="BF67" i="153"/>
  <c r="AU67" i="153"/>
  <c r="AQ67" i="153"/>
  <c r="AH67" i="153"/>
  <c r="X67" i="153"/>
  <c r="Q67" i="153"/>
  <c r="EN66" i="153"/>
  <c r="EI66" i="153"/>
  <c r="EC66" i="153"/>
  <c r="DV66" i="153"/>
  <c r="DP66" i="153"/>
  <c r="DK66" i="153"/>
  <c r="DF66" i="153"/>
  <c r="DB66" i="153"/>
  <c r="CW66" i="153"/>
  <c r="CR66" i="153"/>
  <c r="CN66" i="153"/>
  <c r="CE66" i="153"/>
  <c r="BX66" i="153"/>
  <c r="BS66" i="153"/>
  <c r="BL66" i="153"/>
  <c r="BF66" i="153"/>
  <c r="AU66" i="153"/>
  <c r="AQ66" i="153"/>
  <c r="AH66" i="153"/>
  <c r="X66" i="153"/>
  <c r="Q66" i="153"/>
  <c r="EN65" i="153"/>
  <c r="EI65" i="153"/>
  <c r="EC65" i="153"/>
  <c r="DV65" i="153"/>
  <c r="DP65" i="153"/>
  <c r="DK65" i="153"/>
  <c r="DF65" i="153"/>
  <c r="DB65" i="153"/>
  <c r="CW65" i="153"/>
  <c r="CR65" i="153"/>
  <c r="CN65" i="153"/>
  <c r="CE65" i="153"/>
  <c r="BX65" i="153"/>
  <c r="BS65" i="153"/>
  <c r="BL65" i="153"/>
  <c r="BF65" i="153"/>
  <c r="AU65" i="153"/>
  <c r="AQ65" i="153"/>
  <c r="AH65" i="153"/>
  <c r="X65" i="153"/>
  <c r="Q65" i="153"/>
  <c r="EN64" i="153"/>
  <c r="EI64" i="153"/>
  <c r="EC64" i="153"/>
  <c r="DV64" i="153"/>
  <c r="DP64" i="153"/>
  <c r="DK64" i="153"/>
  <c r="DF64" i="153"/>
  <c r="DB64" i="153"/>
  <c r="CW64" i="153"/>
  <c r="CR64" i="153"/>
  <c r="CN64" i="153"/>
  <c r="CE64" i="153"/>
  <c r="BX64" i="153"/>
  <c r="BS64" i="153"/>
  <c r="BL64" i="153"/>
  <c r="BF64" i="153"/>
  <c r="AU64" i="153"/>
  <c r="AQ64" i="153"/>
  <c r="AH64" i="153"/>
  <c r="X64" i="153"/>
  <c r="Q64" i="153"/>
  <c r="EN63" i="153"/>
  <c r="EI63" i="153"/>
  <c r="EC63" i="153"/>
  <c r="DV63" i="153"/>
  <c r="DP63" i="153"/>
  <c r="DK63" i="153"/>
  <c r="DF63" i="153"/>
  <c r="DB63" i="153"/>
  <c r="CW63" i="153"/>
  <c r="CR63" i="153"/>
  <c r="CN63" i="153"/>
  <c r="CE63" i="153"/>
  <c r="BX63" i="153"/>
  <c r="BS63" i="153"/>
  <c r="BL63" i="153"/>
  <c r="BF63" i="153"/>
  <c r="AU63" i="153"/>
  <c r="AQ63" i="153"/>
  <c r="AH63" i="153"/>
  <c r="X63" i="153"/>
  <c r="Q63" i="153"/>
  <c r="EN62" i="153"/>
  <c r="EI62" i="153"/>
  <c r="EC62" i="153"/>
  <c r="DV62" i="153"/>
  <c r="DP62" i="153"/>
  <c r="DK62" i="153"/>
  <c r="DF62" i="153"/>
  <c r="DB62" i="153"/>
  <c r="CW62" i="153"/>
  <c r="CR62" i="153"/>
  <c r="CN62" i="153"/>
  <c r="CE62" i="153"/>
  <c r="BX62" i="153"/>
  <c r="BS62" i="153"/>
  <c r="BL62" i="153"/>
  <c r="BF62" i="153"/>
  <c r="AU62" i="153"/>
  <c r="AQ62" i="153"/>
  <c r="AH62" i="153"/>
  <c r="X62" i="153"/>
  <c r="Q62" i="153"/>
  <c r="EN61" i="153"/>
  <c r="EI61" i="153"/>
  <c r="EC61" i="153"/>
  <c r="DV61" i="153"/>
  <c r="DP61" i="153"/>
  <c r="DK61" i="153"/>
  <c r="DF61" i="153"/>
  <c r="DB61" i="153"/>
  <c r="CW61" i="153"/>
  <c r="CR61" i="153"/>
  <c r="CN61" i="153"/>
  <c r="CE61" i="153"/>
  <c r="BX61" i="153"/>
  <c r="BS61" i="153"/>
  <c r="BL61" i="153"/>
  <c r="BF61" i="153"/>
  <c r="AU61" i="153"/>
  <c r="AQ61" i="153"/>
  <c r="AH61" i="153"/>
  <c r="X61" i="153"/>
  <c r="Q61" i="153"/>
  <c r="EN60" i="153"/>
  <c r="EI60" i="153"/>
  <c r="EC60" i="153"/>
  <c r="DV60" i="153"/>
  <c r="DP60" i="153"/>
  <c r="DK60" i="153"/>
  <c r="DF60" i="153"/>
  <c r="DB60" i="153"/>
  <c r="CW60" i="153"/>
  <c r="CR60" i="153"/>
  <c r="CN60" i="153"/>
  <c r="CE60" i="153"/>
  <c r="BX60" i="153"/>
  <c r="BS60" i="153"/>
  <c r="BL60" i="153"/>
  <c r="BF60" i="153"/>
  <c r="AU60" i="153"/>
  <c r="AQ60" i="153"/>
  <c r="AH60" i="153"/>
  <c r="X60" i="153"/>
  <c r="Q60" i="153"/>
  <c r="EN59" i="153"/>
  <c r="EI59" i="153"/>
  <c r="EC59" i="153"/>
  <c r="DV59" i="153"/>
  <c r="DP59" i="153"/>
  <c r="DK59" i="153"/>
  <c r="DF59" i="153"/>
  <c r="DB59" i="153"/>
  <c r="CW59" i="153"/>
  <c r="CR59" i="153"/>
  <c r="CN59" i="153"/>
  <c r="CE59" i="153"/>
  <c r="BX59" i="153"/>
  <c r="BS59" i="153"/>
  <c r="BL59" i="153"/>
  <c r="BF59" i="153"/>
  <c r="AU59" i="153"/>
  <c r="AQ59" i="153"/>
  <c r="AH59" i="153"/>
  <c r="X59" i="153"/>
  <c r="Q59" i="153"/>
  <c r="EN58" i="153"/>
  <c r="EI58" i="153"/>
  <c r="EC58" i="153"/>
  <c r="DV58" i="153"/>
  <c r="DP58" i="153"/>
  <c r="DK58" i="153"/>
  <c r="DF58" i="153"/>
  <c r="DB58" i="153"/>
  <c r="CW58" i="153"/>
  <c r="CR58" i="153"/>
  <c r="CN58" i="153"/>
  <c r="CE58" i="153"/>
  <c r="BX58" i="153"/>
  <c r="BS58" i="153"/>
  <c r="BL58" i="153"/>
  <c r="BF58" i="153"/>
  <c r="AU58" i="153"/>
  <c r="AQ58" i="153"/>
  <c r="AH58" i="153"/>
  <c r="X58" i="153"/>
  <c r="Q58" i="153"/>
  <c r="EN57" i="153"/>
  <c r="EI57" i="153"/>
  <c r="EC57" i="153"/>
  <c r="DV57" i="153"/>
  <c r="DP57" i="153"/>
  <c r="DK57" i="153"/>
  <c r="DF57" i="153"/>
  <c r="DB57" i="153"/>
  <c r="CW57" i="153"/>
  <c r="CR57" i="153"/>
  <c r="CN57" i="153"/>
  <c r="CE57" i="153"/>
  <c r="BX57" i="153"/>
  <c r="BS57" i="153"/>
  <c r="BL57" i="153"/>
  <c r="BF57" i="153"/>
  <c r="AU57" i="153"/>
  <c r="AQ57" i="153"/>
  <c r="AH57" i="153"/>
  <c r="X57" i="153"/>
  <c r="Q57" i="153"/>
  <c r="EN56" i="153"/>
  <c r="EI56" i="153"/>
  <c r="EC56" i="153"/>
  <c r="DV56" i="153"/>
  <c r="DP56" i="153"/>
  <c r="DK56" i="153"/>
  <c r="DF56" i="153"/>
  <c r="DB56" i="153"/>
  <c r="CW56" i="153"/>
  <c r="CR56" i="153"/>
  <c r="CN56" i="153"/>
  <c r="CE56" i="153"/>
  <c r="BX56" i="153"/>
  <c r="BS56" i="153"/>
  <c r="BL56" i="153"/>
  <c r="BF56" i="153"/>
  <c r="AU56" i="153"/>
  <c r="AQ56" i="153"/>
  <c r="AH56" i="153"/>
  <c r="X56" i="153"/>
  <c r="Q56" i="153"/>
  <c r="EN55" i="153"/>
  <c r="EI55" i="153"/>
  <c r="EC55" i="153"/>
  <c r="DV55" i="153"/>
  <c r="DP55" i="153"/>
  <c r="DK55" i="153"/>
  <c r="DF55" i="153"/>
  <c r="DB55" i="153"/>
  <c r="CW55" i="153"/>
  <c r="CR55" i="153"/>
  <c r="CN55" i="153"/>
  <c r="CE55" i="153"/>
  <c r="BX55" i="153"/>
  <c r="BS55" i="153"/>
  <c r="BL55" i="153"/>
  <c r="BF55" i="153"/>
  <c r="AU55" i="153"/>
  <c r="AQ55" i="153"/>
  <c r="AH55" i="153"/>
  <c r="X55" i="153"/>
  <c r="Q55" i="153"/>
  <c r="EN54" i="153"/>
  <c r="EI54" i="153"/>
  <c r="EC54" i="153"/>
  <c r="DV54" i="153"/>
  <c r="DP54" i="153"/>
  <c r="DK54" i="153"/>
  <c r="DF54" i="153"/>
  <c r="DB54" i="153"/>
  <c r="CW54" i="153"/>
  <c r="CR54" i="153"/>
  <c r="CN54" i="153"/>
  <c r="CE54" i="153"/>
  <c r="BX54" i="153"/>
  <c r="BS54" i="153"/>
  <c r="BL54" i="153"/>
  <c r="BF54" i="153"/>
  <c r="AU54" i="153"/>
  <c r="AQ54" i="153"/>
  <c r="AH54" i="153"/>
  <c r="X54" i="153"/>
  <c r="Q54" i="153"/>
  <c r="EN53" i="153"/>
  <c r="EI53" i="153"/>
  <c r="EC53" i="153"/>
  <c r="DV53" i="153"/>
  <c r="DP53" i="153"/>
  <c r="DK53" i="153"/>
  <c r="DF53" i="153"/>
  <c r="DB53" i="153"/>
  <c r="CW53" i="153"/>
  <c r="CR53" i="153"/>
  <c r="CN53" i="153"/>
  <c r="CE53" i="153"/>
  <c r="BX53" i="153"/>
  <c r="BS53" i="153"/>
  <c r="BL53" i="153"/>
  <c r="BF53" i="153"/>
  <c r="AU53" i="153"/>
  <c r="AQ53" i="153"/>
  <c r="AH53" i="153"/>
  <c r="X53" i="153"/>
  <c r="Q53" i="153"/>
  <c r="EN52" i="153"/>
  <c r="EI52" i="153"/>
  <c r="EC52" i="153"/>
  <c r="DV52" i="153"/>
  <c r="DP52" i="153"/>
  <c r="DK52" i="153"/>
  <c r="DF52" i="153"/>
  <c r="DB52" i="153"/>
  <c r="CW52" i="153"/>
  <c r="CR52" i="153"/>
  <c r="CN52" i="153"/>
  <c r="CE52" i="153"/>
  <c r="BX52" i="153"/>
  <c r="BS52" i="153"/>
  <c r="BL52" i="153"/>
  <c r="BF52" i="153"/>
  <c r="AU52" i="153"/>
  <c r="AQ52" i="153"/>
  <c r="AH52" i="153"/>
  <c r="X52" i="153"/>
  <c r="Q52" i="153"/>
  <c r="EN51" i="153"/>
  <c r="EI51" i="153"/>
  <c r="EC51" i="153"/>
  <c r="DV51" i="153"/>
  <c r="DP51" i="153"/>
  <c r="DK51" i="153"/>
  <c r="DF51" i="153"/>
  <c r="DB51" i="153"/>
  <c r="CW51" i="153"/>
  <c r="CR51" i="153"/>
  <c r="CN51" i="153"/>
  <c r="CE51" i="153"/>
  <c r="BX51" i="153"/>
  <c r="BS51" i="153"/>
  <c r="BL51" i="153"/>
  <c r="BF51" i="153"/>
  <c r="AU51" i="153"/>
  <c r="AQ51" i="153"/>
  <c r="AH51" i="153"/>
  <c r="X51" i="153"/>
  <c r="Q51" i="153"/>
  <c r="EN50" i="153"/>
  <c r="EI50" i="153"/>
  <c r="EC50" i="153"/>
  <c r="DV50" i="153"/>
  <c r="DP50" i="153"/>
  <c r="DK50" i="153"/>
  <c r="DF50" i="153"/>
  <c r="DB50" i="153"/>
  <c r="CW50" i="153"/>
  <c r="CR50" i="153"/>
  <c r="CN50" i="153"/>
  <c r="CE50" i="153"/>
  <c r="BX50" i="153"/>
  <c r="BS50" i="153"/>
  <c r="BL50" i="153"/>
  <c r="BF50" i="153"/>
  <c r="AU50" i="153"/>
  <c r="AQ50" i="153"/>
  <c r="AH50" i="153"/>
  <c r="X50" i="153"/>
  <c r="Q50" i="153"/>
  <c r="EN49" i="153"/>
  <c r="EI49" i="153"/>
  <c r="EC49" i="153"/>
  <c r="DV49" i="153"/>
  <c r="DP49" i="153"/>
  <c r="DK49" i="153"/>
  <c r="DF49" i="153"/>
  <c r="DB49" i="153"/>
  <c r="CW49" i="153"/>
  <c r="CR49" i="153"/>
  <c r="CN49" i="153"/>
  <c r="CE49" i="153"/>
  <c r="BX49" i="153"/>
  <c r="BS49" i="153"/>
  <c r="BL49" i="153"/>
  <c r="BF49" i="153"/>
  <c r="AU49" i="153"/>
  <c r="AQ49" i="153"/>
  <c r="AH49" i="153"/>
  <c r="X49" i="153"/>
  <c r="Q49" i="153"/>
  <c r="EN48" i="153"/>
  <c r="EI48" i="153"/>
  <c r="EC48" i="153"/>
  <c r="DV48" i="153"/>
  <c r="DP48" i="153"/>
  <c r="DK48" i="153"/>
  <c r="DF48" i="153"/>
  <c r="DB48" i="153"/>
  <c r="CW48" i="153"/>
  <c r="CR48" i="153"/>
  <c r="CN48" i="153"/>
  <c r="CE48" i="153"/>
  <c r="BX48" i="153"/>
  <c r="BS48" i="153"/>
  <c r="BL48" i="153"/>
  <c r="BF48" i="153"/>
  <c r="AU48" i="153"/>
  <c r="AQ48" i="153"/>
  <c r="AH48" i="153"/>
  <c r="X48" i="153"/>
  <c r="Q48" i="153"/>
  <c r="EN47" i="153"/>
  <c r="EI47" i="153"/>
  <c r="EC47" i="153"/>
  <c r="DV47" i="153"/>
  <c r="DP47" i="153"/>
  <c r="DK47" i="153"/>
  <c r="DF47" i="153"/>
  <c r="DB47" i="153"/>
  <c r="CW47" i="153"/>
  <c r="CR47" i="153"/>
  <c r="CN47" i="153"/>
  <c r="CE47" i="153"/>
  <c r="BX47" i="153"/>
  <c r="BS47" i="153"/>
  <c r="BL47" i="153"/>
  <c r="BF47" i="153"/>
  <c r="AU47" i="153"/>
  <c r="AQ47" i="153"/>
  <c r="AH47" i="153"/>
  <c r="X47" i="153"/>
  <c r="Q47" i="153"/>
  <c r="EN46" i="153"/>
  <c r="EI46" i="153"/>
  <c r="EC46" i="153"/>
  <c r="DV46" i="153"/>
  <c r="DP46" i="153"/>
  <c r="DK46" i="153"/>
  <c r="DF46" i="153"/>
  <c r="DB46" i="153"/>
  <c r="CW46" i="153"/>
  <c r="CR46" i="153"/>
  <c r="CN46" i="153"/>
  <c r="CE46" i="153"/>
  <c r="BX46" i="153"/>
  <c r="BS46" i="153"/>
  <c r="BL46" i="153"/>
  <c r="BF46" i="153"/>
  <c r="AU46" i="153"/>
  <c r="AQ46" i="153"/>
  <c r="AH46" i="153"/>
  <c r="X46" i="153"/>
  <c r="Q46" i="153"/>
  <c r="EN45" i="153"/>
  <c r="EI45" i="153"/>
  <c r="EC45" i="153"/>
  <c r="DV45" i="153"/>
  <c r="DP45" i="153"/>
  <c r="DK45" i="153"/>
  <c r="DF45" i="153"/>
  <c r="DB45" i="153"/>
  <c r="CW45" i="153"/>
  <c r="CR45" i="153"/>
  <c r="CN45" i="153"/>
  <c r="CE45" i="153"/>
  <c r="BX45" i="153"/>
  <c r="BS45" i="153"/>
  <c r="BL45" i="153"/>
  <c r="BF45" i="153"/>
  <c r="AU45" i="153"/>
  <c r="AQ45" i="153"/>
  <c r="AH45" i="153"/>
  <c r="X45" i="153"/>
  <c r="Q45" i="153"/>
  <c r="EN44" i="153"/>
  <c r="EI44" i="153"/>
  <c r="EC44" i="153"/>
  <c r="DV44" i="153"/>
  <c r="DP44" i="153"/>
  <c r="DK44" i="153"/>
  <c r="DF44" i="153"/>
  <c r="DB44" i="153"/>
  <c r="CW44" i="153"/>
  <c r="CR44" i="153"/>
  <c r="CN44" i="153"/>
  <c r="CE44" i="153"/>
  <c r="BX44" i="153"/>
  <c r="BS44" i="153"/>
  <c r="BL44" i="153"/>
  <c r="BF44" i="153"/>
  <c r="AU44" i="153"/>
  <c r="AQ44" i="153"/>
  <c r="AH44" i="153"/>
  <c r="X44" i="153"/>
  <c r="Q44" i="153"/>
  <c r="EN43" i="153"/>
  <c r="EI43" i="153"/>
  <c r="EC43" i="153"/>
  <c r="DV43" i="153"/>
  <c r="DP43" i="153"/>
  <c r="DK43" i="153"/>
  <c r="DF43" i="153"/>
  <c r="DB43" i="153"/>
  <c r="CW43" i="153"/>
  <c r="CR43" i="153"/>
  <c r="CN43" i="153"/>
  <c r="CE43" i="153"/>
  <c r="BX43" i="153"/>
  <c r="BS43" i="153"/>
  <c r="BL43" i="153"/>
  <c r="BF43" i="153"/>
  <c r="AU43" i="153"/>
  <c r="AQ43" i="153"/>
  <c r="AH43" i="153"/>
  <c r="X43" i="153"/>
  <c r="Q43" i="153"/>
  <c r="EN42" i="153"/>
  <c r="EI42" i="153"/>
  <c r="EC42" i="153"/>
  <c r="DV42" i="153"/>
  <c r="DP42" i="153"/>
  <c r="DK42" i="153"/>
  <c r="DF42" i="153"/>
  <c r="DB42" i="153"/>
  <c r="CW42" i="153"/>
  <c r="CR42" i="153"/>
  <c r="CN42" i="153"/>
  <c r="CE42" i="153"/>
  <c r="BX42" i="153"/>
  <c r="BS42" i="153"/>
  <c r="BL42" i="153"/>
  <c r="BF42" i="153"/>
  <c r="AU42" i="153"/>
  <c r="AQ42" i="153"/>
  <c r="AH42" i="153"/>
  <c r="X42" i="153"/>
  <c r="Q42" i="153"/>
  <c r="EN41" i="153"/>
  <c r="EI41" i="153"/>
  <c r="EC41" i="153"/>
  <c r="DV41" i="153"/>
  <c r="DP41" i="153"/>
  <c r="DK41" i="153"/>
  <c r="DF41" i="153"/>
  <c r="DB41" i="153"/>
  <c r="CW41" i="153"/>
  <c r="CR41" i="153"/>
  <c r="CN41" i="153"/>
  <c r="CE41" i="153"/>
  <c r="BX41" i="153"/>
  <c r="BS41" i="153"/>
  <c r="BL41" i="153"/>
  <c r="BF41" i="153"/>
  <c r="AU41" i="153"/>
  <c r="AQ41" i="153"/>
  <c r="AH41" i="153"/>
  <c r="X41" i="153"/>
  <c r="Q41" i="153"/>
  <c r="EN40" i="153"/>
  <c r="EI40" i="153"/>
  <c r="EC40" i="153"/>
  <c r="DV40" i="153"/>
  <c r="DP40" i="153"/>
  <c r="DK40" i="153"/>
  <c r="DF40" i="153"/>
  <c r="DB40" i="153"/>
  <c r="CW40" i="153"/>
  <c r="CR40" i="153"/>
  <c r="CN40" i="153"/>
  <c r="CE40" i="153"/>
  <c r="BX40" i="153"/>
  <c r="BS40" i="153"/>
  <c r="BL40" i="153"/>
  <c r="BF40" i="153"/>
  <c r="AU40" i="153"/>
  <c r="AQ40" i="153"/>
  <c r="AH40" i="153"/>
  <c r="X40" i="153"/>
  <c r="Q40" i="153"/>
  <c r="EN39" i="153"/>
  <c r="EI39" i="153"/>
  <c r="EC39" i="153"/>
  <c r="DV39" i="153"/>
  <c r="DP39" i="153"/>
  <c r="DK39" i="153"/>
  <c r="DF39" i="153"/>
  <c r="DB39" i="153"/>
  <c r="CW39" i="153"/>
  <c r="CR39" i="153"/>
  <c r="CN39" i="153"/>
  <c r="CE39" i="153"/>
  <c r="BX39" i="153"/>
  <c r="BS39" i="153"/>
  <c r="BL39" i="153"/>
  <c r="BF39" i="153"/>
  <c r="AU39" i="153"/>
  <c r="AQ39" i="153"/>
  <c r="AH39" i="153"/>
  <c r="X39" i="153"/>
  <c r="Q39" i="153"/>
  <c r="EN38" i="153"/>
  <c r="EI38" i="153"/>
  <c r="EC38" i="153"/>
  <c r="DV38" i="153"/>
  <c r="DP38" i="153"/>
  <c r="DK38" i="153"/>
  <c r="DF38" i="153"/>
  <c r="DB38" i="153"/>
  <c r="CW38" i="153"/>
  <c r="CR38" i="153"/>
  <c r="CN38" i="153"/>
  <c r="CE38" i="153"/>
  <c r="BX38" i="153"/>
  <c r="BS38" i="153"/>
  <c r="BL38" i="153"/>
  <c r="BF38" i="153"/>
  <c r="AU38" i="153"/>
  <c r="AQ38" i="153"/>
  <c r="AH38" i="153"/>
  <c r="X38" i="153"/>
  <c r="Q38" i="153"/>
  <c r="EN37" i="153"/>
  <c r="EI37" i="153"/>
  <c r="EC37" i="153"/>
  <c r="DV37" i="153"/>
  <c r="DP37" i="153"/>
  <c r="DK37" i="153"/>
  <c r="DF37" i="153"/>
  <c r="DB37" i="153"/>
  <c r="CW37" i="153"/>
  <c r="CR37" i="153"/>
  <c r="CN37" i="153"/>
  <c r="CE37" i="153"/>
  <c r="BX37" i="153"/>
  <c r="BS37" i="153"/>
  <c r="BL37" i="153"/>
  <c r="BF37" i="153"/>
  <c r="AU37" i="153"/>
  <c r="AQ37" i="153"/>
  <c r="AH37" i="153"/>
  <c r="X37" i="153"/>
  <c r="Q37" i="153"/>
  <c r="EN36" i="153"/>
  <c r="EI36" i="153"/>
  <c r="EC36" i="153"/>
  <c r="DV36" i="153"/>
  <c r="DP36" i="153"/>
  <c r="DK36" i="153"/>
  <c r="DF36" i="153"/>
  <c r="DB36" i="153"/>
  <c r="CW36" i="153"/>
  <c r="CR36" i="153"/>
  <c r="CN36" i="153"/>
  <c r="CE36" i="153"/>
  <c r="BX36" i="153"/>
  <c r="BS36" i="153"/>
  <c r="BL36" i="153"/>
  <c r="BF36" i="153"/>
  <c r="AU36" i="153"/>
  <c r="AQ36" i="153"/>
  <c r="AH36" i="153"/>
  <c r="X36" i="153"/>
  <c r="Q36" i="153"/>
  <c r="EN91" i="83"/>
  <c r="EI91" i="83"/>
  <c r="EC91" i="83"/>
  <c r="DV91" i="83"/>
  <c r="DP91" i="83"/>
  <c r="DK91" i="83"/>
  <c r="DF91" i="83"/>
  <c r="DB91" i="83"/>
  <c r="CW91" i="83"/>
  <c r="CR91" i="83"/>
  <c r="CN91" i="83"/>
  <c r="CE91" i="83"/>
  <c r="BX91" i="83"/>
  <c r="BS91" i="83"/>
  <c r="BL91" i="83"/>
  <c r="BF91" i="83"/>
  <c r="AU91" i="83"/>
  <c r="AQ91" i="83"/>
  <c r="AH91" i="83"/>
  <c r="X91" i="83"/>
  <c r="Q91" i="83"/>
  <c r="EN90" i="83"/>
  <c r="EI90" i="83"/>
  <c r="EC90" i="83"/>
  <c r="DV90" i="83"/>
  <c r="DP90" i="83"/>
  <c r="DK90" i="83"/>
  <c r="DF90" i="83"/>
  <c r="DB90" i="83"/>
  <c r="CW90" i="83"/>
  <c r="CR90" i="83"/>
  <c r="CN90" i="83"/>
  <c r="CE90" i="83"/>
  <c r="BX90" i="83"/>
  <c r="BS90" i="83"/>
  <c r="BL90" i="83"/>
  <c r="BF90" i="83"/>
  <c r="AU90" i="83"/>
  <c r="AQ90" i="83"/>
  <c r="AH90" i="83"/>
  <c r="X90" i="83"/>
  <c r="Q90" i="83"/>
  <c r="EN89" i="83"/>
  <c r="EI89" i="83"/>
  <c r="EC89" i="83"/>
  <c r="DV89" i="83"/>
  <c r="DP89" i="83"/>
  <c r="DK89" i="83"/>
  <c r="DF89" i="83"/>
  <c r="DB89" i="83"/>
  <c r="CW89" i="83"/>
  <c r="CR89" i="83"/>
  <c r="CN89" i="83"/>
  <c r="CE89" i="83"/>
  <c r="BX89" i="83"/>
  <c r="BS89" i="83"/>
  <c r="BL89" i="83"/>
  <c r="BF89" i="83"/>
  <c r="AU89" i="83"/>
  <c r="AQ89" i="83"/>
  <c r="AH89" i="83"/>
  <c r="X89" i="83"/>
  <c r="Q89" i="83"/>
  <c r="EN88" i="83"/>
  <c r="EI88" i="83"/>
  <c r="EC88" i="83"/>
  <c r="DV88" i="83"/>
  <c r="DP88" i="83"/>
  <c r="DK88" i="83"/>
  <c r="DF88" i="83"/>
  <c r="DB88" i="83"/>
  <c r="CW88" i="83"/>
  <c r="CR88" i="83"/>
  <c r="CN88" i="83"/>
  <c r="CE88" i="83"/>
  <c r="BX88" i="83"/>
  <c r="BS88" i="83"/>
  <c r="BL88" i="83"/>
  <c r="BF88" i="83"/>
  <c r="AU88" i="83"/>
  <c r="AQ88" i="83"/>
  <c r="AH88" i="83"/>
  <c r="X88" i="83"/>
  <c r="Q88" i="83"/>
  <c r="EN87" i="83"/>
  <c r="EI87" i="83"/>
  <c r="EC87" i="83"/>
  <c r="DV87" i="83"/>
  <c r="DP87" i="83"/>
  <c r="DK87" i="83"/>
  <c r="DF87" i="83"/>
  <c r="DB87" i="83"/>
  <c r="CW87" i="83"/>
  <c r="CR87" i="83"/>
  <c r="CN87" i="83"/>
  <c r="CE87" i="83"/>
  <c r="BX87" i="83"/>
  <c r="BS87" i="83"/>
  <c r="BL87" i="83"/>
  <c r="BF87" i="83"/>
  <c r="AU87" i="83"/>
  <c r="AQ87" i="83"/>
  <c r="AH87" i="83"/>
  <c r="X87" i="83"/>
  <c r="Q87" i="83"/>
  <c r="EN86" i="83"/>
  <c r="EI86" i="83"/>
  <c r="EC86" i="83"/>
  <c r="DV86" i="83"/>
  <c r="DP86" i="83"/>
  <c r="DK86" i="83"/>
  <c r="DF86" i="83"/>
  <c r="DB86" i="83"/>
  <c r="CW86" i="83"/>
  <c r="CR86" i="83"/>
  <c r="CN86" i="83"/>
  <c r="CE86" i="83"/>
  <c r="BX86" i="83"/>
  <c r="BS86" i="83"/>
  <c r="BL86" i="83"/>
  <c r="BF86" i="83"/>
  <c r="AU86" i="83"/>
  <c r="AQ86" i="83"/>
  <c r="AH86" i="83"/>
  <c r="X86" i="83"/>
  <c r="Q86" i="83"/>
  <c r="EN85" i="83"/>
  <c r="EI85" i="83"/>
  <c r="EC85" i="83"/>
  <c r="DV85" i="83"/>
  <c r="DP85" i="83"/>
  <c r="DK85" i="83"/>
  <c r="DF85" i="83"/>
  <c r="DB85" i="83"/>
  <c r="CW85" i="83"/>
  <c r="CR85" i="83"/>
  <c r="CN85" i="83"/>
  <c r="CE85" i="83"/>
  <c r="BX85" i="83"/>
  <c r="BS85" i="83"/>
  <c r="BL85" i="83"/>
  <c r="BF85" i="83"/>
  <c r="AU85" i="83"/>
  <c r="AQ85" i="83"/>
  <c r="AH85" i="83"/>
  <c r="X85" i="83"/>
  <c r="Q85" i="83"/>
  <c r="EN84" i="83"/>
  <c r="EI84" i="83"/>
  <c r="EC84" i="83"/>
  <c r="DV84" i="83"/>
  <c r="DP84" i="83"/>
  <c r="DK84" i="83"/>
  <c r="DF84" i="83"/>
  <c r="DB84" i="83"/>
  <c r="CW84" i="83"/>
  <c r="CR84" i="83"/>
  <c r="CN84" i="83"/>
  <c r="CE84" i="83"/>
  <c r="BX84" i="83"/>
  <c r="BS84" i="83"/>
  <c r="BL84" i="83"/>
  <c r="BF84" i="83"/>
  <c r="AU84" i="83"/>
  <c r="AQ84" i="83"/>
  <c r="AH84" i="83"/>
  <c r="X84" i="83"/>
  <c r="Q84" i="83"/>
  <c r="EN83" i="83"/>
  <c r="EI83" i="83"/>
  <c r="EC83" i="83"/>
  <c r="DV83" i="83"/>
  <c r="DP83" i="83"/>
  <c r="DK83" i="83"/>
  <c r="DF83" i="83"/>
  <c r="DB83" i="83"/>
  <c r="CW83" i="83"/>
  <c r="CR83" i="83"/>
  <c r="CN83" i="83"/>
  <c r="CE83" i="83"/>
  <c r="BX83" i="83"/>
  <c r="BS83" i="83"/>
  <c r="BL83" i="83"/>
  <c r="BF83" i="83"/>
  <c r="AU83" i="83"/>
  <c r="AQ83" i="83"/>
  <c r="AH83" i="83"/>
  <c r="X83" i="83"/>
  <c r="Q83" i="83"/>
  <c r="EN82" i="83"/>
  <c r="EI82" i="83"/>
  <c r="EC82" i="83"/>
  <c r="DV82" i="83"/>
  <c r="DP82" i="83"/>
  <c r="DK82" i="83"/>
  <c r="DF82" i="83"/>
  <c r="DB82" i="83"/>
  <c r="CW82" i="83"/>
  <c r="CR82" i="83"/>
  <c r="CN82" i="83"/>
  <c r="CE82" i="83"/>
  <c r="BX82" i="83"/>
  <c r="BS82" i="83"/>
  <c r="BL82" i="83"/>
  <c r="BF82" i="83"/>
  <c r="AU82" i="83"/>
  <c r="AQ82" i="83"/>
  <c r="AH82" i="83"/>
  <c r="X82" i="83"/>
  <c r="Q82" i="83"/>
  <c r="EN81" i="83"/>
  <c r="EI81" i="83"/>
  <c r="EC81" i="83"/>
  <c r="DV81" i="83"/>
  <c r="DP81" i="83"/>
  <c r="DK81" i="83"/>
  <c r="DF81" i="83"/>
  <c r="DB81" i="83"/>
  <c r="CW81" i="83"/>
  <c r="CR81" i="83"/>
  <c r="CN81" i="83"/>
  <c r="CE81" i="83"/>
  <c r="BX81" i="83"/>
  <c r="BS81" i="83"/>
  <c r="BL81" i="83"/>
  <c r="BF81" i="83"/>
  <c r="AU81" i="83"/>
  <c r="AQ81" i="83"/>
  <c r="AH81" i="83"/>
  <c r="X81" i="83"/>
  <c r="Q81" i="83"/>
  <c r="EN80" i="83"/>
  <c r="EI80" i="83"/>
  <c r="EC80" i="83"/>
  <c r="DV80" i="83"/>
  <c r="DP80" i="83"/>
  <c r="DK80" i="83"/>
  <c r="DF80" i="83"/>
  <c r="DB80" i="83"/>
  <c r="CW80" i="83"/>
  <c r="CR80" i="83"/>
  <c r="CN80" i="83"/>
  <c r="CE80" i="83"/>
  <c r="BX80" i="83"/>
  <c r="BS80" i="83"/>
  <c r="BL80" i="83"/>
  <c r="BF80" i="83"/>
  <c r="AU80" i="83"/>
  <c r="AQ80" i="83"/>
  <c r="AH80" i="83"/>
  <c r="X80" i="83"/>
  <c r="Q80" i="83"/>
  <c r="EN79" i="83"/>
  <c r="EI79" i="83"/>
  <c r="EC79" i="83"/>
  <c r="DV79" i="83"/>
  <c r="DP79" i="83"/>
  <c r="DK79" i="83"/>
  <c r="DF79" i="83"/>
  <c r="DB79" i="83"/>
  <c r="CW79" i="83"/>
  <c r="CR79" i="83"/>
  <c r="CN79" i="83"/>
  <c r="CE79" i="83"/>
  <c r="BX79" i="83"/>
  <c r="BS79" i="83"/>
  <c r="BL79" i="83"/>
  <c r="BF79" i="83"/>
  <c r="AU79" i="83"/>
  <c r="AQ79" i="83"/>
  <c r="AH79" i="83"/>
  <c r="X79" i="83"/>
  <c r="Q79" i="83"/>
  <c r="EN78" i="83"/>
  <c r="EI78" i="83"/>
  <c r="EC78" i="83"/>
  <c r="DV78" i="83"/>
  <c r="DP78" i="83"/>
  <c r="DK78" i="83"/>
  <c r="DF78" i="83"/>
  <c r="DB78" i="83"/>
  <c r="CW78" i="83"/>
  <c r="CR78" i="83"/>
  <c r="CN78" i="83"/>
  <c r="CE78" i="83"/>
  <c r="BX78" i="83"/>
  <c r="BS78" i="83"/>
  <c r="BL78" i="83"/>
  <c r="BF78" i="83"/>
  <c r="AU78" i="83"/>
  <c r="AQ78" i="83"/>
  <c r="AH78" i="83"/>
  <c r="X78" i="83"/>
  <c r="Q78" i="83"/>
  <c r="EN77" i="83"/>
  <c r="EI77" i="83"/>
  <c r="EC77" i="83"/>
  <c r="DV77" i="83"/>
  <c r="DP77" i="83"/>
  <c r="DK77" i="83"/>
  <c r="DF77" i="83"/>
  <c r="DB77" i="83"/>
  <c r="CW77" i="83"/>
  <c r="CR77" i="83"/>
  <c r="CN77" i="83"/>
  <c r="CE77" i="83"/>
  <c r="BX77" i="83"/>
  <c r="BS77" i="83"/>
  <c r="BL77" i="83"/>
  <c r="BF77" i="83"/>
  <c r="AU77" i="83"/>
  <c r="AQ77" i="83"/>
  <c r="AH77" i="83"/>
  <c r="X77" i="83"/>
  <c r="Q77" i="83"/>
  <c r="EN76" i="83"/>
  <c r="EI76" i="83"/>
  <c r="EC76" i="83"/>
  <c r="DV76" i="83"/>
  <c r="DP76" i="83"/>
  <c r="DK76" i="83"/>
  <c r="DF76" i="83"/>
  <c r="DB76" i="83"/>
  <c r="CW76" i="83"/>
  <c r="CR76" i="83"/>
  <c r="CN76" i="83"/>
  <c r="CE76" i="83"/>
  <c r="BX76" i="83"/>
  <c r="BS76" i="83"/>
  <c r="BL76" i="83"/>
  <c r="BF76" i="83"/>
  <c r="AU76" i="83"/>
  <c r="AQ76" i="83"/>
  <c r="AH76" i="83"/>
  <c r="X76" i="83"/>
  <c r="Q76" i="83"/>
  <c r="EN75" i="83"/>
  <c r="EI75" i="83"/>
  <c r="EC75" i="83"/>
  <c r="DV75" i="83"/>
  <c r="DP75" i="83"/>
  <c r="DK75" i="83"/>
  <c r="DF75" i="83"/>
  <c r="DB75" i="83"/>
  <c r="CW75" i="83"/>
  <c r="CR75" i="83"/>
  <c r="CN75" i="83"/>
  <c r="CE75" i="83"/>
  <c r="BX75" i="83"/>
  <c r="BS75" i="83"/>
  <c r="BL75" i="83"/>
  <c r="BF75" i="83"/>
  <c r="AU75" i="83"/>
  <c r="AQ75" i="83"/>
  <c r="AH75" i="83"/>
  <c r="X75" i="83"/>
  <c r="Q75" i="83"/>
  <c r="EN74" i="83"/>
  <c r="EI74" i="83"/>
  <c r="EC74" i="83"/>
  <c r="DV74" i="83"/>
  <c r="DP74" i="83"/>
  <c r="DK74" i="83"/>
  <c r="DF74" i="83"/>
  <c r="DB74" i="83"/>
  <c r="CW74" i="83"/>
  <c r="CR74" i="83"/>
  <c r="CN74" i="83"/>
  <c r="CE74" i="83"/>
  <c r="BX74" i="83"/>
  <c r="BS74" i="83"/>
  <c r="BL74" i="83"/>
  <c r="BF74" i="83"/>
  <c r="AU74" i="83"/>
  <c r="AQ74" i="83"/>
  <c r="AH74" i="83"/>
  <c r="X74" i="83"/>
  <c r="Q74" i="83"/>
  <c r="EN73" i="83"/>
  <c r="EI73" i="83"/>
  <c r="EC73" i="83"/>
  <c r="DV73" i="83"/>
  <c r="DP73" i="83"/>
  <c r="DK73" i="83"/>
  <c r="DF73" i="83"/>
  <c r="DB73" i="83"/>
  <c r="CW73" i="83"/>
  <c r="CR73" i="83"/>
  <c r="CN73" i="83"/>
  <c r="CE73" i="83"/>
  <c r="BX73" i="83"/>
  <c r="BS73" i="83"/>
  <c r="BL73" i="83"/>
  <c r="BF73" i="83"/>
  <c r="AU73" i="83"/>
  <c r="AQ73" i="83"/>
  <c r="AH73" i="83"/>
  <c r="X73" i="83"/>
  <c r="Q73" i="83"/>
  <c r="EN72" i="83"/>
  <c r="EI72" i="83"/>
  <c r="EC72" i="83"/>
  <c r="DV72" i="83"/>
  <c r="DP72" i="83"/>
  <c r="DK72" i="83"/>
  <c r="DF72" i="83"/>
  <c r="DB72" i="83"/>
  <c r="CW72" i="83"/>
  <c r="CR72" i="83"/>
  <c r="CN72" i="83"/>
  <c r="CE72" i="83"/>
  <c r="BX72" i="83"/>
  <c r="BS72" i="83"/>
  <c r="BL72" i="83"/>
  <c r="BF72" i="83"/>
  <c r="AU72" i="83"/>
  <c r="AQ72" i="83"/>
  <c r="AH72" i="83"/>
  <c r="X72" i="83"/>
  <c r="Q72" i="83"/>
  <c r="EN71" i="83"/>
  <c r="EI71" i="83"/>
  <c r="EC71" i="83"/>
  <c r="DV71" i="83"/>
  <c r="DP71" i="83"/>
  <c r="DK71" i="83"/>
  <c r="DF71" i="83"/>
  <c r="DB71" i="83"/>
  <c r="CW71" i="83"/>
  <c r="CR71" i="83"/>
  <c r="CN71" i="83"/>
  <c r="CE71" i="83"/>
  <c r="BX71" i="83"/>
  <c r="BS71" i="83"/>
  <c r="BL71" i="83"/>
  <c r="BF71" i="83"/>
  <c r="AU71" i="83"/>
  <c r="AQ71" i="83"/>
  <c r="AH71" i="83"/>
  <c r="X71" i="83"/>
  <c r="Q71" i="83"/>
  <c r="EN70" i="83"/>
  <c r="EI70" i="83"/>
  <c r="EC70" i="83"/>
  <c r="DV70" i="83"/>
  <c r="DP70" i="83"/>
  <c r="DK70" i="83"/>
  <c r="DF70" i="83"/>
  <c r="DB70" i="83"/>
  <c r="CW70" i="83"/>
  <c r="CR70" i="83"/>
  <c r="CN70" i="83"/>
  <c r="CE70" i="83"/>
  <c r="BX70" i="83"/>
  <c r="BS70" i="83"/>
  <c r="BL70" i="83"/>
  <c r="BF70" i="83"/>
  <c r="AU70" i="83"/>
  <c r="AQ70" i="83"/>
  <c r="AH70" i="83"/>
  <c r="X70" i="83"/>
  <c r="Q70" i="83"/>
  <c r="EN69" i="83"/>
  <c r="EI69" i="83"/>
  <c r="EC69" i="83"/>
  <c r="DV69" i="83"/>
  <c r="DP69" i="83"/>
  <c r="DK69" i="83"/>
  <c r="DF69" i="83"/>
  <c r="DB69" i="83"/>
  <c r="CW69" i="83"/>
  <c r="CR69" i="83"/>
  <c r="CN69" i="83"/>
  <c r="CE69" i="83"/>
  <c r="BX69" i="83"/>
  <c r="BS69" i="83"/>
  <c r="BL69" i="83"/>
  <c r="BF69" i="83"/>
  <c r="AU69" i="83"/>
  <c r="AQ69" i="83"/>
  <c r="AH69" i="83"/>
  <c r="X69" i="83"/>
  <c r="Q69" i="83"/>
  <c r="EN68" i="83"/>
  <c r="EI68" i="83"/>
  <c r="EC68" i="83"/>
  <c r="DV68" i="83"/>
  <c r="DP68" i="83"/>
  <c r="DK68" i="83"/>
  <c r="DF68" i="83"/>
  <c r="DB68" i="83"/>
  <c r="CW68" i="83"/>
  <c r="CR68" i="83"/>
  <c r="CN68" i="83"/>
  <c r="CE68" i="83"/>
  <c r="BX68" i="83"/>
  <c r="BS68" i="83"/>
  <c r="BL68" i="83"/>
  <c r="BF68" i="83"/>
  <c r="AU68" i="83"/>
  <c r="AQ68" i="83"/>
  <c r="AH68" i="83"/>
  <c r="X68" i="83"/>
  <c r="Q68" i="83"/>
  <c r="EN67" i="83"/>
  <c r="EI67" i="83"/>
  <c r="EC67" i="83"/>
  <c r="DV67" i="83"/>
  <c r="DP67" i="83"/>
  <c r="DK67" i="83"/>
  <c r="DF67" i="83"/>
  <c r="DB67" i="83"/>
  <c r="CW67" i="83"/>
  <c r="CR67" i="83"/>
  <c r="CN67" i="83"/>
  <c r="CE67" i="83"/>
  <c r="BX67" i="83"/>
  <c r="BS67" i="83"/>
  <c r="BL67" i="83"/>
  <c r="BF67" i="83"/>
  <c r="AU67" i="83"/>
  <c r="AQ67" i="83"/>
  <c r="AH67" i="83"/>
  <c r="X67" i="83"/>
  <c r="Q67" i="83"/>
  <c r="EN66" i="83"/>
  <c r="EI66" i="83"/>
  <c r="EC66" i="83"/>
  <c r="DV66" i="83"/>
  <c r="DP66" i="83"/>
  <c r="DK66" i="83"/>
  <c r="DF66" i="83"/>
  <c r="DB66" i="83"/>
  <c r="CW66" i="83"/>
  <c r="CR66" i="83"/>
  <c r="CN66" i="83"/>
  <c r="CE66" i="83"/>
  <c r="BX66" i="83"/>
  <c r="BS66" i="83"/>
  <c r="BL66" i="83"/>
  <c r="BF66" i="83"/>
  <c r="AU66" i="83"/>
  <c r="AQ66" i="83"/>
  <c r="AH66" i="83"/>
  <c r="X66" i="83"/>
  <c r="Q66" i="83"/>
  <c r="EN65" i="83"/>
  <c r="EI65" i="83"/>
  <c r="EC65" i="83"/>
  <c r="DV65" i="83"/>
  <c r="DP65" i="83"/>
  <c r="DK65" i="83"/>
  <c r="DF65" i="83"/>
  <c r="DB65" i="83"/>
  <c r="CW65" i="83"/>
  <c r="CR65" i="83"/>
  <c r="CN65" i="83"/>
  <c r="CE65" i="83"/>
  <c r="BX65" i="83"/>
  <c r="BS65" i="83"/>
  <c r="BL65" i="83"/>
  <c r="BF65" i="83"/>
  <c r="AU65" i="83"/>
  <c r="AQ65" i="83"/>
  <c r="AH65" i="83"/>
  <c r="X65" i="83"/>
  <c r="Q65" i="83"/>
  <c r="EN64" i="83"/>
  <c r="EI64" i="83"/>
  <c r="EC64" i="83"/>
  <c r="DV64" i="83"/>
  <c r="DP64" i="83"/>
  <c r="DK64" i="83"/>
  <c r="DF64" i="83"/>
  <c r="DB64" i="83"/>
  <c r="CW64" i="83"/>
  <c r="CR64" i="83"/>
  <c r="CN64" i="83"/>
  <c r="CE64" i="83"/>
  <c r="BX64" i="83"/>
  <c r="BS64" i="83"/>
  <c r="BL64" i="83"/>
  <c r="BF64" i="83"/>
  <c r="AU64" i="83"/>
  <c r="AQ64" i="83"/>
  <c r="AH64" i="83"/>
  <c r="X64" i="83"/>
  <c r="Q64" i="83"/>
  <c r="EN63" i="83"/>
  <c r="EI63" i="83"/>
  <c r="EC63" i="83"/>
  <c r="DV63" i="83"/>
  <c r="DP63" i="83"/>
  <c r="DK63" i="83"/>
  <c r="DF63" i="83"/>
  <c r="DB63" i="83"/>
  <c r="CW63" i="83"/>
  <c r="CR63" i="83"/>
  <c r="CN63" i="83"/>
  <c r="CE63" i="83"/>
  <c r="BX63" i="83"/>
  <c r="BS63" i="83"/>
  <c r="BL63" i="83"/>
  <c r="BF63" i="83"/>
  <c r="AU63" i="83"/>
  <c r="AQ63" i="83"/>
  <c r="AH63" i="83"/>
  <c r="X63" i="83"/>
  <c r="Q63" i="83"/>
  <c r="EN62" i="83"/>
  <c r="EI62" i="83"/>
  <c r="EC62" i="83"/>
  <c r="DV62" i="83"/>
  <c r="DP62" i="83"/>
  <c r="DK62" i="83"/>
  <c r="DF62" i="83"/>
  <c r="DB62" i="83"/>
  <c r="CW62" i="83"/>
  <c r="CR62" i="83"/>
  <c r="CN62" i="83"/>
  <c r="CE62" i="83"/>
  <c r="BX62" i="83"/>
  <c r="BS62" i="83"/>
  <c r="BL62" i="83"/>
  <c r="BF62" i="83"/>
  <c r="AU62" i="83"/>
  <c r="AQ62" i="83"/>
  <c r="AH62" i="83"/>
  <c r="X62" i="83"/>
  <c r="Q62" i="83"/>
  <c r="EN61" i="83"/>
  <c r="EI61" i="83"/>
  <c r="EC61" i="83"/>
  <c r="DV61" i="83"/>
  <c r="DP61" i="83"/>
  <c r="DK61" i="83"/>
  <c r="DF61" i="83"/>
  <c r="DB61" i="83"/>
  <c r="CW61" i="83"/>
  <c r="CR61" i="83"/>
  <c r="CN61" i="83"/>
  <c r="CE61" i="83"/>
  <c r="BX61" i="83"/>
  <c r="BS61" i="83"/>
  <c r="BL61" i="83"/>
  <c r="BF61" i="83"/>
  <c r="AU61" i="83"/>
  <c r="AQ61" i="83"/>
  <c r="AH61" i="83"/>
  <c r="X61" i="83"/>
  <c r="Q61" i="83"/>
  <c r="EN60" i="83"/>
  <c r="EI60" i="83"/>
  <c r="EC60" i="83"/>
  <c r="DV60" i="83"/>
  <c r="DP60" i="83"/>
  <c r="DK60" i="83"/>
  <c r="DF60" i="83"/>
  <c r="DB60" i="83"/>
  <c r="CW60" i="83"/>
  <c r="CR60" i="83"/>
  <c r="CN60" i="83"/>
  <c r="CE60" i="83"/>
  <c r="BX60" i="83"/>
  <c r="BS60" i="83"/>
  <c r="BL60" i="83"/>
  <c r="BF60" i="83"/>
  <c r="AU60" i="83"/>
  <c r="AQ60" i="83"/>
  <c r="AH60" i="83"/>
  <c r="X60" i="83"/>
  <c r="Q60" i="83"/>
  <c r="EN59" i="83"/>
  <c r="EI59" i="83"/>
  <c r="EC59" i="83"/>
  <c r="DV59" i="83"/>
  <c r="DP59" i="83"/>
  <c r="DK59" i="83"/>
  <c r="DF59" i="83"/>
  <c r="DB59" i="83"/>
  <c r="CW59" i="83"/>
  <c r="CR59" i="83"/>
  <c r="CN59" i="83"/>
  <c r="CE59" i="83"/>
  <c r="BX59" i="83"/>
  <c r="BS59" i="83"/>
  <c r="BL59" i="83"/>
  <c r="BF59" i="83"/>
  <c r="AU59" i="83"/>
  <c r="AQ59" i="83"/>
  <c r="AH59" i="83"/>
  <c r="X59" i="83"/>
  <c r="Q59" i="83"/>
  <c r="EN58" i="83"/>
  <c r="EI58" i="83"/>
  <c r="EC58" i="83"/>
  <c r="DV58" i="83"/>
  <c r="DP58" i="83"/>
  <c r="DK58" i="83"/>
  <c r="DF58" i="83"/>
  <c r="DB58" i="83"/>
  <c r="CW58" i="83"/>
  <c r="CR58" i="83"/>
  <c r="CN58" i="83"/>
  <c r="CE58" i="83"/>
  <c r="BX58" i="83"/>
  <c r="BS58" i="83"/>
  <c r="BL58" i="83"/>
  <c r="BF58" i="83"/>
  <c r="AU58" i="83"/>
  <c r="AQ58" i="83"/>
  <c r="AH58" i="83"/>
  <c r="X58" i="83"/>
  <c r="Q58" i="83"/>
  <c r="EN57" i="83"/>
  <c r="EI57" i="83"/>
  <c r="EC57" i="83"/>
  <c r="DV57" i="83"/>
  <c r="DP57" i="83"/>
  <c r="DK57" i="83"/>
  <c r="DF57" i="83"/>
  <c r="DB57" i="83"/>
  <c r="CW57" i="83"/>
  <c r="CR57" i="83"/>
  <c r="CN57" i="83"/>
  <c r="CE57" i="83"/>
  <c r="BX57" i="83"/>
  <c r="BS57" i="83"/>
  <c r="BL57" i="83"/>
  <c r="BF57" i="83"/>
  <c r="AU57" i="83"/>
  <c r="AQ57" i="83"/>
  <c r="AH57" i="83"/>
  <c r="X57" i="83"/>
  <c r="Q57" i="83"/>
  <c r="EN56" i="83"/>
  <c r="EI56" i="83"/>
  <c r="EC56" i="83"/>
  <c r="DV56" i="83"/>
  <c r="DP56" i="83"/>
  <c r="DK56" i="83"/>
  <c r="DF56" i="83"/>
  <c r="DB56" i="83"/>
  <c r="CW56" i="83"/>
  <c r="CR56" i="83"/>
  <c r="CN56" i="83"/>
  <c r="CE56" i="83"/>
  <c r="BX56" i="83"/>
  <c r="BS56" i="83"/>
  <c r="BL56" i="83"/>
  <c r="BF56" i="83"/>
  <c r="AU56" i="83"/>
  <c r="AQ56" i="83"/>
  <c r="AH56" i="83"/>
  <c r="X56" i="83"/>
  <c r="Q56" i="83"/>
  <c r="EN55" i="83"/>
  <c r="EI55" i="83"/>
  <c r="EC55" i="83"/>
  <c r="DV55" i="83"/>
  <c r="DP55" i="83"/>
  <c r="DK55" i="83"/>
  <c r="DF55" i="83"/>
  <c r="DB55" i="83"/>
  <c r="CW55" i="83"/>
  <c r="CR55" i="83"/>
  <c r="CN55" i="83"/>
  <c r="CE55" i="83"/>
  <c r="BX55" i="83"/>
  <c r="BS55" i="83"/>
  <c r="BL55" i="83"/>
  <c r="BF55" i="83"/>
  <c r="AU55" i="83"/>
  <c r="AQ55" i="83"/>
  <c r="AH55" i="83"/>
  <c r="X55" i="83"/>
  <c r="Q55" i="83"/>
  <c r="EN54" i="83"/>
  <c r="EI54" i="83"/>
  <c r="EC54" i="83"/>
  <c r="DV54" i="83"/>
  <c r="DP54" i="83"/>
  <c r="DK54" i="83"/>
  <c r="DF54" i="83"/>
  <c r="DB54" i="83"/>
  <c r="CW54" i="83"/>
  <c r="CR54" i="83"/>
  <c r="CN54" i="83"/>
  <c r="CE54" i="83"/>
  <c r="BX54" i="83"/>
  <c r="BS54" i="83"/>
  <c r="BL54" i="83"/>
  <c r="BF54" i="83"/>
  <c r="AU54" i="83"/>
  <c r="AQ54" i="83"/>
  <c r="AH54" i="83"/>
  <c r="X54" i="83"/>
  <c r="Q54" i="83"/>
  <c r="EN53" i="83"/>
  <c r="EI53" i="83"/>
  <c r="EC53" i="83"/>
  <c r="DV53" i="83"/>
  <c r="DP53" i="83"/>
  <c r="DK53" i="83"/>
  <c r="DF53" i="83"/>
  <c r="DB53" i="83"/>
  <c r="CW53" i="83"/>
  <c r="CR53" i="83"/>
  <c r="CN53" i="83"/>
  <c r="CE53" i="83"/>
  <c r="BX53" i="83"/>
  <c r="BS53" i="83"/>
  <c r="BL53" i="83"/>
  <c r="BF53" i="83"/>
  <c r="AU53" i="83"/>
  <c r="AQ53" i="83"/>
  <c r="AH53" i="83"/>
  <c r="X53" i="83"/>
  <c r="Q53" i="83"/>
  <c r="EN52" i="83"/>
  <c r="EI52" i="83"/>
  <c r="EC52" i="83"/>
  <c r="DV52" i="83"/>
  <c r="DP52" i="83"/>
  <c r="DK52" i="83"/>
  <c r="DF52" i="83"/>
  <c r="DB52" i="83"/>
  <c r="CW52" i="83"/>
  <c r="CR52" i="83"/>
  <c r="CN52" i="83"/>
  <c r="CE52" i="83"/>
  <c r="BX52" i="83"/>
  <c r="BS52" i="83"/>
  <c r="BL52" i="83"/>
  <c r="BF52" i="83"/>
  <c r="AU52" i="83"/>
  <c r="AQ52" i="83"/>
  <c r="AH52" i="83"/>
  <c r="X52" i="83"/>
  <c r="Q52" i="83"/>
  <c r="EN51" i="83"/>
  <c r="EI51" i="83"/>
  <c r="EC51" i="83"/>
  <c r="DV51" i="83"/>
  <c r="DP51" i="83"/>
  <c r="DK51" i="83"/>
  <c r="DF51" i="83"/>
  <c r="DB51" i="83"/>
  <c r="CW51" i="83"/>
  <c r="CR51" i="83"/>
  <c r="CN51" i="83"/>
  <c r="CE51" i="83"/>
  <c r="BX51" i="83"/>
  <c r="BS51" i="83"/>
  <c r="BL51" i="83"/>
  <c r="BF51" i="83"/>
  <c r="AU51" i="83"/>
  <c r="AQ51" i="83"/>
  <c r="AH51" i="83"/>
  <c r="X51" i="83"/>
  <c r="Q51" i="83"/>
  <c r="EN50" i="83"/>
  <c r="EI50" i="83"/>
  <c r="EC50" i="83"/>
  <c r="DV50" i="83"/>
  <c r="DP50" i="83"/>
  <c r="DK50" i="83"/>
  <c r="DF50" i="83"/>
  <c r="DB50" i="83"/>
  <c r="CW50" i="83"/>
  <c r="CR50" i="83"/>
  <c r="CN50" i="83"/>
  <c r="CE50" i="83"/>
  <c r="BX50" i="83"/>
  <c r="BS50" i="83"/>
  <c r="BL50" i="83"/>
  <c r="BF50" i="83"/>
  <c r="AU50" i="83"/>
  <c r="AQ50" i="83"/>
  <c r="AH50" i="83"/>
  <c r="X50" i="83"/>
  <c r="Q50" i="83"/>
  <c r="EN49" i="83"/>
  <c r="EI49" i="83"/>
  <c r="EC49" i="83"/>
  <c r="DV49" i="83"/>
  <c r="DP49" i="83"/>
  <c r="DK49" i="83"/>
  <c r="DF49" i="83"/>
  <c r="DB49" i="83"/>
  <c r="CW49" i="83"/>
  <c r="CR49" i="83"/>
  <c r="CN49" i="83"/>
  <c r="CE49" i="83"/>
  <c r="BX49" i="83"/>
  <c r="BS49" i="83"/>
  <c r="BL49" i="83"/>
  <c r="BF49" i="83"/>
  <c r="AU49" i="83"/>
  <c r="AQ49" i="83"/>
  <c r="AH49" i="83"/>
  <c r="X49" i="83"/>
  <c r="Q49" i="83"/>
  <c r="EN48" i="83"/>
  <c r="EI48" i="83"/>
  <c r="EC48" i="83"/>
  <c r="DV48" i="83"/>
  <c r="DP48" i="83"/>
  <c r="DK48" i="83"/>
  <c r="DF48" i="83"/>
  <c r="DB48" i="83"/>
  <c r="CW48" i="83"/>
  <c r="CR48" i="83"/>
  <c r="CN48" i="83"/>
  <c r="CE48" i="83"/>
  <c r="BX48" i="83"/>
  <c r="BS48" i="83"/>
  <c r="BL48" i="83"/>
  <c r="BF48" i="83"/>
  <c r="AU48" i="83"/>
  <c r="AQ48" i="83"/>
  <c r="AH48" i="83"/>
  <c r="X48" i="83"/>
  <c r="Q48" i="83"/>
  <c r="EN47" i="83"/>
  <c r="EI47" i="83"/>
  <c r="EC47" i="83"/>
  <c r="DV47" i="83"/>
  <c r="DP47" i="83"/>
  <c r="DK47" i="83"/>
  <c r="DF47" i="83"/>
  <c r="DB47" i="83"/>
  <c r="CW47" i="83"/>
  <c r="CR47" i="83"/>
  <c r="CN47" i="83"/>
  <c r="CE47" i="83"/>
  <c r="BX47" i="83"/>
  <c r="BS47" i="83"/>
  <c r="BL47" i="83"/>
  <c r="BF47" i="83"/>
  <c r="AU47" i="83"/>
  <c r="AQ47" i="83"/>
  <c r="AH47" i="83"/>
  <c r="X47" i="83"/>
  <c r="Q47" i="83"/>
  <c r="EN46" i="83"/>
  <c r="EI46" i="83"/>
  <c r="EC46" i="83"/>
  <c r="DV46" i="83"/>
  <c r="DP46" i="83"/>
  <c r="DK46" i="83"/>
  <c r="DF46" i="83"/>
  <c r="DB46" i="83"/>
  <c r="CW46" i="83"/>
  <c r="CR46" i="83"/>
  <c r="CN46" i="83"/>
  <c r="CE46" i="83"/>
  <c r="BX46" i="83"/>
  <c r="BS46" i="83"/>
  <c r="BL46" i="83"/>
  <c r="BF46" i="83"/>
  <c r="AU46" i="83"/>
  <c r="AQ46" i="83"/>
  <c r="AH46" i="83"/>
  <c r="X46" i="83"/>
  <c r="Q46" i="83"/>
  <c r="EN45" i="83"/>
  <c r="EI45" i="83"/>
  <c r="EC45" i="83"/>
  <c r="DV45" i="83"/>
  <c r="DP45" i="83"/>
  <c r="DK45" i="83"/>
  <c r="DF45" i="83"/>
  <c r="DB45" i="83"/>
  <c r="CW45" i="83"/>
  <c r="CR45" i="83"/>
  <c r="CN45" i="83"/>
  <c r="CE45" i="83"/>
  <c r="BX45" i="83"/>
  <c r="BS45" i="83"/>
  <c r="BL45" i="83"/>
  <c r="BF45" i="83"/>
  <c r="AU45" i="83"/>
  <c r="AQ45" i="83"/>
  <c r="AH45" i="83"/>
  <c r="X45" i="83"/>
  <c r="Q45" i="83"/>
  <c r="EN44" i="83"/>
  <c r="EI44" i="83"/>
  <c r="EC44" i="83"/>
  <c r="DV44" i="83"/>
  <c r="DP44" i="83"/>
  <c r="DK44" i="83"/>
  <c r="DF44" i="83"/>
  <c r="DB44" i="83"/>
  <c r="CW44" i="83"/>
  <c r="CR44" i="83"/>
  <c r="CN44" i="83"/>
  <c r="CE44" i="83"/>
  <c r="BX44" i="83"/>
  <c r="BS44" i="83"/>
  <c r="BL44" i="83"/>
  <c r="BF44" i="83"/>
  <c r="AU44" i="83"/>
  <c r="AQ44" i="83"/>
  <c r="AH44" i="83"/>
  <c r="X44" i="83"/>
  <c r="Q44" i="83"/>
  <c r="EN43" i="83"/>
  <c r="EI43" i="83"/>
  <c r="EC43" i="83"/>
  <c r="DV43" i="83"/>
  <c r="DP43" i="83"/>
  <c r="DK43" i="83"/>
  <c r="DF43" i="83"/>
  <c r="DB43" i="83"/>
  <c r="CW43" i="83"/>
  <c r="CR43" i="83"/>
  <c r="CN43" i="83"/>
  <c r="CE43" i="83"/>
  <c r="BX43" i="83"/>
  <c r="BS43" i="83"/>
  <c r="BL43" i="83"/>
  <c r="BF43" i="83"/>
  <c r="AU43" i="83"/>
  <c r="AQ43" i="83"/>
  <c r="AH43" i="83"/>
  <c r="X43" i="83"/>
  <c r="Q43" i="83"/>
  <c r="EN42" i="83"/>
  <c r="EI42" i="83"/>
  <c r="EC42" i="83"/>
  <c r="DV42" i="83"/>
  <c r="DP42" i="83"/>
  <c r="DK42" i="83"/>
  <c r="DF42" i="83"/>
  <c r="DB42" i="83"/>
  <c r="CW42" i="83"/>
  <c r="CR42" i="83"/>
  <c r="CN42" i="83"/>
  <c r="CE42" i="83"/>
  <c r="BX42" i="83"/>
  <c r="BS42" i="83"/>
  <c r="BL42" i="83"/>
  <c r="BF42" i="83"/>
  <c r="AU42" i="83"/>
  <c r="AQ42" i="83"/>
  <c r="AH42" i="83"/>
  <c r="X42" i="83"/>
  <c r="Q42" i="83"/>
  <c r="EN41" i="83"/>
  <c r="EI41" i="83"/>
  <c r="EC41" i="83"/>
  <c r="DV41" i="83"/>
  <c r="DP41" i="83"/>
  <c r="DK41" i="83"/>
  <c r="DF41" i="83"/>
  <c r="DB41" i="83"/>
  <c r="CW41" i="83"/>
  <c r="CR41" i="83"/>
  <c r="CN41" i="83"/>
  <c r="CE41" i="83"/>
  <c r="BX41" i="83"/>
  <c r="BS41" i="83"/>
  <c r="BL41" i="83"/>
  <c r="BF41" i="83"/>
  <c r="AU41" i="83"/>
  <c r="AQ41" i="83"/>
  <c r="AH41" i="83"/>
  <c r="X41" i="83"/>
  <c r="Q41" i="83"/>
  <c r="EN40" i="83"/>
  <c r="EI40" i="83"/>
  <c r="EC40" i="83"/>
  <c r="DV40" i="83"/>
  <c r="DP40" i="83"/>
  <c r="DK40" i="83"/>
  <c r="DF40" i="83"/>
  <c r="DB40" i="83"/>
  <c r="CW40" i="83"/>
  <c r="CR40" i="83"/>
  <c r="CN40" i="83"/>
  <c r="CE40" i="83"/>
  <c r="BX40" i="83"/>
  <c r="BS40" i="83"/>
  <c r="BL40" i="83"/>
  <c r="BF40" i="83"/>
  <c r="AU40" i="83"/>
  <c r="AQ40" i="83"/>
  <c r="AH40" i="83"/>
  <c r="X40" i="83"/>
  <c r="Q40" i="83"/>
  <c r="EN39" i="83"/>
  <c r="EI39" i="83"/>
  <c r="EC39" i="83"/>
  <c r="DV39" i="83"/>
  <c r="DP39" i="83"/>
  <c r="DK39" i="83"/>
  <c r="DF39" i="83"/>
  <c r="DB39" i="83"/>
  <c r="CW39" i="83"/>
  <c r="CR39" i="83"/>
  <c r="CN39" i="83"/>
  <c r="CE39" i="83"/>
  <c r="BX39" i="83"/>
  <c r="BS39" i="83"/>
  <c r="BL39" i="83"/>
  <c r="BF39" i="83"/>
  <c r="AU39" i="83"/>
  <c r="AQ39" i="83"/>
  <c r="AH39" i="83"/>
  <c r="X39" i="83"/>
  <c r="Q39" i="83"/>
  <c r="EN38" i="83"/>
  <c r="EI38" i="83"/>
  <c r="EC38" i="83"/>
  <c r="DV38" i="83"/>
  <c r="DP38" i="83"/>
  <c r="DK38" i="83"/>
  <c r="DF38" i="83"/>
  <c r="DB38" i="83"/>
  <c r="CW38" i="83"/>
  <c r="CR38" i="83"/>
  <c r="CN38" i="83"/>
  <c r="CE38" i="83"/>
  <c r="BX38" i="83"/>
  <c r="BS38" i="83"/>
  <c r="BL38" i="83"/>
  <c r="BF38" i="83"/>
  <c r="AU38" i="83"/>
  <c r="AQ38" i="83"/>
  <c r="AH38" i="83"/>
  <c r="X38" i="83"/>
  <c r="Q38" i="83"/>
  <c r="EN37" i="83"/>
  <c r="EI37" i="83"/>
  <c r="EC37" i="83"/>
  <c r="DV37" i="83"/>
  <c r="DP37" i="83"/>
  <c r="DK37" i="83"/>
  <c r="DF37" i="83"/>
  <c r="DB37" i="83"/>
  <c r="CW37" i="83"/>
  <c r="CR37" i="83"/>
  <c r="CN37" i="83"/>
  <c r="CE37" i="83"/>
  <c r="BX37" i="83"/>
  <c r="BS37" i="83"/>
  <c r="BL37" i="83"/>
  <c r="BF37" i="83"/>
  <c r="AU37" i="83"/>
  <c r="AQ37" i="83"/>
  <c r="AH37" i="83"/>
  <c r="X37" i="83"/>
  <c r="Q37" i="83"/>
  <c r="EN36" i="83"/>
  <c r="EI36" i="83"/>
  <c r="EC36" i="83"/>
  <c r="DV36" i="83"/>
  <c r="DP36" i="83"/>
  <c r="DK36" i="83"/>
  <c r="DF36" i="83"/>
  <c r="DB36" i="83"/>
  <c r="CW36" i="83"/>
  <c r="CR36" i="83"/>
  <c r="CN36" i="83"/>
  <c r="CE36" i="83"/>
  <c r="BX36" i="83"/>
  <c r="BS36" i="83"/>
  <c r="BL36" i="83"/>
  <c r="BF36" i="83"/>
  <c r="AU36" i="83"/>
  <c r="AQ36" i="83"/>
  <c r="AH36" i="83"/>
  <c r="X36" i="83"/>
  <c r="Q36" i="83"/>
  <c r="F95" i="151"/>
  <c r="F94" i="151"/>
  <c r="F93" i="151"/>
  <c r="F92" i="151"/>
  <c r="F91" i="151"/>
  <c r="F90" i="151"/>
  <c r="F89" i="151"/>
  <c r="F88" i="151"/>
  <c r="F87" i="151"/>
  <c r="F86" i="151"/>
  <c r="F85" i="151"/>
  <c r="F84" i="151"/>
  <c r="F83" i="151"/>
  <c r="F82" i="151"/>
  <c r="F81" i="151"/>
  <c r="F80" i="151"/>
  <c r="F79" i="151"/>
  <c r="F78" i="151"/>
  <c r="F77" i="151"/>
  <c r="F76" i="151"/>
  <c r="F75" i="151"/>
  <c r="F74" i="151"/>
  <c r="F73" i="151"/>
  <c r="F72" i="151"/>
  <c r="F71" i="151"/>
  <c r="F70" i="151"/>
  <c r="F69" i="151"/>
  <c r="F68" i="151"/>
  <c r="F67" i="151"/>
  <c r="F66" i="151"/>
  <c r="F65" i="151"/>
  <c r="F64" i="151"/>
  <c r="F63" i="151"/>
  <c r="F62" i="151"/>
  <c r="F61" i="151"/>
  <c r="F60" i="151"/>
  <c r="F59" i="151"/>
  <c r="F58" i="151"/>
  <c r="F57" i="151"/>
  <c r="F56" i="151"/>
  <c r="F55" i="151"/>
  <c r="F54" i="151"/>
  <c r="F53" i="151"/>
  <c r="F52" i="151"/>
  <c r="F51" i="151"/>
  <c r="F50" i="151"/>
  <c r="F49" i="151"/>
  <c r="F48" i="151"/>
  <c r="F47" i="151"/>
  <c r="F46" i="151"/>
  <c r="F45" i="151"/>
  <c r="F44" i="151"/>
  <c r="F43" i="151"/>
  <c r="F42" i="151"/>
  <c r="F41" i="151"/>
  <c r="F39" i="151"/>
  <c r="F38" i="151"/>
  <c r="F37" i="151"/>
  <c r="F36" i="151"/>
  <c r="F35" i="151"/>
  <c r="F34" i="151"/>
  <c r="F33" i="151"/>
  <c r="F32" i="151"/>
  <c r="F31" i="151"/>
  <c r="F30" i="151"/>
  <c r="F29" i="151"/>
  <c r="F28" i="151"/>
  <c r="F27" i="151"/>
  <c r="F26" i="151"/>
  <c r="F25" i="151"/>
  <c r="F24" i="151"/>
  <c r="F23" i="151"/>
  <c r="F22" i="151"/>
  <c r="F21" i="151"/>
  <c r="F20" i="151"/>
  <c r="F19" i="151"/>
  <c r="F18" i="151"/>
  <c r="F17" i="151"/>
  <c r="F16" i="151"/>
  <c r="F15" i="151"/>
  <c r="F14" i="151"/>
  <c r="F13" i="151"/>
  <c r="F12" i="151"/>
  <c r="F11" i="151"/>
  <c r="F10" i="151"/>
  <c r="F9" i="151"/>
  <c r="F8" i="151"/>
  <c r="F7" i="151"/>
  <c r="F6" i="151"/>
  <c r="F5" i="151"/>
  <c r="I28" i="55"/>
  <c r="H22" i="56"/>
  <c r="H35" i="56"/>
  <c r="H28" i="56"/>
  <c r="H16" i="56"/>
  <c r="AE18" i="56"/>
  <c r="AF18" i="56"/>
  <c r="AE24" i="56"/>
  <c r="AF24" i="56"/>
  <c r="AE30" i="56"/>
  <c r="AF30" i="56"/>
  <c r="BN26" i="55"/>
  <c r="AD34" i="56" s="1"/>
  <c r="BY19" i="55"/>
  <c r="BY11" i="55"/>
  <c r="ER20" i="164"/>
  <c r="ER19" i="164"/>
  <c r="BY18" i="55" s="1"/>
  <c r="AG26" i="56" s="1"/>
  <c r="ER16" i="164"/>
  <c r="BY15" i="55" s="1"/>
  <c r="ER13" i="164"/>
  <c r="ER12" i="164"/>
  <c r="BY10" i="55" s="1"/>
  <c r="AG18" i="56" s="1"/>
  <c r="EJ5" i="164"/>
  <c r="ER26" i="164" s="1"/>
  <c r="BY26" i="55" s="1"/>
  <c r="AG34" i="56" s="1"/>
  <c r="ED5" i="164"/>
  <c r="ER25" i="164" s="1"/>
  <c r="BY25" i="55" s="1"/>
  <c r="AG33" i="56" s="1"/>
  <c r="DW5" i="164"/>
  <c r="ER24" i="164" s="1"/>
  <c r="BY24" i="55" s="1"/>
  <c r="DQ5" i="164"/>
  <c r="ER23" i="164" s="1"/>
  <c r="BY23" i="55" s="1"/>
  <c r="DL5" i="164"/>
  <c r="ER22" i="164" s="1"/>
  <c r="BY22" i="55" s="1"/>
  <c r="DG5" i="164"/>
  <c r="ER21" i="164" s="1"/>
  <c r="BY21" i="55" s="1"/>
  <c r="DC5" i="164"/>
  <c r="CX5" i="164"/>
  <c r="CS5" i="164"/>
  <c r="ER18" i="164" s="1"/>
  <c r="BY17" i="55" s="1"/>
  <c r="CO5" i="164"/>
  <c r="ER17" i="164" s="1"/>
  <c r="BY16" i="55" s="1"/>
  <c r="CF5" i="164"/>
  <c r="BY5" i="164"/>
  <c r="ER15" i="164" s="1"/>
  <c r="BY13" i="55" s="1"/>
  <c r="BT5" i="164"/>
  <c r="ER14" i="164" s="1"/>
  <c r="BY12" i="55" s="1"/>
  <c r="AG20" i="56" s="1"/>
  <c r="BM5" i="164"/>
  <c r="BG5" i="164"/>
  <c r="AV5" i="164"/>
  <c r="ER11" i="164" s="1"/>
  <c r="BY9" i="55" s="1"/>
  <c r="AR5" i="164"/>
  <c r="ER10" i="164" s="1"/>
  <c r="BY7" i="55" s="1"/>
  <c r="AI5" i="164"/>
  <c r="ER9" i="164" s="1"/>
  <c r="BY6" i="55" s="1"/>
  <c r="Y5" i="164"/>
  <c r="ER8" i="164" s="1"/>
  <c r="BY5" i="55" s="1"/>
  <c r="R5" i="164"/>
  <c r="ER7" i="164" s="1"/>
  <c r="BY4" i="55" s="1"/>
  <c r="AG12" i="56" s="1"/>
  <c r="K5" i="164"/>
  <c r="ER6" i="164" s="1"/>
  <c r="BY3" i="55" s="1"/>
  <c r="AG11" i="56" s="1"/>
  <c r="EI5" i="163"/>
  <c r="ES25" i="163" s="1"/>
  <c r="BS5" i="163"/>
  <c r="ES13" i="163" s="1"/>
  <c r="EJ5" i="163"/>
  <c r="ER26" i="163" s="1"/>
  <c r="BS26" i="55" s="1"/>
  <c r="BV26" i="55" s="1"/>
  <c r="ED5" i="163"/>
  <c r="ER25" i="163" s="1"/>
  <c r="BS25" i="55" s="1"/>
  <c r="BV25" i="55" s="1"/>
  <c r="DW5" i="163"/>
  <c r="ER24" i="163" s="1"/>
  <c r="BS24" i="55" s="1"/>
  <c r="DQ5" i="163"/>
  <c r="ER23" i="163" s="1"/>
  <c r="BS23" i="55" s="1"/>
  <c r="DL5" i="163"/>
  <c r="ER22" i="163" s="1"/>
  <c r="BS22" i="55" s="1"/>
  <c r="DG5" i="163"/>
  <c r="ER21" i="163" s="1"/>
  <c r="BS21" i="55" s="1"/>
  <c r="DC5" i="163"/>
  <c r="ER20" i="163" s="1"/>
  <c r="BS19" i="55" s="1"/>
  <c r="AE29" i="56" s="1"/>
  <c r="CX5" i="163"/>
  <c r="ER19" i="163" s="1"/>
  <c r="BS18" i="55" s="1"/>
  <c r="CS5" i="163"/>
  <c r="ER18" i="163" s="1"/>
  <c r="BS17" i="55" s="1"/>
  <c r="AE27" i="56" s="1"/>
  <c r="CO5" i="163"/>
  <c r="ER17" i="163" s="1"/>
  <c r="BS16" i="55" s="1"/>
  <c r="AE26" i="56" s="1"/>
  <c r="CF5" i="163"/>
  <c r="ER16" i="163" s="1"/>
  <c r="BS15" i="55" s="1"/>
  <c r="AE25" i="56" s="1"/>
  <c r="BY5" i="163"/>
  <c r="ER15" i="163" s="1"/>
  <c r="BS13" i="55" s="1"/>
  <c r="AE23" i="56" s="1"/>
  <c r="BT5" i="163"/>
  <c r="ER14" i="163" s="1"/>
  <c r="BS12" i="55" s="1"/>
  <c r="BM5" i="163"/>
  <c r="ER13" i="163" s="1"/>
  <c r="BS11" i="55" s="1"/>
  <c r="AE21" i="56" s="1"/>
  <c r="BG5" i="163"/>
  <c r="ER12" i="163" s="1"/>
  <c r="BS10" i="55" s="1"/>
  <c r="AE20" i="56" s="1"/>
  <c r="AV5" i="163"/>
  <c r="ER11" i="163" s="1"/>
  <c r="BS9" i="55" s="1"/>
  <c r="AE19" i="56" s="1"/>
  <c r="AR5" i="163"/>
  <c r="ER10" i="163" s="1"/>
  <c r="BS7" i="55" s="1"/>
  <c r="AE17" i="56" s="1"/>
  <c r="AI5" i="163"/>
  <c r="ER9" i="163" s="1"/>
  <c r="BS6" i="55" s="1"/>
  <c r="AE14" i="56" s="1"/>
  <c r="Y5" i="163"/>
  <c r="ER8" i="163" s="1"/>
  <c r="BS5" i="55" s="1"/>
  <c r="AE13" i="56" s="1"/>
  <c r="R5" i="163"/>
  <c r="ER7" i="163" s="1"/>
  <c r="BS4" i="55" s="1"/>
  <c r="K5" i="163"/>
  <c r="ER6" i="163" s="1"/>
  <c r="BS3" i="55" s="1"/>
  <c r="X5" i="162"/>
  <c r="ES7" i="162" s="1"/>
  <c r="EJ5" i="162"/>
  <c r="ER26" i="162" s="1"/>
  <c r="BM26" i="55" s="1"/>
  <c r="ED5" i="162"/>
  <c r="ER25" i="162" s="1"/>
  <c r="BM25" i="55" s="1"/>
  <c r="DW5" i="162"/>
  <c r="ER24" i="162" s="1"/>
  <c r="BM24" i="55" s="1"/>
  <c r="DQ5" i="162"/>
  <c r="ER23" i="162" s="1"/>
  <c r="BM23" i="55" s="1"/>
  <c r="DL5" i="162"/>
  <c r="ER22" i="162" s="1"/>
  <c r="BM22" i="55" s="1"/>
  <c r="DG5" i="162"/>
  <c r="ER21" i="162" s="1"/>
  <c r="BM21" i="55" s="1"/>
  <c r="DC5" i="162"/>
  <c r="ER20" i="162" s="1"/>
  <c r="BM19" i="55" s="1"/>
  <c r="AC27" i="56" s="1"/>
  <c r="CX5" i="162"/>
  <c r="ER19" i="162" s="1"/>
  <c r="BM18" i="55" s="1"/>
  <c r="AC26" i="56" s="1"/>
  <c r="CS5" i="162"/>
  <c r="ER18" i="162" s="1"/>
  <c r="BM17" i="55" s="1"/>
  <c r="AC25" i="56" s="1"/>
  <c r="CO5" i="162"/>
  <c r="ER17" i="162" s="1"/>
  <c r="BM16" i="55" s="1"/>
  <c r="AC24" i="56" s="1"/>
  <c r="CF5" i="162"/>
  <c r="ER16" i="162" s="1"/>
  <c r="BM15" i="55" s="1"/>
  <c r="AC23" i="56" s="1"/>
  <c r="BY5" i="162"/>
  <c r="ER15" i="162" s="1"/>
  <c r="BM13" i="55" s="1"/>
  <c r="AC21" i="56" s="1"/>
  <c r="BT5" i="162"/>
  <c r="ER14" i="162" s="1"/>
  <c r="BM12" i="55" s="1"/>
  <c r="AC20" i="56" s="1"/>
  <c r="BM5" i="162"/>
  <c r="ER13" i="162" s="1"/>
  <c r="BM11" i="55" s="1"/>
  <c r="AC19" i="56" s="1"/>
  <c r="BG5" i="162"/>
  <c r="ER12" i="162" s="1"/>
  <c r="BM10" i="55" s="1"/>
  <c r="AC18" i="56" s="1"/>
  <c r="AV5" i="162"/>
  <c r="ER11" i="162" s="1"/>
  <c r="BM9" i="55" s="1"/>
  <c r="AC17" i="56" s="1"/>
  <c r="AR5" i="162"/>
  <c r="ER10" i="162" s="1"/>
  <c r="BM7" i="55" s="1"/>
  <c r="AC15" i="56" s="1"/>
  <c r="AI5" i="162"/>
  <c r="ER9" i="162" s="1"/>
  <c r="BM6" i="55" s="1"/>
  <c r="AC14" i="56" s="1"/>
  <c r="Y5" i="162"/>
  <c r="ER8" i="162" s="1"/>
  <c r="BM5" i="55" s="1"/>
  <c r="AC13" i="56" s="1"/>
  <c r="R5" i="162"/>
  <c r="ER7" i="162" s="1"/>
  <c r="BM4" i="55" s="1"/>
  <c r="AC12" i="56" s="1"/>
  <c r="K5" i="162"/>
  <c r="ER6" i="162" s="1"/>
  <c r="BM3" i="55" s="1"/>
  <c r="AC11" i="56" s="1"/>
  <c r="EJ5" i="161"/>
  <c r="ER26" i="161" s="1"/>
  <c r="BG26" i="55" s="1"/>
  <c r="ED5" i="161"/>
  <c r="ER25" i="161" s="1"/>
  <c r="BG25" i="55" s="1"/>
  <c r="DW5" i="161"/>
  <c r="ER24" i="161" s="1"/>
  <c r="BG24" i="55" s="1"/>
  <c r="DQ5" i="161"/>
  <c r="ER23" i="161" s="1"/>
  <c r="BG23" i="55" s="1"/>
  <c r="DL5" i="161"/>
  <c r="ER22" i="161" s="1"/>
  <c r="BG22" i="55" s="1"/>
  <c r="DG5" i="161"/>
  <c r="ER21" i="161" s="1"/>
  <c r="BG21" i="55" s="1"/>
  <c r="DC5" i="161"/>
  <c r="ER20" i="161" s="1"/>
  <c r="BG19" i="55" s="1"/>
  <c r="AA27" i="56" s="1"/>
  <c r="CX5" i="161"/>
  <c r="ER19" i="161" s="1"/>
  <c r="BG18" i="55" s="1"/>
  <c r="AA26" i="56" s="1"/>
  <c r="CS5" i="161"/>
  <c r="ER18" i="161" s="1"/>
  <c r="BG17" i="55" s="1"/>
  <c r="AA25" i="56" s="1"/>
  <c r="CO5" i="161"/>
  <c r="ER17" i="161" s="1"/>
  <c r="BG16" i="55" s="1"/>
  <c r="AA24" i="56" s="1"/>
  <c r="CF5" i="161"/>
  <c r="ER16" i="161" s="1"/>
  <c r="BG15" i="55" s="1"/>
  <c r="AA23" i="56" s="1"/>
  <c r="BY5" i="161"/>
  <c r="ER15" i="161" s="1"/>
  <c r="BG13" i="55" s="1"/>
  <c r="AA21" i="56" s="1"/>
  <c r="BT5" i="161"/>
  <c r="ER14" i="161" s="1"/>
  <c r="BG12" i="55" s="1"/>
  <c r="AA20" i="56" s="1"/>
  <c r="BM5" i="161"/>
  <c r="ER13" i="161" s="1"/>
  <c r="BG11" i="55" s="1"/>
  <c r="AA19" i="56" s="1"/>
  <c r="BG5" i="161"/>
  <c r="ER12" i="161" s="1"/>
  <c r="BG10" i="55" s="1"/>
  <c r="AA18" i="56" s="1"/>
  <c r="AV5" i="161"/>
  <c r="ER11" i="161" s="1"/>
  <c r="BG9" i="55" s="1"/>
  <c r="AA17" i="56" s="1"/>
  <c r="AR5" i="161"/>
  <c r="ER10" i="161" s="1"/>
  <c r="BG7" i="55" s="1"/>
  <c r="AA15" i="56" s="1"/>
  <c r="AI5" i="161"/>
  <c r="ER9" i="161" s="1"/>
  <c r="BG6" i="55" s="1"/>
  <c r="AA14" i="56" s="1"/>
  <c r="Y5" i="161"/>
  <c r="ER8" i="161" s="1"/>
  <c r="BG5" i="55" s="1"/>
  <c r="AA13" i="56" s="1"/>
  <c r="R5" i="161"/>
  <c r="ER7" i="161" s="1"/>
  <c r="BG4" i="55" s="1"/>
  <c r="AA12" i="56" s="1"/>
  <c r="K5" i="161"/>
  <c r="ER6" i="161" s="1"/>
  <c r="BG3" i="55" s="1"/>
  <c r="AA11" i="56" s="1"/>
  <c r="EJ5" i="160"/>
  <c r="ER26" i="160" s="1"/>
  <c r="BA26" i="55" s="1"/>
  <c r="ED5" i="160"/>
  <c r="ER25" i="160" s="1"/>
  <c r="BA25" i="55" s="1"/>
  <c r="DW5" i="160"/>
  <c r="ER24" i="160" s="1"/>
  <c r="BA24" i="55" s="1"/>
  <c r="DQ5" i="160"/>
  <c r="ER23" i="160" s="1"/>
  <c r="BA23" i="55" s="1"/>
  <c r="DL5" i="160"/>
  <c r="ER22" i="160" s="1"/>
  <c r="BA22" i="55" s="1"/>
  <c r="DG5" i="160"/>
  <c r="ER21" i="160" s="1"/>
  <c r="BA21" i="55" s="1"/>
  <c r="DC5" i="160"/>
  <c r="ER20" i="160" s="1"/>
  <c r="BA19" i="55" s="1"/>
  <c r="Y27" i="56" s="1"/>
  <c r="CX5" i="160"/>
  <c r="ER19" i="160" s="1"/>
  <c r="BA18" i="55" s="1"/>
  <c r="Y26" i="56" s="1"/>
  <c r="CS5" i="160"/>
  <c r="ER18" i="160" s="1"/>
  <c r="BA17" i="55" s="1"/>
  <c r="Y25" i="56" s="1"/>
  <c r="CO5" i="160"/>
  <c r="ER17" i="160" s="1"/>
  <c r="BA16" i="55" s="1"/>
  <c r="Y24" i="56" s="1"/>
  <c r="CF5" i="160"/>
  <c r="ER16" i="160" s="1"/>
  <c r="BA15" i="55" s="1"/>
  <c r="Y23" i="56" s="1"/>
  <c r="BY5" i="160"/>
  <c r="ER15" i="160" s="1"/>
  <c r="BA13" i="55" s="1"/>
  <c r="Y21" i="56" s="1"/>
  <c r="BT5" i="160"/>
  <c r="ER14" i="160" s="1"/>
  <c r="BA12" i="55" s="1"/>
  <c r="Y20" i="56" s="1"/>
  <c r="BM5" i="160"/>
  <c r="ER13" i="160" s="1"/>
  <c r="BA11" i="55" s="1"/>
  <c r="Y19" i="56" s="1"/>
  <c r="BG5" i="160"/>
  <c r="ER12" i="160" s="1"/>
  <c r="BA10" i="55" s="1"/>
  <c r="Y18" i="56" s="1"/>
  <c r="AV5" i="160"/>
  <c r="ER11" i="160" s="1"/>
  <c r="BA9" i="55" s="1"/>
  <c r="Y17" i="56" s="1"/>
  <c r="AR5" i="160"/>
  <c r="ER10" i="160" s="1"/>
  <c r="BA7" i="55" s="1"/>
  <c r="Y15" i="56" s="1"/>
  <c r="AI5" i="160"/>
  <c r="ER9" i="160" s="1"/>
  <c r="BA6" i="55" s="1"/>
  <c r="Y14" i="56" s="1"/>
  <c r="Y5" i="160"/>
  <c r="ER8" i="160" s="1"/>
  <c r="BA5" i="55" s="1"/>
  <c r="Y13" i="56" s="1"/>
  <c r="R5" i="160"/>
  <c r="ER7" i="160" s="1"/>
  <c r="BA4" i="55" s="1"/>
  <c r="Y12" i="56" s="1"/>
  <c r="K5" i="160"/>
  <c r="ER6" i="160" s="1"/>
  <c r="BA3" i="55" s="1"/>
  <c r="Y11" i="56" s="1"/>
  <c r="BS5" i="159"/>
  <c r="ES13" i="159" s="1"/>
  <c r="EI5" i="159"/>
  <c r="ES25" i="159" s="1"/>
  <c r="X5" i="159"/>
  <c r="ES7" i="159" s="1"/>
  <c r="EJ5" i="159"/>
  <c r="ER26" i="159" s="1"/>
  <c r="AU26" i="55" s="1"/>
  <c r="ED5" i="159"/>
  <c r="ER25" i="159" s="1"/>
  <c r="AU25" i="55" s="1"/>
  <c r="DW5" i="159"/>
  <c r="ER24" i="159" s="1"/>
  <c r="AU24" i="55" s="1"/>
  <c r="DQ5" i="159"/>
  <c r="ER23" i="159" s="1"/>
  <c r="AU23" i="55" s="1"/>
  <c r="DL5" i="159"/>
  <c r="ER22" i="159" s="1"/>
  <c r="AU22" i="55" s="1"/>
  <c r="DG5" i="159"/>
  <c r="ER21" i="159" s="1"/>
  <c r="AU21" i="55" s="1"/>
  <c r="DC5" i="159"/>
  <c r="ER20" i="159" s="1"/>
  <c r="AU19" i="55" s="1"/>
  <c r="W27" i="56" s="1"/>
  <c r="DB5" i="159"/>
  <c r="ES19" i="159" s="1"/>
  <c r="CX5" i="159"/>
  <c r="ER19" i="159" s="1"/>
  <c r="AU18" i="55" s="1"/>
  <c r="W26" i="56" s="1"/>
  <c r="CS5" i="159"/>
  <c r="ER18" i="159" s="1"/>
  <c r="AU17" i="55" s="1"/>
  <c r="W25" i="56" s="1"/>
  <c r="CO5" i="159"/>
  <c r="ER17" i="159" s="1"/>
  <c r="AU16" i="55" s="1"/>
  <c r="W24" i="56" s="1"/>
  <c r="CF5" i="159"/>
  <c r="ER16" i="159" s="1"/>
  <c r="AU15" i="55" s="1"/>
  <c r="W23" i="56" s="1"/>
  <c r="BY5" i="159"/>
  <c r="ER15" i="159" s="1"/>
  <c r="AU13" i="55" s="1"/>
  <c r="W21" i="56" s="1"/>
  <c r="BT5" i="159"/>
  <c r="ER14" i="159" s="1"/>
  <c r="AU12" i="55" s="1"/>
  <c r="W20" i="56" s="1"/>
  <c r="BM5" i="159"/>
  <c r="ER13" i="159" s="1"/>
  <c r="AU11" i="55" s="1"/>
  <c r="W19" i="56" s="1"/>
  <c r="BG5" i="159"/>
  <c r="ER12" i="159" s="1"/>
  <c r="AU10" i="55" s="1"/>
  <c r="W18" i="56" s="1"/>
  <c r="AV5" i="159"/>
  <c r="ER11" i="159" s="1"/>
  <c r="AU9" i="55" s="1"/>
  <c r="W17" i="56" s="1"/>
  <c r="AR5" i="159"/>
  <c r="ER10" i="159" s="1"/>
  <c r="AU7" i="55" s="1"/>
  <c r="W15" i="56" s="1"/>
  <c r="AI5" i="159"/>
  <c r="ER9" i="159" s="1"/>
  <c r="AU6" i="55" s="1"/>
  <c r="W14" i="56" s="1"/>
  <c r="Y5" i="159"/>
  <c r="ER8" i="159" s="1"/>
  <c r="AU5" i="55" s="1"/>
  <c r="W13" i="56" s="1"/>
  <c r="R5" i="159"/>
  <c r="ER7" i="159" s="1"/>
  <c r="AU4" i="55" s="1"/>
  <c r="W12" i="56" s="1"/>
  <c r="K5" i="159"/>
  <c r="ER6" i="159" s="1"/>
  <c r="AU3" i="55" s="1"/>
  <c r="W11" i="56" s="1"/>
  <c r="EI5" i="158"/>
  <c r="ES25" i="158" s="1"/>
  <c r="BS5" i="158"/>
  <c r="ES13" i="158" s="1"/>
  <c r="DV5" i="158"/>
  <c r="ES23" i="158" s="1"/>
  <c r="DB5" i="158"/>
  <c r="ES19" i="158" s="1"/>
  <c r="BF5" i="158"/>
  <c r="ES11" i="158" s="1"/>
  <c r="CE5" i="158"/>
  <c r="ES15" i="158" s="1"/>
  <c r="AP13" i="55" s="1"/>
  <c r="V21" i="56" s="1"/>
  <c r="EJ5" i="158"/>
  <c r="ER26" i="158" s="1"/>
  <c r="AO26" i="55" s="1"/>
  <c r="ED5" i="158"/>
  <c r="ER25" i="158" s="1"/>
  <c r="AO25" i="55" s="1"/>
  <c r="DW5" i="158"/>
  <c r="ER24" i="158" s="1"/>
  <c r="AO24" i="55" s="1"/>
  <c r="DQ5" i="158"/>
  <c r="ER23" i="158" s="1"/>
  <c r="AO23" i="55" s="1"/>
  <c r="DL5" i="158"/>
  <c r="ER22" i="158" s="1"/>
  <c r="AO22" i="55" s="1"/>
  <c r="DG5" i="158"/>
  <c r="ER21" i="158" s="1"/>
  <c r="AO21" i="55" s="1"/>
  <c r="DC5" i="158"/>
  <c r="ER20" i="158" s="1"/>
  <c r="AO19" i="55" s="1"/>
  <c r="U27" i="56" s="1"/>
  <c r="CX5" i="158"/>
  <c r="ER19" i="158" s="1"/>
  <c r="AO18" i="55" s="1"/>
  <c r="U26" i="56" s="1"/>
  <c r="CS5" i="158"/>
  <c r="ER18" i="158" s="1"/>
  <c r="AO17" i="55" s="1"/>
  <c r="U25" i="56" s="1"/>
  <c r="CO5" i="158"/>
  <c r="ER17" i="158" s="1"/>
  <c r="AO16" i="55" s="1"/>
  <c r="U24" i="56" s="1"/>
  <c r="CF5" i="158"/>
  <c r="ER16" i="158" s="1"/>
  <c r="AO15" i="55" s="1"/>
  <c r="U23" i="56" s="1"/>
  <c r="BY5" i="158"/>
  <c r="ER15" i="158" s="1"/>
  <c r="AO13" i="55" s="1"/>
  <c r="U21" i="56" s="1"/>
  <c r="BT5" i="158"/>
  <c r="ER14" i="158" s="1"/>
  <c r="AO12" i="55" s="1"/>
  <c r="U20" i="56" s="1"/>
  <c r="BM5" i="158"/>
  <c r="ER13" i="158" s="1"/>
  <c r="AO11" i="55" s="1"/>
  <c r="U19" i="56" s="1"/>
  <c r="BG5" i="158"/>
  <c r="ER12" i="158" s="1"/>
  <c r="AO10" i="55" s="1"/>
  <c r="U18" i="56" s="1"/>
  <c r="AV5" i="158"/>
  <c r="ER11" i="158" s="1"/>
  <c r="AO9" i="55" s="1"/>
  <c r="U17" i="56" s="1"/>
  <c r="AR5" i="158"/>
  <c r="ER10" i="158" s="1"/>
  <c r="AO7" i="55" s="1"/>
  <c r="U15" i="56" s="1"/>
  <c r="AI5" i="158"/>
  <c r="ER9" i="158" s="1"/>
  <c r="AO6" i="55" s="1"/>
  <c r="U14" i="56" s="1"/>
  <c r="Y5" i="158"/>
  <c r="ER8" i="158" s="1"/>
  <c r="AO5" i="55" s="1"/>
  <c r="U13" i="56" s="1"/>
  <c r="R5" i="158"/>
  <c r="ER7" i="158" s="1"/>
  <c r="AO4" i="55" s="1"/>
  <c r="U12" i="56" s="1"/>
  <c r="K5" i="158"/>
  <c r="ER6" i="158" s="1"/>
  <c r="AO3" i="55" s="1"/>
  <c r="U11" i="56" s="1"/>
  <c r="EI5" i="157"/>
  <c r="ES25" i="157" s="1"/>
  <c r="BF5" i="157"/>
  <c r="ES11" i="157" s="1"/>
  <c r="DB5" i="157"/>
  <c r="ES19" i="157" s="1"/>
  <c r="CN5" i="157"/>
  <c r="ES16" i="157" s="1"/>
  <c r="BS5" i="157"/>
  <c r="ES13" i="157" s="1"/>
  <c r="X5" i="157"/>
  <c r="ES7" i="157" s="1"/>
  <c r="EJ5" i="157"/>
  <c r="ER26" i="157" s="1"/>
  <c r="AI26" i="55" s="1"/>
  <c r="ED5" i="157"/>
  <c r="ER25" i="157" s="1"/>
  <c r="AI25" i="55" s="1"/>
  <c r="DW5" i="157"/>
  <c r="ER24" i="157" s="1"/>
  <c r="AI24" i="55" s="1"/>
  <c r="DQ5" i="157"/>
  <c r="ER23" i="157" s="1"/>
  <c r="AI23" i="55" s="1"/>
  <c r="DL5" i="157"/>
  <c r="ER22" i="157" s="1"/>
  <c r="AI22" i="55" s="1"/>
  <c r="DG5" i="157"/>
  <c r="ER21" i="157" s="1"/>
  <c r="AI21" i="55" s="1"/>
  <c r="DC5" i="157"/>
  <c r="ER20" i="157" s="1"/>
  <c r="AI19" i="55" s="1"/>
  <c r="S27" i="56" s="1"/>
  <c r="CX5" i="157"/>
  <c r="ER19" i="157" s="1"/>
  <c r="AI18" i="55" s="1"/>
  <c r="S26" i="56" s="1"/>
  <c r="CS5" i="157"/>
  <c r="ER18" i="157" s="1"/>
  <c r="AI17" i="55" s="1"/>
  <c r="S25" i="56" s="1"/>
  <c r="CO5" i="157"/>
  <c r="ER17" i="157" s="1"/>
  <c r="AI16" i="55" s="1"/>
  <c r="S24" i="56" s="1"/>
  <c r="CF5" i="157"/>
  <c r="ER16" i="157" s="1"/>
  <c r="AI15" i="55" s="1"/>
  <c r="S23" i="56" s="1"/>
  <c r="BY5" i="157"/>
  <c r="ER15" i="157" s="1"/>
  <c r="AI13" i="55" s="1"/>
  <c r="S21" i="56" s="1"/>
  <c r="BT5" i="157"/>
  <c r="ER14" i="157" s="1"/>
  <c r="AI12" i="55" s="1"/>
  <c r="S20" i="56" s="1"/>
  <c r="BM5" i="157"/>
  <c r="ER13" i="157" s="1"/>
  <c r="AI11" i="55" s="1"/>
  <c r="S19" i="56" s="1"/>
  <c r="BG5" i="157"/>
  <c r="ER12" i="157" s="1"/>
  <c r="AI10" i="55" s="1"/>
  <c r="S18" i="56" s="1"/>
  <c r="AV5" i="157"/>
  <c r="ER11" i="157" s="1"/>
  <c r="AI9" i="55" s="1"/>
  <c r="S17" i="56" s="1"/>
  <c r="AR5" i="157"/>
  <c r="ER10" i="157" s="1"/>
  <c r="AI7" i="55" s="1"/>
  <c r="S15" i="56" s="1"/>
  <c r="AI5" i="157"/>
  <c r="ER9" i="157" s="1"/>
  <c r="AI6" i="55" s="1"/>
  <c r="S14" i="56" s="1"/>
  <c r="Y5" i="157"/>
  <c r="ER8" i="157" s="1"/>
  <c r="AI5" i="55" s="1"/>
  <c r="S13" i="56" s="1"/>
  <c r="R5" i="157"/>
  <c r="ER7" i="157" s="1"/>
  <c r="AI4" i="55" s="1"/>
  <c r="S12" i="56" s="1"/>
  <c r="K5" i="157"/>
  <c r="ER6" i="157" s="1"/>
  <c r="AI3" i="55" s="1"/>
  <c r="S11" i="56" s="1"/>
  <c r="AH5" i="156"/>
  <c r="ES8" i="156" s="1"/>
  <c r="EJ5" i="156"/>
  <c r="ER26" i="156" s="1"/>
  <c r="W26" i="55" s="1"/>
  <c r="O34" i="56" s="1"/>
  <c r="ED5" i="156"/>
  <c r="ER25" i="156" s="1"/>
  <c r="W25" i="55" s="1"/>
  <c r="O33" i="56" s="1"/>
  <c r="DW5" i="156"/>
  <c r="ER24" i="156" s="1"/>
  <c r="W24" i="55" s="1"/>
  <c r="O32" i="56" s="1"/>
  <c r="DQ5" i="156"/>
  <c r="ER23" i="156" s="1"/>
  <c r="W23" i="55" s="1"/>
  <c r="DL5" i="156"/>
  <c r="ER22" i="156" s="1"/>
  <c r="W22" i="55" s="1"/>
  <c r="DG5" i="156"/>
  <c r="ER21" i="156" s="1"/>
  <c r="W21" i="55" s="1"/>
  <c r="DC5" i="156"/>
  <c r="ER20" i="156" s="1"/>
  <c r="W19" i="55" s="1"/>
  <c r="O27" i="56" s="1"/>
  <c r="CX5" i="156"/>
  <c r="ER19" i="156" s="1"/>
  <c r="W18" i="55" s="1"/>
  <c r="O26" i="56" s="1"/>
  <c r="CS5" i="156"/>
  <c r="ER18" i="156" s="1"/>
  <c r="W17" i="55" s="1"/>
  <c r="O25" i="56" s="1"/>
  <c r="CO5" i="156"/>
  <c r="ER17" i="156" s="1"/>
  <c r="W16" i="55" s="1"/>
  <c r="O24" i="56" s="1"/>
  <c r="CF5" i="156"/>
  <c r="ER16" i="156" s="1"/>
  <c r="W15" i="55" s="1"/>
  <c r="O23" i="56" s="1"/>
  <c r="BY5" i="156"/>
  <c r="ER15" i="156" s="1"/>
  <c r="W13" i="55" s="1"/>
  <c r="O21" i="56" s="1"/>
  <c r="BT5" i="156"/>
  <c r="ER14" i="156" s="1"/>
  <c r="W12" i="55" s="1"/>
  <c r="O20" i="56" s="1"/>
  <c r="BM5" i="156"/>
  <c r="ER13" i="156" s="1"/>
  <c r="W11" i="55" s="1"/>
  <c r="O19" i="56" s="1"/>
  <c r="BG5" i="156"/>
  <c r="ER12" i="156" s="1"/>
  <c r="W10" i="55" s="1"/>
  <c r="O18" i="56" s="1"/>
  <c r="AV5" i="156"/>
  <c r="ER11" i="156" s="1"/>
  <c r="W9" i="55" s="1"/>
  <c r="O17" i="56" s="1"/>
  <c r="AR5" i="156"/>
  <c r="ER10" i="156" s="1"/>
  <c r="W7" i="55" s="1"/>
  <c r="O15" i="56" s="1"/>
  <c r="AI5" i="156"/>
  <c r="ER9" i="156" s="1"/>
  <c r="W6" i="55" s="1"/>
  <c r="O14" i="56" s="1"/>
  <c r="Y5" i="156"/>
  <c r="ER8" i="156" s="1"/>
  <c r="W5" i="55" s="1"/>
  <c r="O13" i="56" s="1"/>
  <c r="R5" i="156"/>
  <c r="ER7" i="156" s="1"/>
  <c r="W4" i="55" s="1"/>
  <c r="O12" i="56" s="1"/>
  <c r="K5" i="156"/>
  <c r="ER6" i="156" s="1"/>
  <c r="W3" i="55" s="1"/>
  <c r="O11" i="56" s="1"/>
  <c r="EJ5" i="155"/>
  <c r="ER26" i="155" s="1"/>
  <c r="AC26" i="55" s="1"/>
  <c r="Q34" i="56" s="1"/>
  <c r="ED5" i="155"/>
  <c r="ER25" i="155" s="1"/>
  <c r="AC25" i="55" s="1"/>
  <c r="Q33" i="56" s="1"/>
  <c r="DW5" i="155"/>
  <c r="ER24" i="155" s="1"/>
  <c r="AC24" i="55" s="1"/>
  <c r="DQ5" i="155"/>
  <c r="ER23" i="155" s="1"/>
  <c r="AC23" i="55" s="1"/>
  <c r="Q31" i="56" s="1"/>
  <c r="DL5" i="155"/>
  <c r="ER22" i="155" s="1"/>
  <c r="AC22" i="55" s="1"/>
  <c r="Q30" i="56" s="1"/>
  <c r="DG5" i="155"/>
  <c r="ER21" i="155" s="1"/>
  <c r="AC21" i="55" s="1"/>
  <c r="Q29" i="56" s="1"/>
  <c r="DC5" i="155"/>
  <c r="ER20" i="155" s="1"/>
  <c r="AC19" i="55" s="1"/>
  <c r="Q27" i="56" s="1"/>
  <c r="CX5" i="155"/>
  <c r="ER19" i="155" s="1"/>
  <c r="AC18" i="55" s="1"/>
  <c r="Q26" i="56" s="1"/>
  <c r="CS5" i="155"/>
  <c r="ER18" i="155" s="1"/>
  <c r="AC17" i="55" s="1"/>
  <c r="Q25" i="56" s="1"/>
  <c r="CO5" i="155"/>
  <c r="ER17" i="155" s="1"/>
  <c r="AC16" i="55" s="1"/>
  <c r="Q24" i="56" s="1"/>
  <c r="CF5" i="155"/>
  <c r="ER16" i="155" s="1"/>
  <c r="AC15" i="55" s="1"/>
  <c r="Q23" i="56" s="1"/>
  <c r="BY5" i="155"/>
  <c r="ER15" i="155" s="1"/>
  <c r="AC13" i="55" s="1"/>
  <c r="Q21" i="56" s="1"/>
  <c r="BT5" i="155"/>
  <c r="ER14" i="155" s="1"/>
  <c r="AC12" i="55" s="1"/>
  <c r="Q20" i="56" s="1"/>
  <c r="BM5" i="155"/>
  <c r="ER13" i="155" s="1"/>
  <c r="AC11" i="55" s="1"/>
  <c r="Q19" i="56" s="1"/>
  <c r="BG5" i="155"/>
  <c r="ER12" i="155" s="1"/>
  <c r="AC10" i="55" s="1"/>
  <c r="Q18" i="56" s="1"/>
  <c r="AV5" i="155"/>
  <c r="ER11" i="155" s="1"/>
  <c r="AC9" i="55" s="1"/>
  <c r="Q17" i="56" s="1"/>
  <c r="AR5" i="155"/>
  <c r="ER10" i="155" s="1"/>
  <c r="AC7" i="55" s="1"/>
  <c r="Q15" i="56" s="1"/>
  <c r="AI5" i="155"/>
  <c r="ER9" i="155" s="1"/>
  <c r="AC6" i="55" s="1"/>
  <c r="Q14" i="56" s="1"/>
  <c r="Y5" i="155"/>
  <c r="ER8" i="155" s="1"/>
  <c r="AC5" i="55" s="1"/>
  <c r="Q13" i="56" s="1"/>
  <c r="R5" i="155"/>
  <c r="ER7" i="155" s="1"/>
  <c r="AC4" i="55" s="1"/>
  <c r="Q12" i="56" s="1"/>
  <c r="K5" i="155"/>
  <c r="ER6" i="155" s="1"/>
  <c r="AC3" i="55" s="1"/>
  <c r="Q11" i="56" s="1"/>
  <c r="EJ5" i="154"/>
  <c r="ER26" i="154" s="1"/>
  <c r="Q26" i="55" s="1"/>
  <c r="M34" i="56" s="1"/>
  <c r="ED5" i="154"/>
  <c r="ER25" i="154" s="1"/>
  <c r="Q25" i="55" s="1"/>
  <c r="M33" i="56" s="1"/>
  <c r="DW5" i="154"/>
  <c r="ER24" i="154" s="1"/>
  <c r="Q24" i="55" s="1"/>
  <c r="M32" i="56" s="1"/>
  <c r="DQ5" i="154"/>
  <c r="ER23" i="154" s="1"/>
  <c r="Q23" i="55" s="1"/>
  <c r="M31" i="56" s="1"/>
  <c r="DL5" i="154"/>
  <c r="ER22" i="154" s="1"/>
  <c r="Q22" i="55" s="1"/>
  <c r="DG5" i="154"/>
  <c r="ER21" i="154" s="1"/>
  <c r="Q21" i="55" s="1"/>
  <c r="M29" i="56" s="1"/>
  <c r="DC5" i="154"/>
  <c r="ER20" i="154" s="1"/>
  <c r="Q19" i="55" s="1"/>
  <c r="M27" i="56" s="1"/>
  <c r="CX5" i="154"/>
  <c r="ER19" i="154" s="1"/>
  <c r="Q18" i="55" s="1"/>
  <c r="M26" i="56" s="1"/>
  <c r="CS5" i="154"/>
  <c r="ER18" i="154" s="1"/>
  <c r="Q17" i="55" s="1"/>
  <c r="M25" i="56" s="1"/>
  <c r="CO5" i="154"/>
  <c r="ER17" i="154" s="1"/>
  <c r="Q16" i="55" s="1"/>
  <c r="M24" i="56" s="1"/>
  <c r="CF5" i="154"/>
  <c r="ER16" i="154" s="1"/>
  <c r="Q15" i="55" s="1"/>
  <c r="M23" i="56" s="1"/>
  <c r="BY5" i="154"/>
  <c r="ER15" i="154" s="1"/>
  <c r="Q13" i="55" s="1"/>
  <c r="M21" i="56" s="1"/>
  <c r="BT5" i="154"/>
  <c r="ER14" i="154" s="1"/>
  <c r="Q12" i="55" s="1"/>
  <c r="M20" i="56" s="1"/>
  <c r="BM5" i="154"/>
  <c r="ER13" i="154" s="1"/>
  <c r="Q11" i="55" s="1"/>
  <c r="M19" i="56" s="1"/>
  <c r="BG5" i="154"/>
  <c r="ER12" i="154" s="1"/>
  <c r="Q10" i="55" s="1"/>
  <c r="M18" i="56" s="1"/>
  <c r="AV5" i="154"/>
  <c r="ER11" i="154" s="1"/>
  <c r="Q9" i="55" s="1"/>
  <c r="M17" i="56" s="1"/>
  <c r="AR5" i="154"/>
  <c r="ER10" i="154" s="1"/>
  <c r="Q7" i="55" s="1"/>
  <c r="M15" i="56" s="1"/>
  <c r="AI5" i="154"/>
  <c r="ER9" i="154" s="1"/>
  <c r="Q6" i="55" s="1"/>
  <c r="M14" i="56" s="1"/>
  <c r="Y5" i="154"/>
  <c r="ER8" i="154" s="1"/>
  <c r="Q5" i="55" s="1"/>
  <c r="M13" i="56" s="1"/>
  <c r="R5" i="154"/>
  <c r="ER7" i="154" s="1"/>
  <c r="Q4" i="55" s="1"/>
  <c r="M12" i="56" s="1"/>
  <c r="K5" i="154"/>
  <c r="ER6" i="154" s="1"/>
  <c r="Q3" i="55" s="1"/>
  <c r="M11" i="56" s="1"/>
  <c r="DB5" i="153"/>
  <c r="ES19" i="153" s="1"/>
  <c r="EJ5" i="153"/>
  <c r="ER26" i="153" s="1"/>
  <c r="K26" i="55" s="1"/>
  <c r="K34" i="56" s="1"/>
  <c r="ED5" i="153"/>
  <c r="ER25" i="153" s="1"/>
  <c r="K25" i="55" s="1"/>
  <c r="K33" i="56" s="1"/>
  <c r="DW5" i="153"/>
  <c r="ER24" i="153" s="1"/>
  <c r="K24" i="55" s="1"/>
  <c r="K32" i="56" s="1"/>
  <c r="DQ5" i="153"/>
  <c r="ER23" i="153" s="1"/>
  <c r="K23" i="55" s="1"/>
  <c r="K31" i="56" s="1"/>
  <c r="DL5" i="153"/>
  <c r="ER22" i="153" s="1"/>
  <c r="K22" i="55" s="1"/>
  <c r="K30" i="56" s="1"/>
  <c r="DG5" i="153"/>
  <c r="ER21" i="153" s="1"/>
  <c r="K21" i="55" s="1"/>
  <c r="K29" i="56" s="1"/>
  <c r="DC5" i="153"/>
  <c r="ER20" i="153" s="1"/>
  <c r="K19" i="55" s="1"/>
  <c r="K27" i="56" s="1"/>
  <c r="CX5" i="153"/>
  <c r="ER19" i="153" s="1"/>
  <c r="K18" i="55" s="1"/>
  <c r="K26" i="56" s="1"/>
  <c r="CS5" i="153"/>
  <c r="ER18" i="153" s="1"/>
  <c r="K17" i="55" s="1"/>
  <c r="K25" i="56" s="1"/>
  <c r="CO5" i="153"/>
  <c r="ER17" i="153" s="1"/>
  <c r="K16" i="55" s="1"/>
  <c r="K24" i="56" s="1"/>
  <c r="CF5" i="153"/>
  <c r="ER16" i="153" s="1"/>
  <c r="K15" i="55" s="1"/>
  <c r="K23" i="56" s="1"/>
  <c r="BY5" i="153"/>
  <c r="ER15" i="153" s="1"/>
  <c r="K13" i="55" s="1"/>
  <c r="K21" i="56" s="1"/>
  <c r="BT5" i="153"/>
  <c r="ER14" i="153" s="1"/>
  <c r="K12" i="55" s="1"/>
  <c r="K20" i="56" s="1"/>
  <c r="BM5" i="153"/>
  <c r="ER13" i="153" s="1"/>
  <c r="K11" i="55" s="1"/>
  <c r="K19" i="56" s="1"/>
  <c r="BG5" i="153"/>
  <c r="ER12" i="153" s="1"/>
  <c r="K10" i="55" s="1"/>
  <c r="K18" i="56" s="1"/>
  <c r="AV5" i="153"/>
  <c r="ER11" i="153" s="1"/>
  <c r="K9" i="55" s="1"/>
  <c r="K17" i="56" s="1"/>
  <c r="AR5" i="153"/>
  <c r="ER10" i="153" s="1"/>
  <c r="K7" i="55" s="1"/>
  <c r="K15" i="56" s="1"/>
  <c r="AI5" i="153"/>
  <c r="ER9" i="153" s="1"/>
  <c r="K6" i="55" s="1"/>
  <c r="K14" i="56" s="1"/>
  <c r="Y5" i="153"/>
  <c r="ER8" i="153" s="1"/>
  <c r="K5" i="55" s="1"/>
  <c r="K13" i="56" s="1"/>
  <c r="R5" i="153"/>
  <c r="ER7" i="153" s="1"/>
  <c r="K4" i="55" s="1"/>
  <c r="K12" i="56" s="1"/>
  <c r="K5" i="153"/>
  <c r="ER6" i="153" s="1"/>
  <c r="K3" i="55" s="1"/>
  <c r="K11" i="56" s="1"/>
  <c r="O28" i="55"/>
  <c r="AC11" i="151" l="1"/>
  <c r="AC6" i="151"/>
  <c r="AC7" i="151"/>
  <c r="AB17" i="151"/>
  <c r="AB12" i="151"/>
  <c r="AA5" i="151"/>
  <c r="S80" i="151"/>
  <c r="AA10" i="151"/>
  <c r="S178" i="151"/>
  <c r="S83" i="151"/>
  <c r="S91" i="151"/>
  <c r="Z8" i="151"/>
  <c r="S92" i="151"/>
  <c r="Z12" i="151"/>
  <c r="S185" i="151"/>
  <c r="Q32" i="56"/>
  <c r="AC93" i="151"/>
  <c r="AC89" i="151"/>
  <c r="AC85" i="151"/>
  <c r="AC81" i="151"/>
  <c r="AC77" i="151"/>
  <c r="AC73" i="151"/>
  <c r="AC69" i="151"/>
  <c r="AC65" i="151"/>
  <c r="AC61" i="151"/>
  <c r="AC57" i="151"/>
  <c r="AC53" i="151"/>
  <c r="AC49" i="151"/>
  <c r="AC45" i="151"/>
  <c r="AC41" i="151"/>
  <c r="AC37" i="151"/>
  <c r="AC33" i="151"/>
  <c r="AC29" i="151"/>
  <c r="AC25" i="151"/>
  <c r="AC21" i="151"/>
  <c r="AC17" i="151"/>
  <c r="AC13" i="151"/>
  <c r="AC9" i="151"/>
  <c r="AC5" i="151"/>
  <c r="AF27" i="55"/>
  <c r="AF26" i="55"/>
  <c r="AC4" i="151"/>
  <c r="AC92" i="151"/>
  <c r="AC88" i="151"/>
  <c r="AC84" i="151"/>
  <c r="AC80" i="151"/>
  <c r="AC76" i="151"/>
  <c r="AC72" i="151"/>
  <c r="AC68" i="151"/>
  <c r="AC64" i="151"/>
  <c r="AC60" i="151"/>
  <c r="AC56" i="151"/>
  <c r="AC52" i="151"/>
  <c r="AC48" i="151"/>
  <c r="AC44" i="151"/>
  <c r="AC40" i="151"/>
  <c r="AC36" i="151"/>
  <c r="AC32" i="151"/>
  <c r="AC28" i="151"/>
  <c r="AC24" i="151"/>
  <c r="AC20" i="151"/>
  <c r="AC16" i="151"/>
  <c r="AC12" i="151"/>
  <c r="AC8" i="151"/>
  <c r="AC95" i="151"/>
  <c r="AC91" i="151"/>
  <c r="AC87" i="151"/>
  <c r="AC83" i="151"/>
  <c r="AC79" i="151"/>
  <c r="AC75" i="151"/>
  <c r="AC71" i="151"/>
  <c r="AC67" i="151"/>
  <c r="AC63" i="151"/>
  <c r="AC59" i="151"/>
  <c r="AC55" i="151"/>
  <c r="AC51" i="151"/>
  <c r="AC47" i="151"/>
  <c r="AC43" i="151"/>
  <c r="AC39" i="151"/>
  <c r="AC35" i="151"/>
  <c r="AC31" i="151"/>
  <c r="AC27" i="151"/>
  <c r="AC23" i="151"/>
  <c r="AC19" i="151"/>
  <c r="AC15" i="151"/>
  <c r="AC94" i="151"/>
  <c r="AC90" i="151"/>
  <c r="AC86" i="151"/>
  <c r="AC82" i="151"/>
  <c r="AC78" i="151"/>
  <c r="AC74" i="151"/>
  <c r="AC70" i="151"/>
  <c r="AC66" i="151"/>
  <c r="AC62" i="151"/>
  <c r="AC58" i="151"/>
  <c r="AC54" i="151"/>
  <c r="AC50" i="151"/>
  <c r="AC46" i="151"/>
  <c r="AC42" i="151"/>
  <c r="AC38" i="151"/>
  <c r="AC34" i="151"/>
  <c r="AC30" i="151"/>
  <c r="AC26" i="151"/>
  <c r="AC22" i="151"/>
  <c r="AC18" i="151"/>
  <c r="AC14" i="151"/>
  <c r="AC10" i="151"/>
  <c r="O31" i="56"/>
  <c r="O30" i="56"/>
  <c r="Z22" i="55"/>
  <c r="O29" i="56"/>
  <c r="Z27" i="55"/>
  <c r="Z26" i="55" s="1"/>
  <c r="AB73" i="151"/>
  <c r="AB49" i="151"/>
  <c r="AB94" i="151"/>
  <c r="AB86" i="151"/>
  <c r="AB78" i="151"/>
  <c r="AB70" i="151"/>
  <c r="AB62" i="151"/>
  <c r="AB54" i="151"/>
  <c r="AB46" i="151"/>
  <c r="AB38" i="151"/>
  <c r="AB30" i="151"/>
  <c r="AB22" i="151"/>
  <c r="AB14" i="151"/>
  <c r="AB6" i="151"/>
  <c r="AB57" i="151"/>
  <c r="AB91" i="151"/>
  <c r="AB83" i="151"/>
  <c r="AB75" i="151"/>
  <c r="AB67" i="151"/>
  <c r="AB59" i="151"/>
  <c r="AB51" i="151"/>
  <c r="AB43" i="151"/>
  <c r="AB35" i="151"/>
  <c r="AB27" i="151"/>
  <c r="AB19" i="151"/>
  <c r="AB11" i="151"/>
  <c r="AB89" i="151"/>
  <c r="AB33" i="151"/>
  <c r="AB4" i="151"/>
  <c r="AB88" i="151"/>
  <c r="AB80" i="151"/>
  <c r="AB72" i="151"/>
  <c r="AB64" i="151"/>
  <c r="AB56" i="151"/>
  <c r="AB48" i="151"/>
  <c r="AB40" i="151"/>
  <c r="AB32" i="151"/>
  <c r="AB24" i="151"/>
  <c r="AB16" i="151"/>
  <c r="AB8" i="151"/>
  <c r="AB41" i="151"/>
  <c r="S102" i="151"/>
  <c r="S110" i="151"/>
  <c r="S118" i="151"/>
  <c r="S143" i="151"/>
  <c r="AB93" i="151"/>
  <c r="AB85" i="151"/>
  <c r="AB77" i="151"/>
  <c r="AB69" i="151"/>
  <c r="AB61" i="151"/>
  <c r="AB53" i="151"/>
  <c r="AB45" i="151"/>
  <c r="AB37" i="151"/>
  <c r="AB29" i="151"/>
  <c r="AB21" i="151"/>
  <c r="AB13" i="151"/>
  <c r="AB5" i="151"/>
  <c r="Z24" i="55"/>
  <c r="AB9" i="151"/>
  <c r="S82" i="151"/>
  <c r="S90" i="151"/>
  <c r="AB90" i="151"/>
  <c r="AB82" i="151"/>
  <c r="AB74" i="151"/>
  <c r="AB66" i="151"/>
  <c r="AB58" i="151"/>
  <c r="AB50" i="151"/>
  <c r="AB42" i="151"/>
  <c r="AB34" i="151"/>
  <c r="AB26" i="151"/>
  <c r="AB18" i="151"/>
  <c r="AB10" i="151"/>
  <c r="Z25" i="55"/>
  <c r="AB25" i="151"/>
  <c r="S136" i="151"/>
  <c r="S186" i="151"/>
  <c r="AB95" i="151"/>
  <c r="AB87" i="151"/>
  <c r="AB79" i="151"/>
  <c r="AB71" i="151"/>
  <c r="AB63" i="151"/>
  <c r="AB55" i="151"/>
  <c r="AB47" i="151"/>
  <c r="AB39" i="151"/>
  <c r="AB31" i="151"/>
  <c r="AB23" i="151"/>
  <c r="AB15" i="151"/>
  <c r="AB7" i="151"/>
  <c r="AB81" i="151"/>
  <c r="AB65" i="151"/>
  <c r="AB92" i="151"/>
  <c r="AB84" i="151"/>
  <c r="AB76" i="151"/>
  <c r="AB68" i="151"/>
  <c r="AB60" i="151"/>
  <c r="AB52" i="151"/>
  <c r="AB44" i="151"/>
  <c r="AB36" i="151"/>
  <c r="AB28" i="151"/>
  <c r="AB20" i="151"/>
  <c r="M30" i="56"/>
  <c r="T22" i="55"/>
  <c r="AA4" i="151"/>
  <c r="AA86" i="151"/>
  <c r="AA70" i="151"/>
  <c r="AA56" i="151"/>
  <c r="AA42" i="151"/>
  <c r="AA28" i="151"/>
  <c r="AA8" i="151"/>
  <c r="S179" i="151"/>
  <c r="S187" i="151"/>
  <c r="T26" i="55"/>
  <c r="AA92" i="151"/>
  <c r="AA74" i="151"/>
  <c r="AA60" i="151"/>
  <c r="AA46" i="151"/>
  <c r="AA30" i="151"/>
  <c r="AA16" i="151"/>
  <c r="AA88" i="151"/>
  <c r="AA78" i="151"/>
  <c r="AA64" i="151"/>
  <c r="AA54" i="151"/>
  <c r="AA44" i="151"/>
  <c r="AA36" i="151"/>
  <c r="AA26" i="151"/>
  <c r="AA14" i="151"/>
  <c r="S104" i="151"/>
  <c r="S112" i="151"/>
  <c r="S120" i="151"/>
  <c r="S128" i="151"/>
  <c r="T21" i="55"/>
  <c r="AA94" i="151"/>
  <c r="AA82" i="151"/>
  <c r="AA66" i="151"/>
  <c r="AA48" i="151"/>
  <c r="AA12" i="151"/>
  <c r="S101" i="151"/>
  <c r="S109" i="151"/>
  <c r="S117" i="151"/>
  <c r="S125" i="151"/>
  <c r="S133" i="151"/>
  <c r="S142" i="151"/>
  <c r="AA84" i="151"/>
  <c r="AA72" i="151"/>
  <c r="AA62" i="151"/>
  <c r="AA52" i="151"/>
  <c r="AA40" i="151"/>
  <c r="AA34" i="151"/>
  <c r="AA24" i="151"/>
  <c r="AA20" i="151"/>
  <c r="AA6" i="151"/>
  <c r="AA95" i="151"/>
  <c r="AA93" i="151"/>
  <c r="AA91" i="151"/>
  <c r="AA89" i="151"/>
  <c r="AA87" i="151"/>
  <c r="AA85" i="151"/>
  <c r="AA83" i="151"/>
  <c r="AA81" i="151"/>
  <c r="AA79" i="151"/>
  <c r="AA77" i="151"/>
  <c r="AA75" i="151"/>
  <c r="AA73" i="151"/>
  <c r="AA71" i="151"/>
  <c r="AA69" i="151"/>
  <c r="AA67" i="151"/>
  <c r="AA65" i="151"/>
  <c r="AA63" i="151"/>
  <c r="AA61" i="151"/>
  <c r="AA59" i="151"/>
  <c r="AA57" i="151"/>
  <c r="AA55" i="151"/>
  <c r="AA53" i="151"/>
  <c r="AA51" i="151"/>
  <c r="AA49" i="151"/>
  <c r="AA47" i="151"/>
  <c r="AA45" i="151"/>
  <c r="AA43" i="151"/>
  <c r="AA41" i="151"/>
  <c r="AA39" i="151"/>
  <c r="AA37" i="151"/>
  <c r="AA35" i="151"/>
  <c r="AA33" i="151"/>
  <c r="AA31" i="151"/>
  <c r="AA29" i="151"/>
  <c r="AA27" i="151"/>
  <c r="AA25" i="151"/>
  <c r="AA23" i="151"/>
  <c r="AA21" i="151"/>
  <c r="AA19" i="151"/>
  <c r="AA17" i="151"/>
  <c r="AA15" i="151"/>
  <c r="AA13" i="151"/>
  <c r="AA11" i="151"/>
  <c r="AA9" i="151"/>
  <c r="AA7" i="151"/>
  <c r="AA76" i="151"/>
  <c r="S177" i="151"/>
  <c r="S192" i="151"/>
  <c r="T27" i="55"/>
  <c r="AA90" i="151"/>
  <c r="AA80" i="151"/>
  <c r="AA68" i="151"/>
  <c r="AA58" i="151"/>
  <c r="AA50" i="151"/>
  <c r="AA38" i="151"/>
  <c r="AA32" i="151"/>
  <c r="AA22" i="151"/>
  <c r="AA18" i="151"/>
  <c r="T25" i="55"/>
  <c r="Z91" i="151"/>
  <c r="Z75" i="151"/>
  <c r="Z59" i="151"/>
  <c r="Z51" i="151"/>
  <c r="Z43" i="151"/>
  <c r="Z35" i="151"/>
  <c r="Z27" i="151"/>
  <c r="Z11" i="151"/>
  <c r="Z94" i="151"/>
  <c r="Z86" i="151"/>
  <c r="Z78" i="151"/>
  <c r="Z70" i="151"/>
  <c r="Z62" i="151"/>
  <c r="Z54" i="151"/>
  <c r="Z46" i="151"/>
  <c r="Z38" i="151"/>
  <c r="Z30" i="151"/>
  <c r="Z22" i="151"/>
  <c r="Z14" i="151"/>
  <c r="Z6" i="151"/>
  <c r="N24" i="55"/>
  <c r="Z83" i="151"/>
  <c r="Z67" i="151"/>
  <c r="Z19" i="151"/>
  <c r="S11" i="151"/>
  <c r="S19" i="151"/>
  <c r="S27" i="151"/>
  <c r="S35" i="151"/>
  <c r="S44" i="151"/>
  <c r="S52" i="151"/>
  <c r="S60" i="151"/>
  <c r="S68" i="151"/>
  <c r="S76" i="151"/>
  <c r="S84" i="151"/>
  <c r="S171" i="151"/>
  <c r="S180" i="151"/>
  <c r="S188" i="151"/>
  <c r="Z89" i="151"/>
  <c r="Z81" i="151"/>
  <c r="Z73" i="151"/>
  <c r="Z65" i="151"/>
  <c r="Z57" i="151"/>
  <c r="Z49" i="151"/>
  <c r="Z41" i="151"/>
  <c r="Z33" i="151"/>
  <c r="Z25" i="151"/>
  <c r="Z17" i="151"/>
  <c r="Z9" i="151"/>
  <c r="N25" i="55"/>
  <c r="Z84" i="151"/>
  <c r="Z68" i="151"/>
  <c r="Z60" i="151"/>
  <c r="Z44" i="151"/>
  <c r="Z20" i="151"/>
  <c r="S81" i="151"/>
  <c r="S89" i="151"/>
  <c r="S108" i="151"/>
  <c r="S116" i="151"/>
  <c r="S124" i="151"/>
  <c r="S132" i="151"/>
  <c r="S141" i="151"/>
  <c r="S149" i="151"/>
  <c r="S157" i="151"/>
  <c r="S165" i="151"/>
  <c r="S173" i="151"/>
  <c r="S181" i="151"/>
  <c r="Z95" i="151"/>
  <c r="Z87" i="151"/>
  <c r="Z79" i="151"/>
  <c r="Z71" i="151"/>
  <c r="Z63" i="151"/>
  <c r="Z55" i="151"/>
  <c r="Z47" i="151"/>
  <c r="Z39" i="151"/>
  <c r="Z31" i="151"/>
  <c r="Z23" i="151"/>
  <c r="Z15" i="151"/>
  <c r="Z7" i="151"/>
  <c r="S6" i="151"/>
  <c r="S14" i="151"/>
  <c r="S22" i="151"/>
  <c r="S30" i="151"/>
  <c r="S38" i="151"/>
  <c r="S47" i="151"/>
  <c r="S55" i="151"/>
  <c r="S63" i="151"/>
  <c r="S71" i="151"/>
  <c r="S79" i="151"/>
  <c r="S87" i="151"/>
  <c r="S95" i="151"/>
  <c r="S105" i="151"/>
  <c r="S113" i="151"/>
  <c r="S121" i="151"/>
  <c r="S129" i="151"/>
  <c r="S138" i="151"/>
  <c r="S146" i="151"/>
  <c r="S154" i="151"/>
  <c r="S162" i="151"/>
  <c r="Z90" i="151"/>
  <c r="Z82" i="151"/>
  <c r="Z74" i="151"/>
  <c r="Z66" i="151"/>
  <c r="Z58" i="151"/>
  <c r="Z50" i="151"/>
  <c r="Z42" i="151"/>
  <c r="Z34" i="151"/>
  <c r="Z26" i="151"/>
  <c r="Z18" i="151"/>
  <c r="Z10" i="151"/>
  <c r="Z92" i="151"/>
  <c r="Z76" i="151"/>
  <c r="Z52" i="151"/>
  <c r="Z36" i="151"/>
  <c r="Z28" i="151"/>
  <c r="S7" i="151"/>
  <c r="S15" i="151"/>
  <c r="S23" i="151"/>
  <c r="S31" i="151"/>
  <c r="S39" i="151"/>
  <c r="S48" i="151"/>
  <c r="S56" i="151"/>
  <c r="S64" i="151"/>
  <c r="S72" i="151"/>
  <c r="S88" i="151"/>
  <c r="S126" i="151"/>
  <c r="S134" i="151"/>
  <c r="S151" i="151"/>
  <c r="S159" i="151"/>
  <c r="S167" i="151"/>
  <c r="S175" i="151"/>
  <c r="S183" i="151"/>
  <c r="Z93" i="151"/>
  <c r="Z85" i="151"/>
  <c r="Z77" i="151"/>
  <c r="Z69" i="151"/>
  <c r="Z61" i="151"/>
  <c r="Z53" i="151"/>
  <c r="Z45" i="151"/>
  <c r="Z37" i="151"/>
  <c r="Z29" i="151"/>
  <c r="Z21" i="151"/>
  <c r="Z13" i="151"/>
  <c r="Z5" i="151"/>
  <c r="N27" i="55"/>
  <c r="S164" i="151"/>
  <c r="S172" i="151"/>
  <c r="S189" i="151"/>
  <c r="Z4" i="151"/>
  <c r="Z88" i="151"/>
  <c r="Z80" i="151"/>
  <c r="Z72" i="151"/>
  <c r="Z64" i="151"/>
  <c r="Z56" i="151"/>
  <c r="Z48" i="151"/>
  <c r="Z40" i="151"/>
  <c r="Z32" i="151"/>
  <c r="Z24" i="151"/>
  <c r="Z16" i="151"/>
  <c r="N22" i="55"/>
  <c r="S106" i="151"/>
  <c r="S122" i="151"/>
  <c r="S130" i="151"/>
  <c r="S147" i="151"/>
  <c r="S5" i="151"/>
  <c r="S13" i="151"/>
  <c r="S21" i="151"/>
  <c r="S29" i="151"/>
  <c r="S37" i="151"/>
  <c r="S46" i="151"/>
  <c r="S54" i="151"/>
  <c r="S62" i="151"/>
  <c r="S70" i="151"/>
  <c r="S78" i="151"/>
  <c r="S86" i="151"/>
  <c r="S94" i="151"/>
  <c r="S170" i="151"/>
  <c r="S191" i="151"/>
  <c r="S8" i="151"/>
  <c r="S16" i="151"/>
  <c r="S24" i="151"/>
  <c r="S32" i="151"/>
  <c r="S41" i="151"/>
  <c r="S49" i="151"/>
  <c r="S57" i="151"/>
  <c r="S65" i="151"/>
  <c r="S73" i="151"/>
  <c r="S107" i="151"/>
  <c r="S115" i="151"/>
  <c r="S123" i="151"/>
  <c r="S131" i="151"/>
  <c r="S140" i="151"/>
  <c r="S148" i="151"/>
  <c r="S156" i="151"/>
  <c r="S9" i="151"/>
  <c r="S17" i="151"/>
  <c r="S25" i="151"/>
  <c r="S33" i="151"/>
  <c r="S42" i="151"/>
  <c r="S50" i="151"/>
  <c r="S58" i="151"/>
  <c r="S66" i="151"/>
  <c r="S74" i="151"/>
  <c r="S145" i="151"/>
  <c r="S153" i="151"/>
  <c r="S161" i="151"/>
  <c r="S169" i="151"/>
  <c r="S10" i="151"/>
  <c r="S18" i="151"/>
  <c r="S26" i="151"/>
  <c r="S34" i="151"/>
  <c r="S43" i="151"/>
  <c r="S51" i="151"/>
  <c r="S59" i="151"/>
  <c r="S67" i="151"/>
  <c r="S75" i="151"/>
  <c r="S150" i="151"/>
  <c r="S158" i="151"/>
  <c r="S166" i="151"/>
  <c r="S174" i="151"/>
  <c r="S182" i="151"/>
  <c r="S190" i="151"/>
  <c r="S163" i="151"/>
  <c r="S114" i="151"/>
  <c r="S139" i="151"/>
  <c r="S155" i="151"/>
  <c r="S12" i="151"/>
  <c r="S20" i="151"/>
  <c r="S28" i="151"/>
  <c r="S36" i="151"/>
  <c r="S45" i="151"/>
  <c r="S53" i="151"/>
  <c r="S61" i="151"/>
  <c r="S69" i="151"/>
  <c r="S77" i="151"/>
  <c r="S85" i="151"/>
  <c r="S93" i="151"/>
  <c r="S103" i="151"/>
  <c r="S111" i="151"/>
  <c r="S119" i="151"/>
  <c r="S127" i="151"/>
  <c r="S135" i="151"/>
  <c r="S144" i="151"/>
  <c r="S152" i="151"/>
  <c r="S160" i="151"/>
  <c r="S168" i="151"/>
  <c r="S176" i="151"/>
  <c r="S184" i="151"/>
  <c r="AE31" i="56"/>
  <c r="BV21" i="55"/>
  <c r="BV27" i="55"/>
  <c r="AE32" i="56"/>
  <c r="BV22" i="55"/>
  <c r="AE33" i="56"/>
  <c r="BV23" i="55"/>
  <c r="AE34" i="56"/>
  <c r="BV24" i="55"/>
  <c r="AJ5" i="151"/>
  <c r="AJ6" i="151"/>
  <c r="AJ7" i="151"/>
  <c r="AJ8" i="151"/>
  <c r="AJ9" i="151"/>
  <c r="AJ10" i="151"/>
  <c r="AJ11" i="151"/>
  <c r="AJ12" i="151"/>
  <c r="AJ13" i="151"/>
  <c r="AJ14" i="151"/>
  <c r="AJ15" i="151"/>
  <c r="AJ16" i="151"/>
  <c r="AJ17" i="151"/>
  <c r="AJ18" i="151"/>
  <c r="AJ19" i="151"/>
  <c r="AJ20" i="151"/>
  <c r="AJ21" i="151"/>
  <c r="AJ22" i="151"/>
  <c r="AJ23" i="151"/>
  <c r="AJ24" i="151"/>
  <c r="AJ25" i="151"/>
  <c r="AJ26" i="151"/>
  <c r="AJ27" i="151"/>
  <c r="AJ28" i="151"/>
  <c r="AJ29" i="151"/>
  <c r="AJ30" i="151"/>
  <c r="AJ31" i="151"/>
  <c r="AJ32" i="151"/>
  <c r="AJ33" i="151"/>
  <c r="AJ34" i="151"/>
  <c r="AJ35" i="151"/>
  <c r="AJ36" i="151"/>
  <c r="AJ37" i="151"/>
  <c r="AJ38" i="151"/>
  <c r="AJ39" i="151"/>
  <c r="AJ40" i="151"/>
  <c r="AJ41" i="151"/>
  <c r="AJ42" i="151"/>
  <c r="AJ43" i="151"/>
  <c r="AJ44" i="151"/>
  <c r="AJ45" i="151"/>
  <c r="AJ46" i="151"/>
  <c r="AJ47" i="151"/>
  <c r="AJ48" i="151"/>
  <c r="AJ49" i="151"/>
  <c r="AJ50" i="151"/>
  <c r="AJ51" i="151"/>
  <c r="AJ52" i="151"/>
  <c r="AJ53" i="151"/>
  <c r="AJ54" i="151"/>
  <c r="AJ55" i="151"/>
  <c r="AJ56" i="151"/>
  <c r="AJ57" i="151"/>
  <c r="AJ58" i="151"/>
  <c r="AJ59" i="151"/>
  <c r="AJ60" i="151"/>
  <c r="AJ61" i="151"/>
  <c r="AJ62" i="151"/>
  <c r="AJ63" i="151"/>
  <c r="AJ64" i="151"/>
  <c r="AJ65" i="151"/>
  <c r="AJ66" i="151"/>
  <c r="AJ67" i="151"/>
  <c r="AJ68" i="151"/>
  <c r="AJ69" i="151"/>
  <c r="AJ70" i="151"/>
  <c r="AJ71" i="151"/>
  <c r="AJ72" i="151"/>
  <c r="AJ73" i="151"/>
  <c r="AJ74" i="151"/>
  <c r="AJ75" i="151"/>
  <c r="AJ76" i="151"/>
  <c r="AJ77" i="151"/>
  <c r="AJ78" i="151"/>
  <c r="AJ79" i="151"/>
  <c r="AJ80" i="151"/>
  <c r="AJ81" i="151"/>
  <c r="AJ82" i="151"/>
  <c r="AJ83" i="151"/>
  <c r="AJ84" i="151"/>
  <c r="AJ85" i="151"/>
  <c r="AJ86" i="151"/>
  <c r="AJ87" i="151"/>
  <c r="AJ88" i="151"/>
  <c r="AJ89" i="151"/>
  <c r="AJ90" i="151"/>
  <c r="AJ91" i="151"/>
  <c r="AJ92" i="151"/>
  <c r="AJ93" i="151"/>
  <c r="AJ94" i="151"/>
  <c r="AJ95" i="151"/>
  <c r="AJ4" i="151"/>
  <c r="AC29" i="56"/>
  <c r="BP21" i="55"/>
  <c r="BP27" i="55"/>
  <c r="AC30" i="56"/>
  <c r="BP22" i="55"/>
  <c r="AC31" i="56"/>
  <c r="BP23" i="55"/>
  <c r="AC32" i="56"/>
  <c r="BP24" i="55"/>
  <c r="AC33" i="56"/>
  <c r="BP25" i="55"/>
  <c r="AC34" i="56"/>
  <c r="BP26" i="55"/>
  <c r="AI5" i="151"/>
  <c r="AI6" i="151"/>
  <c r="AI7" i="151"/>
  <c r="AI8" i="151"/>
  <c r="AI9" i="151"/>
  <c r="AI10" i="151"/>
  <c r="AI11" i="151"/>
  <c r="AI12" i="151"/>
  <c r="AI13" i="151"/>
  <c r="AI14" i="151"/>
  <c r="AI15" i="151"/>
  <c r="AI16" i="151"/>
  <c r="AI17" i="151"/>
  <c r="AI18" i="151"/>
  <c r="AI19" i="151"/>
  <c r="AI20" i="151"/>
  <c r="AI21" i="151"/>
  <c r="AI22" i="151"/>
  <c r="AI23" i="151"/>
  <c r="AI24" i="151"/>
  <c r="AI25" i="151"/>
  <c r="AI26" i="151"/>
  <c r="AI27" i="151"/>
  <c r="AI28" i="151"/>
  <c r="AI29" i="151"/>
  <c r="AI30" i="151"/>
  <c r="AI31" i="151"/>
  <c r="AI32" i="151"/>
  <c r="AI33" i="151"/>
  <c r="AI34" i="151"/>
  <c r="AI35" i="151"/>
  <c r="AI36" i="151"/>
  <c r="AI37" i="151"/>
  <c r="AI38" i="151"/>
  <c r="AI39" i="151"/>
  <c r="AI40" i="151"/>
  <c r="AI41" i="151"/>
  <c r="AI42" i="151"/>
  <c r="AI43" i="151"/>
  <c r="AI44" i="151"/>
  <c r="AI45" i="151"/>
  <c r="AI46" i="151"/>
  <c r="AI47" i="151"/>
  <c r="AI48" i="151"/>
  <c r="AI49" i="151"/>
  <c r="AI50" i="151"/>
  <c r="AI51" i="151"/>
  <c r="AI52" i="151"/>
  <c r="AI53" i="151"/>
  <c r="AI54" i="151"/>
  <c r="AI55" i="151"/>
  <c r="AI56" i="151"/>
  <c r="AI57" i="151"/>
  <c r="AI58" i="151"/>
  <c r="AI59" i="151"/>
  <c r="AI60" i="151"/>
  <c r="AI61" i="151"/>
  <c r="AI62" i="151"/>
  <c r="AI63" i="151"/>
  <c r="AI64" i="151"/>
  <c r="AI65" i="151"/>
  <c r="AI66" i="151"/>
  <c r="AI67" i="151"/>
  <c r="AI68" i="151"/>
  <c r="AI69" i="151"/>
  <c r="AI70" i="151"/>
  <c r="AI71" i="151"/>
  <c r="AI72" i="151"/>
  <c r="AI73" i="151"/>
  <c r="AI74" i="151"/>
  <c r="AI75" i="151"/>
  <c r="AI76" i="151"/>
  <c r="AI77" i="151"/>
  <c r="AI78" i="151"/>
  <c r="AI79" i="151"/>
  <c r="AI80" i="151"/>
  <c r="AI81" i="151"/>
  <c r="AI82" i="151"/>
  <c r="AI83" i="151"/>
  <c r="AI84" i="151"/>
  <c r="AI85" i="151"/>
  <c r="AI86" i="151"/>
  <c r="AI87" i="151"/>
  <c r="AI88" i="151"/>
  <c r="AI89" i="151"/>
  <c r="AI90" i="151"/>
  <c r="AI91" i="151"/>
  <c r="AI92" i="151"/>
  <c r="AI93" i="151"/>
  <c r="AI94" i="151"/>
  <c r="AI95" i="151"/>
  <c r="AI4" i="151"/>
  <c r="AA29" i="56"/>
  <c r="BJ21" i="55"/>
  <c r="BJ27" i="55"/>
  <c r="AA30" i="56"/>
  <c r="BJ22" i="55"/>
  <c r="AA31" i="56"/>
  <c r="BJ23" i="55"/>
  <c r="AA32" i="56"/>
  <c r="BJ24" i="55"/>
  <c r="AA33" i="56"/>
  <c r="BJ25" i="55"/>
  <c r="AA34" i="56"/>
  <c r="BJ26" i="55"/>
  <c r="AH5" i="151"/>
  <c r="AH6" i="151"/>
  <c r="AH7" i="151"/>
  <c r="AH8" i="151"/>
  <c r="AH9" i="151"/>
  <c r="AH10" i="151"/>
  <c r="AH11" i="151"/>
  <c r="AH12" i="151"/>
  <c r="AH13" i="151"/>
  <c r="AH14" i="151"/>
  <c r="AH15" i="151"/>
  <c r="AH16" i="151"/>
  <c r="AH17" i="151"/>
  <c r="AH18" i="151"/>
  <c r="AH19" i="151"/>
  <c r="AH20" i="151"/>
  <c r="AH21" i="151"/>
  <c r="AH22" i="151"/>
  <c r="AH23" i="151"/>
  <c r="AH24" i="151"/>
  <c r="AH25" i="151"/>
  <c r="AH26" i="151"/>
  <c r="AH27" i="151"/>
  <c r="AH28" i="151"/>
  <c r="AH29" i="151"/>
  <c r="AH30" i="151"/>
  <c r="AH31" i="151"/>
  <c r="AH32" i="151"/>
  <c r="AH33" i="151"/>
  <c r="AH34" i="151"/>
  <c r="AH35" i="151"/>
  <c r="AH36" i="151"/>
  <c r="AH37" i="151"/>
  <c r="AH38" i="151"/>
  <c r="AH39" i="151"/>
  <c r="AH40" i="151"/>
  <c r="AH41" i="151"/>
  <c r="AH42" i="151"/>
  <c r="AH43" i="151"/>
  <c r="AH44" i="151"/>
  <c r="AH45" i="151"/>
  <c r="AH46" i="151"/>
  <c r="AH47" i="151"/>
  <c r="AH48" i="151"/>
  <c r="AH49" i="151"/>
  <c r="AH50" i="151"/>
  <c r="AH51" i="151"/>
  <c r="AH52" i="151"/>
  <c r="AH53" i="151"/>
  <c r="AH54" i="151"/>
  <c r="AH55" i="151"/>
  <c r="AH56" i="151"/>
  <c r="AH57" i="151"/>
  <c r="AH58" i="151"/>
  <c r="AH59" i="151"/>
  <c r="AH60" i="151"/>
  <c r="AH61" i="151"/>
  <c r="AH62" i="151"/>
  <c r="AH63" i="151"/>
  <c r="AH64" i="151"/>
  <c r="AH65" i="151"/>
  <c r="AH66" i="151"/>
  <c r="AH67" i="151"/>
  <c r="AH68" i="151"/>
  <c r="AH69" i="151"/>
  <c r="AH70" i="151"/>
  <c r="AH71" i="151"/>
  <c r="AH72" i="151"/>
  <c r="AH73" i="151"/>
  <c r="AH74" i="151"/>
  <c r="AH75" i="151"/>
  <c r="AH76" i="151"/>
  <c r="AH77" i="151"/>
  <c r="AH78" i="151"/>
  <c r="AH79" i="151"/>
  <c r="AH80" i="151"/>
  <c r="AH81" i="151"/>
  <c r="AH82" i="151"/>
  <c r="AH83" i="151"/>
  <c r="AH84" i="151"/>
  <c r="AH85" i="151"/>
  <c r="AH86" i="151"/>
  <c r="AH87" i="151"/>
  <c r="AH88" i="151"/>
  <c r="AH89" i="151"/>
  <c r="AH90" i="151"/>
  <c r="AH91" i="151"/>
  <c r="AH92" i="151"/>
  <c r="AH93" i="151"/>
  <c r="AH94" i="151"/>
  <c r="AH95" i="151"/>
  <c r="AH4" i="151"/>
  <c r="Y29" i="56"/>
  <c r="BD21" i="55"/>
  <c r="BD27" i="55"/>
  <c r="Y30" i="56"/>
  <c r="BD22" i="55"/>
  <c r="Y31" i="56"/>
  <c r="BD23" i="55"/>
  <c r="Y32" i="56"/>
  <c r="BD24" i="55"/>
  <c r="Y33" i="56"/>
  <c r="BD25" i="55"/>
  <c r="Y34" i="56"/>
  <c r="BD26" i="55"/>
  <c r="CN5" i="160"/>
  <c r="ES16" i="160" s="1"/>
  <c r="X5" i="160"/>
  <c r="ES7" i="160" s="1"/>
  <c r="DB5" i="160"/>
  <c r="ES19" i="160" s="1"/>
  <c r="AU5" i="160"/>
  <c r="ES10" i="160" s="1"/>
  <c r="AG5" i="151"/>
  <c r="AG6" i="151"/>
  <c r="AG7" i="151"/>
  <c r="AG8" i="151"/>
  <c r="AG9" i="151"/>
  <c r="AG10" i="151"/>
  <c r="AG11" i="151"/>
  <c r="AG12" i="151"/>
  <c r="AG13" i="151"/>
  <c r="AG14" i="151"/>
  <c r="AG15" i="151"/>
  <c r="AG16" i="151"/>
  <c r="AG17" i="151"/>
  <c r="AG18" i="151"/>
  <c r="AG19" i="151"/>
  <c r="AG20" i="151"/>
  <c r="AG21" i="151"/>
  <c r="AG22" i="151"/>
  <c r="AG23" i="151"/>
  <c r="AG24" i="151"/>
  <c r="AG25" i="151"/>
  <c r="AG26" i="151"/>
  <c r="AG27" i="151"/>
  <c r="AG28" i="151"/>
  <c r="AG29" i="151"/>
  <c r="AG30" i="151"/>
  <c r="AG31" i="151"/>
  <c r="AG32" i="151"/>
  <c r="AG33" i="151"/>
  <c r="AG34" i="151"/>
  <c r="AG35" i="151"/>
  <c r="AG36" i="151"/>
  <c r="AG37" i="151"/>
  <c r="AG38" i="151"/>
  <c r="AG39" i="151"/>
  <c r="AG40" i="151"/>
  <c r="AG41" i="151"/>
  <c r="AG42" i="151"/>
  <c r="AG43" i="151"/>
  <c r="AG44" i="151"/>
  <c r="AG45" i="151"/>
  <c r="AG46" i="151"/>
  <c r="AG47" i="151"/>
  <c r="AG48" i="151"/>
  <c r="AG49" i="151"/>
  <c r="AG50" i="151"/>
  <c r="AG51" i="151"/>
  <c r="AG52" i="151"/>
  <c r="AG53" i="151"/>
  <c r="AG54" i="151"/>
  <c r="AG55" i="151"/>
  <c r="AG56" i="151"/>
  <c r="AG57" i="151"/>
  <c r="AG58" i="151"/>
  <c r="AG59" i="151"/>
  <c r="AG60" i="151"/>
  <c r="AG61" i="151"/>
  <c r="AG62" i="151"/>
  <c r="AG63" i="151"/>
  <c r="AG64" i="151"/>
  <c r="AG65" i="151"/>
  <c r="AG66" i="151"/>
  <c r="AG67" i="151"/>
  <c r="AG68" i="151"/>
  <c r="AG69" i="151"/>
  <c r="AG70" i="151"/>
  <c r="AG71" i="151"/>
  <c r="AG72" i="151"/>
  <c r="AG73" i="151"/>
  <c r="AG74" i="151"/>
  <c r="AG75" i="151"/>
  <c r="AG76" i="151"/>
  <c r="AG77" i="151"/>
  <c r="AG78" i="151"/>
  <c r="AG79" i="151"/>
  <c r="AG80" i="151"/>
  <c r="AG81" i="151"/>
  <c r="AG82" i="151"/>
  <c r="AG83" i="151"/>
  <c r="AG84" i="151"/>
  <c r="AG85" i="151"/>
  <c r="AG86" i="151"/>
  <c r="AG87" i="151"/>
  <c r="AG88" i="151"/>
  <c r="AG89" i="151"/>
  <c r="AG90" i="151"/>
  <c r="AG91" i="151"/>
  <c r="AG92" i="151"/>
  <c r="AG93" i="151"/>
  <c r="AG94" i="151"/>
  <c r="AG95" i="151"/>
  <c r="AG4" i="151"/>
  <c r="W29" i="56"/>
  <c r="AX21" i="55"/>
  <c r="AX27" i="55"/>
  <c r="W30" i="56"/>
  <c r="AX22" i="55"/>
  <c r="W31" i="56"/>
  <c r="AX23" i="55"/>
  <c r="W32" i="56"/>
  <c r="AX24" i="55"/>
  <c r="W33" i="56"/>
  <c r="AX25" i="55"/>
  <c r="W34" i="56"/>
  <c r="AX26" i="55"/>
  <c r="AH5" i="159"/>
  <c r="ES8" i="159" s="1"/>
  <c r="DF5" i="159"/>
  <c r="ES20" i="159" s="1"/>
  <c r="AF5" i="151"/>
  <c r="AF6" i="151"/>
  <c r="AF7" i="151"/>
  <c r="AF8" i="151"/>
  <c r="AF9" i="151"/>
  <c r="AF10" i="151"/>
  <c r="AF11" i="151"/>
  <c r="AF12" i="151"/>
  <c r="AF13" i="151"/>
  <c r="AF14" i="151"/>
  <c r="AF15" i="151"/>
  <c r="AF16" i="151"/>
  <c r="AF17" i="151"/>
  <c r="AF18" i="151"/>
  <c r="AF19" i="151"/>
  <c r="AF20" i="151"/>
  <c r="AF21" i="151"/>
  <c r="AF22" i="151"/>
  <c r="AF23" i="151"/>
  <c r="AF24" i="151"/>
  <c r="AF25" i="151"/>
  <c r="AF26" i="151"/>
  <c r="AF27" i="151"/>
  <c r="AF28" i="151"/>
  <c r="AF29" i="151"/>
  <c r="AF30" i="151"/>
  <c r="AF31" i="151"/>
  <c r="AF32" i="151"/>
  <c r="AF33" i="151"/>
  <c r="AF34" i="151"/>
  <c r="AF35" i="151"/>
  <c r="AF36" i="151"/>
  <c r="AF37" i="151"/>
  <c r="AF38" i="151"/>
  <c r="AF39" i="151"/>
  <c r="AF40" i="151"/>
  <c r="AF41" i="151"/>
  <c r="AF42" i="151"/>
  <c r="AF43" i="151"/>
  <c r="AF44" i="151"/>
  <c r="AF45" i="151"/>
  <c r="AF46" i="151"/>
  <c r="AF47" i="151"/>
  <c r="AF48" i="151"/>
  <c r="AF49" i="151"/>
  <c r="AF50" i="151"/>
  <c r="AF51" i="151"/>
  <c r="AF52" i="151"/>
  <c r="AF53" i="151"/>
  <c r="AF54" i="151"/>
  <c r="AF55" i="151"/>
  <c r="AF56" i="151"/>
  <c r="AF57" i="151"/>
  <c r="AF58" i="151"/>
  <c r="AF59" i="151"/>
  <c r="AF60" i="151"/>
  <c r="AF61" i="151"/>
  <c r="AF62" i="151"/>
  <c r="AF63" i="151"/>
  <c r="AF64" i="151"/>
  <c r="AF65" i="151"/>
  <c r="AF66" i="151"/>
  <c r="AF67" i="151"/>
  <c r="AF68" i="151"/>
  <c r="AF69" i="151"/>
  <c r="AF70" i="151"/>
  <c r="AF71" i="151"/>
  <c r="AF72" i="151"/>
  <c r="AF73" i="151"/>
  <c r="AF74" i="151"/>
  <c r="AF75" i="151"/>
  <c r="AF76" i="151"/>
  <c r="AF77" i="151"/>
  <c r="AF78" i="151"/>
  <c r="AF79" i="151"/>
  <c r="AF80" i="151"/>
  <c r="AF81" i="151"/>
  <c r="AF82" i="151"/>
  <c r="AF83" i="151"/>
  <c r="AF84" i="151"/>
  <c r="AF85" i="151"/>
  <c r="AF86" i="151"/>
  <c r="AF87" i="151"/>
  <c r="AF88" i="151"/>
  <c r="AF89" i="151"/>
  <c r="AF90" i="151"/>
  <c r="AF91" i="151"/>
  <c r="AF92" i="151"/>
  <c r="AF93" i="151"/>
  <c r="AF94" i="151"/>
  <c r="AF95" i="151"/>
  <c r="AF4" i="151"/>
  <c r="U29" i="56"/>
  <c r="AR21" i="55"/>
  <c r="AR27" i="55"/>
  <c r="U30" i="56"/>
  <c r="AR22" i="55"/>
  <c r="U31" i="56"/>
  <c r="AR23" i="55"/>
  <c r="U32" i="56"/>
  <c r="AR24" i="55"/>
  <c r="U33" i="56"/>
  <c r="AR25" i="55"/>
  <c r="U34" i="56"/>
  <c r="AR26" i="55"/>
  <c r="AH5" i="158"/>
  <c r="ES8" i="158" s="1"/>
  <c r="DF5" i="158"/>
  <c r="ES20" i="158" s="1"/>
  <c r="AE5" i="151"/>
  <c r="AE6" i="151"/>
  <c r="AE7" i="151"/>
  <c r="AE8" i="151"/>
  <c r="AE9" i="151"/>
  <c r="AE10" i="151"/>
  <c r="AE11" i="151"/>
  <c r="AE12" i="151"/>
  <c r="AE13" i="151"/>
  <c r="AE14" i="151"/>
  <c r="AE15" i="151"/>
  <c r="AE16" i="151"/>
  <c r="AE17" i="151"/>
  <c r="AE18" i="151"/>
  <c r="AE19" i="151"/>
  <c r="AE20" i="151"/>
  <c r="AE21" i="151"/>
  <c r="AE22" i="151"/>
  <c r="AE23" i="151"/>
  <c r="AE24" i="151"/>
  <c r="AE25" i="151"/>
  <c r="AE26" i="151"/>
  <c r="AE27" i="151"/>
  <c r="AE28" i="151"/>
  <c r="AE29" i="151"/>
  <c r="AE30" i="151"/>
  <c r="AE31" i="151"/>
  <c r="AE32" i="151"/>
  <c r="AE33" i="151"/>
  <c r="AE34" i="151"/>
  <c r="AE35" i="151"/>
  <c r="AE36" i="151"/>
  <c r="AE37" i="151"/>
  <c r="AE38" i="151"/>
  <c r="AE39" i="151"/>
  <c r="AE40" i="151"/>
  <c r="AE41" i="151"/>
  <c r="AE42" i="151"/>
  <c r="AE43" i="151"/>
  <c r="AE44" i="151"/>
  <c r="AE45" i="151"/>
  <c r="AE46" i="151"/>
  <c r="AE47" i="151"/>
  <c r="AE48" i="151"/>
  <c r="AE49" i="151"/>
  <c r="AE50" i="151"/>
  <c r="AE51" i="151"/>
  <c r="AE52" i="151"/>
  <c r="AE53" i="151"/>
  <c r="AE54" i="151"/>
  <c r="AE55" i="151"/>
  <c r="AE56" i="151"/>
  <c r="AE57" i="151"/>
  <c r="AE58" i="151"/>
  <c r="AE59" i="151"/>
  <c r="AE60" i="151"/>
  <c r="AE61" i="151"/>
  <c r="AE62" i="151"/>
  <c r="AE63" i="151"/>
  <c r="AE64" i="151"/>
  <c r="AE65" i="151"/>
  <c r="AE66" i="151"/>
  <c r="AE67" i="151"/>
  <c r="AE68" i="151"/>
  <c r="AE69" i="151"/>
  <c r="AE70" i="151"/>
  <c r="AE71" i="151"/>
  <c r="AE72" i="151"/>
  <c r="AE73" i="151"/>
  <c r="AE74" i="151"/>
  <c r="AE75" i="151"/>
  <c r="AE76" i="151"/>
  <c r="AE77" i="151"/>
  <c r="AE78" i="151"/>
  <c r="AE79" i="151"/>
  <c r="AE80" i="151"/>
  <c r="AE81" i="151"/>
  <c r="AE82" i="151"/>
  <c r="AE83" i="151"/>
  <c r="AE84" i="151"/>
  <c r="AE85" i="151"/>
  <c r="AE86" i="151"/>
  <c r="AE87" i="151"/>
  <c r="AE88" i="151"/>
  <c r="AE89" i="151"/>
  <c r="AE90" i="151"/>
  <c r="AE91" i="151"/>
  <c r="AE92" i="151"/>
  <c r="AE93" i="151"/>
  <c r="AE94" i="151"/>
  <c r="AE95" i="151"/>
  <c r="AE4" i="151"/>
  <c r="S29" i="56"/>
  <c r="AL21" i="55"/>
  <c r="AL27" i="55"/>
  <c r="S30" i="56"/>
  <c r="AL22" i="55"/>
  <c r="S31" i="56"/>
  <c r="AL23" i="55"/>
  <c r="S32" i="56"/>
  <c r="AL24" i="55"/>
  <c r="S33" i="56"/>
  <c r="AL25" i="55"/>
  <c r="S34" i="56"/>
  <c r="AL26" i="55"/>
  <c r="AH5" i="157"/>
  <c r="ES8" i="157" s="1"/>
  <c r="DF5" i="157"/>
  <c r="ES20" i="157" s="1"/>
  <c r="DV5" i="157"/>
  <c r="ES23" i="157" s="1"/>
  <c r="S4" i="151"/>
  <c r="AD5" i="151"/>
  <c r="AD6" i="151"/>
  <c r="AD7" i="151"/>
  <c r="AD8" i="151"/>
  <c r="AD9" i="151"/>
  <c r="AD10" i="151"/>
  <c r="AD11" i="151"/>
  <c r="AD12" i="151"/>
  <c r="AD13" i="151"/>
  <c r="AD14" i="151"/>
  <c r="AD15" i="151"/>
  <c r="AD16" i="151"/>
  <c r="AD17" i="151"/>
  <c r="AD18" i="151"/>
  <c r="AD19" i="151"/>
  <c r="AD20" i="151"/>
  <c r="AD21" i="151"/>
  <c r="AD22" i="151"/>
  <c r="AD23" i="151"/>
  <c r="AD24" i="151"/>
  <c r="AD25" i="151"/>
  <c r="AD26" i="151"/>
  <c r="AD27" i="151"/>
  <c r="AD28" i="151"/>
  <c r="AD29" i="151"/>
  <c r="AD30" i="151"/>
  <c r="AD31" i="151"/>
  <c r="AD32" i="151"/>
  <c r="AD33" i="151"/>
  <c r="AD34" i="151"/>
  <c r="AD35" i="151"/>
  <c r="AD36" i="151"/>
  <c r="AD37" i="151"/>
  <c r="AD38" i="151"/>
  <c r="AD39" i="151"/>
  <c r="AD40" i="151"/>
  <c r="AD41" i="151"/>
  <c r="AD42" i="151"/>
  <c r="AD43" i="151"/>
  <c r="AD44" i="151"/>
  <c r="AD45" i="151"/>
  <c r="AD46" i="151"/>
  <c r="AD47" i="151"/>
  <c r="AD48" i="151"/>
  <c r="AD49" i="151"/>
  <c r="AD50" i="151"/>
  <c r="AD51" i="151"/>
  <c r="AD52" i="151"/>
  <c r="AD53" i="151"/>
  <c r="AD54" i="151"/>
  <c r="AD55" i="151"/>
  <c r="AD56" i="151"/>
  <c r="AD57" i="151"/>
  <c r="AD58" i="151"/>
  <c r="AD59" i="151"/>
  <c r="AD60" i="151"/>
  <c r="AD61" i="151"/>
  <c r="AD62" i="151"/>
  <c r="AD63" i="151"/>
  <c r="AD64" i="151"/>
  <c r="AD65" i="151"/>
  <c r="AD66" i="151"/>
  <c r="AD67" i="151"/>
  <c r="AD68" i="151"/>
  <c r="AD69" i="151"/>
  <c r="AD70" i="151"/>
  <c r="AD71" i="151"/>
  <c r="AD72" i="151"/>
  <c r="AD73" i="151"/>
  <c r="AD74" i="151"/>
  <c r="AD75" i="151"/>
  <c r="AD76" i="151"/>
  <c r="AD77" i="151"/>
  <c r="AD78" i="151"/>
  <c r="AD79" i="151"/>
  <c r="AD80" i="151"/>
  <c r="AD81" i="151"/>
  <c r="AD82" i="151"/>
  <c r="AD83" i="151"/>
  <c r="AD84" i="151"/>
  <c r="AD85" i="151"/>
  <c r="AD86" i="151"/>
  <c r="AD87" i="151"/>
  <c r="AD88" i="151"/>
  <c r="AD89" i="151"/>
  <c r="AD90" i="151"/>
  <c r="AD91" i="151"/>
  <c r="AD92" i="151"/>
  <c r="AD93" i="151"/>
  <c r="AD94" i="151"/>
  <c r="AD95" i="151"/>
  <c r="AD4" i="151"/>
  <c r="ET14" i="153"/>
  <c r="M12" i="55" s="1"/>
  <c r="N12" i="55" s="1"/>
  <c r="L12" i="55"/>
  <c r="L20" i="56" s="1"/>
  <c r="ET26" i="153"/>
  <c r="M26" i="55" s="1"/>
  <c r="L26" i="55"/>
  <c r="L34" i="56" s="1"/>
  <c r="ET8" i="153"/>
  <c r="M5" i="55" s="1"/>
  <c r="N5" i="55" s="1"/>
  <c r="L5" i="55"/>
  <c r="L13" i="56" s="1"/>
  <c r="ET7" i="157"/>
  <c r="AK4" i="55" s="1"/>
  <c r="AL4" i="55" s="1"/>
  <c r="AJ4" i="55"/>
  <c r="T12" i="56" s="1"/>
  <c r="ET19" i="157"/>
  <c r="AK18" i="55" s="1"/>
  <c r="AL18" i="55" s="1"/>
  <c r="AJ18" i="55"/>
  <c r="T26" i="56" s="1"/>
  <c r="ET26" i="157"/>
  <c r="AK26" i="55" s="1"/>
  <c r="AJ26" i="55"/>
  <c r="T34" i="56" s="1"/>
  <c r="ET13" i="160"/>
  <c r="BC11" i="55" s="1"/>
  <c r="BD11" i="55" s="1"/>
  <c r="BB11" i="55"/>
  <c r="Z19" i="56" s="1"/>
  <c r="ET16" i="160"/>
  <c r="BC15" i="55" s="1"/>
  <c r="BD15" i="55" s="1"/>
  <c r="BB15" i="55"/>
  <c r="Z23" i="56" s="1"/>
  <c r="ET13" i="158"/>
  <c r="AQ11" i="55" s="1"/>
  <c r="AR11" i="55" s="1"/>
  <c r="AP11" i="55"/>
  <c r="V19" i="56" s="1"/>
  <c r="ET25" i="158"/>
  <c r="AQ25" i="55" s="1"/>
  <c r="AP25" i="55"/>
  <c r="V33" i="56" s="1"/>
  <c r="ET14" i="159"/>
  <c r="AW12" i="55" s="1"/>
  <c r="AX12" i="55" s="1"/>
  <c r="AV12" i="55"/>
  <c r="X20" i="56" s="1"/>
  <c r="ET26" i="159"/>
  <c r="AW26" i="55" s="1"/>
  <c r="AV26" i="55"/>
  <c r="X34" i="56" s="1"/>
  <c r="ET19" i="153"/>
  <c r="M18" i="55" s="1"/>
  <c r="N18" i="55" s="1"/>
  <c r="L18" i="55"/>
  <c r="L26" i="56" s="1"/>
  <c r="ET23" i="154"/>
  <c r="S23" i="55" s="1"/>
  <c r="T23" i="55" s="1"/>
  <c r="R23" i="55"/>
  <c r="N31" i="56" s="1"/>
  <c r="ET11" i="157"/>
  <c r="AK9" i="55" s="1"/>
  <c r="AL9" i="55" s="1"/>
  <c r="AJ9" i="55"/>
  <c r="T17" i="56" s="1"/>
  <c r="ET25" i="157"/>
  <c r="AK25" i="55" s="1"/>
  <c r="AJ25" i="55"/>
  <c r="T33" i="56" s="1"/>
  <c r="ET19" i="155"/>
  <c r="AE18" i="55" s="1"/>
  <c r="AF18" i="55" s="1"/>
  <c r="AD18" i="55"/>
  <c r="R26" i="56" s="1"/>
  <c r="ET7" i="156"/>
  <c r="Y4" i="55" s="1"/>
  <c r="Z4" i="55" s="1"/>
  <c r="X4" i="55"/>
  <c r="P12" i="56" s="1"/>
  <c r="ET19" i="164"/>
  <c r="CA18" i="55" s="1"/>
  <c r="BZ18" i="55"/>
  <c r="AH26" i="56" s="1"/>
  <c r="ET25" i="154"/>
  <c r="S25" i="55" s="1"/>
  <c r="R25" i="55"/>
  <c r="N33" i="56" s="1"/>
  <c r="ET23" i="157"/>
  <c r="AK23" i="55" s="1"/>
  <c r="AJ23" i="55"/>
  <c r="T31" i="56" s="1"/>
  <c r="ET7" i="158"/>
  <c r="AQ4" i="55" s="1"/>
  <c r="AR4" i="55" s="1"/>
  <c r="AP4" i="55"/>
  <c r="V12" i="56" s="1"/>
  <c r="ET19" i="158"/>
  <c r="AQ18" i="55" s="1"/>
  <c r="AR18" i="55" s="1"/>
  <c r="AP18" i="55"/>
  <c r="V26" i="56" s="1"/>
  <c r="ET20" i="159"/>
  <c r="AW19" i="55" s="1"/>
  <c r="AX19" i="55" s="1"/>
  <c r="AV19" i="55"/>
  <c r="X27" i="56" s="1"/>
  <c r="ET23" i="164"/>
  <c r="CA23" i="55" s="1"/>
  <c r="BZ23" i="55"/>
  <c r="ET25" i="153"/>
  <c r="M25" i="55" s="1"/>
  <c r="L25" i="55"/>
  <c r="L33" i="56" s="1"/>
  <c r="ET11" i="154"/>
  <c r="S9" i="55" s="1"/>
  <c r="T9" i="55" s="1"/>
  <c r="R9" i="55"/>
  <c r="N17" i="56" s="1"/>
  <c r="AD19" i="55"/>
  <c r="R27" i="56" s="1"/>
  <c r="ET20" i="155"/>
  <c r="AE19" i="55" s="1"/>
  <c r="AF19" i="55" s="1"/>
  <c r="ET7" i="155"/>
  <c r="AE4" i="55" s="1"/>
  <c r="AF4" i="55" s="1"/>
  <c r="AD4" i="55"/>
  <c r="R12" i="56" s="1"/>
  <c r="ET25" i="155"/>
  <c r="AE25" i="55" s="1"/>
  <c r="AF25" i="55" s="1"/>
  <c r="AD25" i="55"/>
  <c r="R33" i="56" s="1"/>
  <c r="ET17" i="158"/>
  <c r="AQ16" i="55" s="1"/>
  <c r="AR16" i="55" s="1"/>
  <c r="AP16" i="55"/>
  <c r="V24" i="56" s="1"/>
  <c r="ET13" i="153"/>
  <c r="M11" i="55" s="1"/>
  <c r="N11" i="55" s="1"/>
  <c r="L11" i="55"/>
  <c r="L19" i="56" s="1"/>
  <c r="ET23" i="153"/>
  <c r="M23" i="55" s="1"/>
  <c r="L23" i="55"/>
  <c r="L31" i="56" s="1"/>
  <c r="ET7" i="153"/>
  <c r="M4" i="55" s="1"/>
  <c r="N4" i="55" s="1"/>
  <c r="L4" i="55"/>
  <c r="L12" i="56" s="1"/>
  <c r="ET13" i="157"/>
  <c r="AK11" i="55" s="1"/>
  <c r="AL11" i="55" s="1"/>
  <c r="AJ11" i="55"/>
  <c r="T19" i="56" s="1"/>
  <c r="ET7" i="159"/>
  <c r="AW4" i="55" s="1"/>
  <c r="AX4" i="55" s="1"/>
  <c r="AV4" i="55"/>
  <c r="X12" i="56" s="1"/>
  <c r="ET13" i="159"/>
  <c r="AW11" i="55" s="1"/>
  <c r="AX11" i="55" s="1"/>
  <c r="AV11" i="55"/>
  <c r="X19" i="56" s="1"/>
  <c r="ET14" i="155"/>
  <c r="AE12" i="55" s="1"/>
  <c r="AF12" i="55" s="1"/>
  <c r="AD12" i="55"/>
  <c r="R20" i="56" s="1"/>
  <c r="ET8" i="156"/>
  <c r="Y5" i="55" s="1"/>
  <c r="Z5" i="55" s="1"/>
  <c r="X5" i="55"/>
  <c r="P13" i="56" s="1"/>
  <c r="ET14" i="157"/>
  <c r="AK12" i="55" s="1"/>
  <c r="AL12" i="55" s="1"/>
  <c r="AJ12" i="55"/>
  <c r="T20" i="56" s="1"/>
  <c r="ET8" i="159"/>
  <c r="AW5" i="55" s="1"/>
  <c r="AX5" i="55" s="1"/>
  <c r="AV5" i="55"/>
  <c r="X13" i="56" s="1"/>
  <c r="ET8" i="155"/>
  <c r="AE5" i="55" s="1"/>
  <c r="AF5" i="55" s="1"/>
  <c r="AD5" i="55"/>
  <c r="R13" i="56" s="1"/>
  <c r="AP9" i="55"/>
  <c r="V17" i="56" s="1"/>
  <c r="ET11" i="158"/>
  <c r="AQ9" i="55" s="1"/>
  <c r="AR9" i="55" s="1"/>
  <c r="ET23" i="158"/>
  <c r="AQ23" i="55" s="1"/>
  <c r="AP23" i="55"/>
  <c r="V31" i="56" s="1"/>
  <c r="ET7" i="162"/>
  <c r="BN4" i="55"/>
  <c r="AD12" i="56" s="1"/>
  <c r="L19" i="55"/>
  <c r="L27" i="56" s="1"/>
  <c r="ET20" i="153"/>
  <c r="M19" i="55" s="1"/>
  <c r="N19" i="55" s="1"/>
  <c r="ET13" i="156"/>
  <c r="Y11" i="55" s="1"/>
  <c r="Z11" i="55" s="1"/>
  <c r="X11" i="55"/>
  <c r="P19" i="56" s="1"/>
  <c r="ET25" i="156"/>
  <c r="Y25" i="55" s="1"/>
  <c r="X25" i="55"/>
  <c r="P33" i="56" s="1"/>
  <c r="ET8" i="157"/>
  <c r="AK5" i="55" s="1"/>
  <c r="AL5" i="55" s="1"/>
  <c r="AJ5" i="55"/>
  <c r="T13" i="56" s="1"/>
  <c r="ET25" i="159"/>
  <c r="AW25" i="55" s="1"/>
  <c r="AV25" i="55"/>
  <c r="X33" i="56" s="1"/>
  <c r="ET10" i="160"/>
  <c r="BC7" i="55" s="1"/>
  <c r="BD7" i="55" s="1"/>
  <c r="BB7" i="55"/>
  <c r="Z15" i="56" s="1"/>
  <c r="ET13" i="154"/>
  <c r="S11" i="55" s="1"/>
  <c r="T11" i="55" s="1"/>
  <c r="R11" i="55"/>
  <c r="N19" i="56" s="1"/>
  <c r="ET14" i="156"/>
  <c r="Y12" i="55" s="1"/>
  <c r="Z12" i="55" s="1"/>
  <c r="X12" i="55"/>
  <c r="P20" i="56" s="1"/>
  <c r="ET26" i="156"/>
  <c r="Y26" i="55" s="1"/>
  <c r="X26" i="55"/>
  <c r="P34" i="56" s="1"/>
  <c r="ET20" i="156"/>
  <c r="Y19" i="55" s="1"/>
  <c r="Z19" i="55" s="1"/>
  <c r="X19" i="55"/>
  <c r="P27" i="56" s="1"/>
  <c r="ET19" i="154"/>
  <c r="S18" i="55" s="1"/>
  <c r="T18" i="55" s="1"/>
  <c r="R18" i="55"/>
  <c r="N26" i="56" s="1"/>
  <c r="ET26" i="155"/>
  <c r="AE26" i="55" s="1"/>
  <c r="AD26" i="55"/>
  <c r="R34" i="56" s="1"/>
  <c r="ET17" i="154"/>
  <c r="S16" i="55" s="1"/>
  <c r="T16" i="55" s="1"/>
  <c r="R16" i="55"/>
  <c r="N24" i="56" s="1"/>
  <c r="ET7" i="154"/>
  <c r="S4" i="55" s="1"/>
  <c r="T4" i="55" s="1"/>
  <c r="R4" i="55"/>
  <c r="N12" i="56" s="1"/>
  <c r="ET13" i="155"/>
  <c r="AE11" i="55" s="1"/>
  <c r="AF11" i="55" s="1"/>
  <c r="AD11" i="55"/>
  <c r="R19" i="56" s="1"/>
  <c r="ET20" i="157"/>
  <c r="AK19" i="55" s="1"/>
  <c r="AL19" i="55" s="1"/>
  <c r="AJ19" i="55"/>
  <c r="T27" i="56" s="1"/>
  <c r="CN5" i="153"/>
  <c r="ES16" i="153" s="1"/>
  <c r="CN5" i="154"/>
  <c r="ES16" i="154" s="1"/>
  <c r="CR5" i="155"/>
  <c r="ES17" i="155" s="1"/>
  <c r="AQ5" i="156"/>
  <c r="ES9" i="156" s="1"/>
  <c r="DK5" i="156"/>
  <c r="ES21" i="156" s="1"/>
  <c r="BF5" i="160"/>
  <c r="ES11" i="160" s="1"/>
  <c r="DV5" i="160"/>
  <c r="ES23" i="160" s="1"/>
  <c r="AG19" i="56"/>
  <c r="CR5" i="153"/>
  <c r="ES17" i="153" s="1"/>
  <c r="Q5" i="155"/>
  <c r="ES6" i="155" s="1"/>
  <c r="CW5" i="155"/>
  <c r="ES18" i="155" s="1"/>
  <c r="CE5" i="159"/>
  <c r="ES15" i="159" s="1"/>
  <c r="DB5" i="161"/>
  <c r="ES19" i="161" s="1"/>
  <c r="AG13" i="56"/>
  <c r="AG27" i="56"/>
  <c r="Q5" i="153"/>
  <c r="ES6" i="153" s="1"/>
  <c r="CW5" i="153"/>
  <c r="ES18" i="153" s="1"/>
  <c r="BF5" i="156"/>
  <c r="ES11" i="156" s="1"/>
  <c r="DV5" i="156"/>
  <c r="ES23" i="156" s="1"/>
  <c r="AG14" i="56"/>
  <c r="AG23" i="56"/>
  <c r="CR5" i="164"/>
  <c r="ES17" i="164" s="1"/>
  <c r="BL5" i="156"/>
  <c r="ES12" i="156" s="1"/>
  <c r="EC5" i="156"/>
  <c r="ES24" i="156" s="1"/>
  <c r="CR5" i="159"/>
  <c r="ES17" i="159" s="1"/>
  <c r="BX5" i="160"/>
  <c r="ES14" i="160" s="1"/>
  <c r="EN5" i="160"/>
  <c r="ES26" i="160" s="1"/>
  <c r="AG15" i="56"/>
  <c r="AG29" i="56"/>
  <c r="ET13" i="164"/>
  <c r="CA11" i="55" s="1"/>
  <c r="BZ11" i="55"/>
  <c r="ET25" i="164"/>
  <c r="CA25" i="55" s="1"/>
  <c r="BZ25" i="55"/>
  <c r="AH33" i="56" s="1"/>
  <c r="L21" i="55"/>
  <c r="L29" i="56" s="1"/>
  <c r="ET21" i="153"/>
  <c r="M21" i="55" s="1"/>
  <c r="N21" i="55" s="1"/>
  <c r="AH5" i="154"/>
  <c r="ES8" i="154" s="1"/>
  <c r="DF5" i="154"/>
  <c r="ES20" i="154" s="1"/>
  <c r="AQ5" i="155"/>
  <c r="ES9" i="155" s="1"/>
  <c r="DK5" i="155"/>
  <c r="ES21" i="155" s="1"/>
  <c r="AU5" i="156"/>
  <c r="ES10" i="156" s="1"/>
  <c r="DP5" i="156"/>
  <c r="ES22" i="156" s="1"/>
  <c r="CN5" i="156"/>
  <c r="ES16" i="156" s="1"/>
  <c r="CE5" i="157"/>
  <c r="ES15" i="157" s="1"/>
  <c r="Q5" i="157"/>
  <c r="ES6" i="157" s="1"/>
  <c r="CW5" i="157"/>
  <c r="ES18" i="157" s="1"/>
  <c r="AQ5" i="157"/>
  <c r="ES9" i="157" s="1"/>
  <c r="DK5" i="157"/>
  <c r="ES21" i="157" s="1"/>
  <c r="BL5" i="157"/>
  <c r="ES12" i="157" s="1"/>
  <c r="EC5" i="157"/>
  <c r="ES24" i="157" s="1"/>
  <c r="BX5" i="158"/>
  <c r="ES14" i="158" s="1"/>
  <c r="EN5" i="158"/>
  <c r="ES26" i="158" s="1"/>
  <c r="ET13" i="163"/>
  <c r="BT11" i="55"/>
  <c r="AF21" i="56" s="1"/>
  <c r="ET25" i="163"/>
  <c r="BT25" i="55"/>
  <c r="AG17" i="56"/>
  <c r="AG30" i="56"/>
  <c r="ET7" i="164"/>
  <c r="CA4" i="55" s="1"/>
  <c r="BZ4" i="55"/>
  <c r="AH12" i="56" s="1"/>
  <c r="R21" i="55"/>
  <c r="N29" i="56" s="1"/>
  <c r="ET21" i="154"/>
  <c r="S21" i="55" s="1"/>
  <c r="ET16" i="157"/>
  <c r="AK15" i="55" s="1"/>
  <c r="AL15" i="55" s="1"/>
  <c r="AJ15" i="55"/>
  <c r="T23" i="56" s="1"/>
  <c r="AU5" i="157"/>
  <c r="ES10" i="157" s="1"/>
  <c r="DP5" i="157"/>
  <c r="ES22" i="157" s="1"/>
  <c r="ET15" i="158"/>
  <c r="AQ13" i="55" s="1"/>
  <c r="AR13" i="55" s="1"/>
  <c r="ET19" i="159"/>
  <c r="AW18" i="55" s="1"/>
  <c r="AX18" i="55" s="1"/>
  <c r="AV18" i="55"/>
  <c r="X26" i="56" s="1"/>
  <c r="AG31" i="56"/>
  <c r="ET11" i="164"/>
  <c r="CA9" i="55" s="1"/>
  <c r="BZ9" i="55"/>
  <c r="BF5" i="155"/>
  <c r="ES11" i="155" s="1"/>
  <c r="DV5" i="155"/>
  <c r="ES23" i="155" s="1"/>
  <c r="CE5" i="156"/>
  <c r="ES15" i="156" s="1"/>
  <c r="CR5" i="157"/>
  <c r="ES17" i="157" s="1"/>
  <c r="ET19" i="160"/>
  <c r="BC18" i="55" s="1"/>
  <c r="BD18" i="55" s="1"/>
  <c r="BB18" i="55"/>
  <c r="Z26" i="56" s="1"/>
  <c r="CE5" i="163"/>
  <c r="ES15" i="163" s="1"/>
  <c r="X5" i="163"/>
  <c r="ES7" i="163" s="1"/>
  <c r="DB5" i="163"/>
  <c r="ES19" i="163" s="1"/>
  <c r="AG32" i="56"/>
  <c r="BF5" i="153"/>
  <c r="ES11" i="153" s="1"/>
  <c r="BL5" i="155"/>
  <c r="ES12" i="155" s="1"/>
  <c r="EC5" i="155"/>
  <c r="ES24" i="155" s="1"/>
  <c r="Q5" i="159"/>
  <c r="ES6" i="159" s="1"/>
  <c r="CW5" i="159"/>
  <c r="ES18" i="159" s="1"/>
  <c r="AQ5" i="159"/>
  <c r="ES9" i="159" s="1"/>
  <c r="DK5" i="159"/>
  <c r="ES21" i="159" s="1"/>
  <c r="ET25" i="161"/>
  <c r="BI25" i="55" s="1"/>
  <c r="ET9" i="154"/>
  <c r="S6" i="55" s="1"/>
  <c r="T6" i="55" s="1"/>
  <c r="R6" i="55"/>
  <c r="N14" i="56" s="1"/>
  <c r="BL5" i="153"/>
  <c r="ES12" i="153" s="1"/>
  <c r="EC5" i="153"/>
  <c r="ES24" i="153" s="1"/>
  <c r="Q5" i="154"/>
  <c r="ES6" i="154" s="1"/>
  <c r="CW5" i="154"/>
  <c r="ES18" i="154" s="1"/>
  <c r="BL5" i="154"/>
  <c r="ES12" i="154" s="1"/>
  <c r="EC5" i="154"/>
  <c r="ES24" i="154" s="1"/>
  <c r="AU5" i="155"/>
  <c r="ES10" i="155" s="1"/>
  <c r="DP5" i="155"/>
  <c r="ES22" i="155" s="1"/>
  <c r="CN5" i="155"/>
  <c r="ES16" i="155" s="1"/>
  <c r="CR5" i="156"/>
  <c r="ES17" i="156" s="1"/>
  <c r="ET7" i="160"/>
  <c r="BC4" i="55" s="1"/>
  <c r="BD4" i="55" s="1"/>
  <c r="BB4" i="55"/>
  <c r="Z12" i="56" s="1"/>
  <c r="AG21" i="56"/>
  <c r="AU5" i="154"/>
  <c r="ES10" i="154" s="1"/>
  <c r="DP5" i="154"/>
  <c r="ES22" i="154" s="1"/>
  <c r="Q5" i="156"/>
  <c r="ES6" i="156" s="1"/>
  <c r="CW5" i="156"/>
  <c r="ES18" i="156" s="1"/>
  <c r="CN5" i="158"/>
  <c r="ES16" i="158" s="1"/>
  <c r="AU5" i="158"/>
  <c r="ES10" i="158" s="1"/>
  <c r="DP5" i="158"/>
  <c r="ES22" i="158" s="1"/>
  <c r="BF5" i="159"/>
  <c r="ES11" i="159" s="1"/>
  <c r="DV5" i="159"/>
  <c r="ES23" i="159" s="1"/>
  <c r="CR5" i="160"/>
  <c r="ES17" i="160" s="1"/>
  <c r="AQ5" i="153"/>
  <c r="ES9" i="153" s="1"/>
  <c r="BX5" i="154"/>
  <c r="ES14" i="154" s="1"/>
  <c r="EN5" i="154"/>
  <c r="ES26" i="154" s="1"/>
  <c r="AD13" i="55"/>
  <c r="R21" i="56" s="1"/>
  <c r="ET15" i="155"/>
  <c r="AE13" i="55" s="1"/>
  <c r="AF13" i="55" s="1"/>
  <c r="ET19" i="156"/>
  <c r="Y18" i="55" s="1"/>
  <c r="Z18" i="55" s="1"/>
  <c r="X18" i="55"/>
  <c r="P26" i="56" s="1"/>
  <c r="ET8" i="158"/>
  <c r="AQ5" i="55" s="1"/>
  <c r="AR5" i="55" s="1"/>
  <c r="AP5" i="55"/>
  <c r="V13" i="56" s="1"/>
  <c r="ET20" i="158"/>
  <c r="AQ19" i="55" s="1"/>
  <c r="AR19" i="55" s="1"/>
  <c r="AP19" i="55"/>
  <c r="V27" i="56" s="1"/>
  <c r="ET12" i="159"/>
  <c r="AW10" i="55" s="1"/>
  <c r="AX10" i="55" s="1"/>
  <c r="AV10" i="55"/>
  <c r="X18" i="56" s="1"/>
  <c r="ET24" i="159"/>
  <c r="AW24" i="55" s="1"/>
  <c r="AV24" i="55"/>
  <c r="X32" i="56" s="1"/>
  <c r="AQ5" i="160"/>
  <c r="ES9" i="160" s="1"/>
  <c r="DK5" i="160"/>
  <c r="ES21" i="160" s="1"/>
  <c r="X5" i="161"/>
  <c r="ES7" i="161" s="1"/>
  <c r="ET13" i="161"/>
  <c r="BI11" i="55" s="1"/>
  <c r="BJ11" i="55" s="1"/>
  <c r="BH11" i="55"/>
  <c r="AB19" i="56" s="1"/>
  <c r="BS5" i="162"/>
  <c r="ES13" i="162" s="1"/>
  <c r="EI5" i="162"/>
  <c r="ES25" i="162" s="1"/>
  <c r="AG24" i="56"/>
  <c r="CE5" i="153"/>
  <c r="ES15" i="153" s="1"/>
  <c r="AU5" i="153"/>
  <c r="ES10" i="153" s="1"/>
  <c r="DP5" i="153"/>
  <c r="ES22" i="153" s="1"/>
  <c r="CE5" i="154"/>
  <c r="ES15" i="154" s="1"/>
  <c r="AQ5" i="158"/>
  <c r="ES9" i="158" s="1"/>
  <c r="DK5" i="158"/>
  <c r="ES21" i="158" s="1"/>
  <c r="Q5" i="158"/>
  <c r="ES6" i="158" s="1"/>
  <c r="CW5" i="158"/>
  <c r="ES18" i="158" s="1"/>
  <c r="BL5" i="158"/>
  <c r="ES12" i="158" s="1"/>
  <c r="EC5" i="158"/>
  <c r="ES24" i="158" s="1"/>
  <c r="AU5" i="159"/>
  <c r="ES10" i="159" s="1"/>
  <c r="DP5" i="159"/>
  <c r="ES22" i="159" s="1"/>
  <c r="CN5" i="159"/>
  <c r="ES16" i="159" s="1"/>
  <c r="DP5" i="160"/>
  <c r="ES22" i="160" s="1"/>
  <c r="EI5" i="160"/>
  <c r="ES25" i="160" s="1"/>
  <c r="DB5" i="162"/>
  <c r="ES19" i="162" s="1"/>
  <c r="AG25" i="56"/>
  <c r="AH5" i="164"/>
  <c r="ES8" i="164" s="1"/>
  <c r="DF5" i="164"/>
  <c r="ES20" i="164" s="1"/>
  <c r="BH25" i="55"/>
  <c r="AB33" i="56" s="1"/>
  <c r="CE5" i="160"/>
  <c r="ES15" i="160" s="1"/>
  <c r="AH5" i="162"/>
  <c r="ES8" i="162" s="1"/>
  <c r="DF5" i="162"/>
  <c r="ES20" i="162" s="1"/>
  <c r="CN5" i="163"/>
  <c r="ES16" i="163" s="1"/>
  <c r="AQ5" i="164"/>
  <c r="ES9" i="164" s="1"/>
  <c r="DK5" i="164"/>
  <c r="ES21" i="164" s="1"/>
  <c r="AU5" i="161"/>
  <c r="ES10" i="161" s="1"/>
  <c r="DP5" i="161"/>
  <c r="ES22" i="161" s="1"/>
  <c r="CN5" i="161"/>
  <c r="ES16" i="161" s="1"/>
  <c r="AQ5" i="162"/>
  <c r="ES9" i="162" s="1"/>
  <c r="DK5" i="162"/>
  <c r="ES21" i="162" s="1"/>
  <c r="ET21" i="162" s="1"/>
  <c r="BF5" i="161"/>
  <c r="ES11" i="161" s="1"/>
  <c r="DV5" i="161"/>
  <c r="ES23" i="161" s="1"/>
  <c r="CR5" i="161"/>
  <c r="ES17" i="161" s="1"/>
  <c r="BX5" i="161"/>
  <c r="ES14" i="161" s="1"/>
  <c r="EN5" i="161"/>
  <c r="ES26" i="161" s="1"/>
  <c r="Q5" i="164"/>
  <c r="ES6" i="164" s="1"/>
  <c r="CW5" i="164"/>
  <c r="ES18" i="164" s="1"/>
  <c r="BL5" i="164"/>
  <c r="ES12" i="164" s="1"/>
  <c r="EC5" i="164"/>
  <c r="ES24" i="164" s="1"/>
  <c r="CE5" i="161"/>
  <c r="ES15" i="161" s="1"/>
  <c r="BL5" i="162"/>
  <c r="ES12" i="162" s="1"/>
  <c r="EC5" i="162"/>
  <c r="ES24" i="162" s="1"/>
  <c r="AH5" i="163"/>
  <c r="ES8" i="163" s="1"/>
  <c r="DF5" i="163"/>
  <c r="ES20" i="163" s="1"/>
  <c r="AU5" i="164"/>
  <c r="ES10" i="164" s="1"/>
  <c r="DP5" i="164"/>
  <c r="ES22" i="164" s="1"/>
  <c r="AH5" i="160"/>
  <c r="ES8" i="160" s="1"/>
  <c r="DF5" i="160"/>
  <c r="ES20" i="160" s="1"/>
  <c r="AU5" i="162"/>
  <c r="ES10" i="162" s="1"/>
  <c r="DP5" i="162"/>
  <c r="ES22" i="162" s="1"/>
  <c r="CN5" i="162"/>
  <c r="ES16" i="162" s="1"/>
  <c r="Q5" i="163"/>
  <c r="ES6" i="163" s="1"/>
  <c r="CW5" i="163"/>
  <c r="ES18" i="163" s="1"/>
  <c r="AQ5" i="163"/>
  <c r="ES9" i="163" s="1"/>
  <c r="DK5" i="163"/>
  <c r="ES21" i="163" s="1"/>
  <c r="BL5" i="163"/>
  <c r="ES12" i="163" s="1"/>
  <c r="EC5" i="163"/>
  <c r="ES24" i="163" s="1"/>
  <c r="BX5" i="164"/>
  <c r="ES14" i="164" s="1"/>
  <c r="EN5" i="164"/>
  <c r="ES26" i="164" s="1"/>
  <c r="Q5" i="160"/>
  <c r="ES6" i="160" s="1"/>
  <c r="CW5" i="160"/>
  <c r="ES18" i="160" s="1"/>
  <c r="BL5" i="160"/>
  <c r="ES12" i="160" s="1"/>
  <c r="EC5" i="160"/>
  <c r="ES24" i="160" s="1"/>
  <c r="BN12" i="55"/>
  <c r="AD20" i="56" s="1"/>
  <c r="ET14" i="162"/>
  <c r="ET26" i="162"/>
  <c r="BN25" i="55"/>
  <c r="AD33" i="56" s="1"/>
  <c r="BF5" i="162"/>
  <c r="ES11" i="162" s="1"/>
  <c r="DV5" i="162"/>
  <c r="ES23" i="162" s="1"/>
  <c r="CR5" i="162"/>
  <c r="ES17" i="162" s="1"/>
  <c r="CE5" i="164"/>
  <c r="ES15" i="164" s="1"/>
  <c r="Q5" i="161"/>
  <c r="ES6" i="161" s="1"/>
  <c r="CW5" i="161"/>
  <c r="ES18" i="161" s="1"/>
  <c r="CE5" i="162"/>
  <c r="ES15" i="162" s="1"/>
  <c r="CN5" i="164"/>
  <c r="ES16" i="164" s="1"/>
  <c r="AH5" i="161"/>
  <c r="ES8" i="161" s="1"/>
  <c r="DF5" i="161"/>
  <c r="ES20" i="161" s="1"/>
  <c r="AQ5" i="161"/>
  <c r="ES9" i="161" s="1"/>
  <c r="DK5" i="161"/>
  <c r="ES21" i="161" s="1"/>
  <c r="BL5" i="161"/>
  <c r="ES12" i="161" s="1"/>
  <c r="EC5" i="161"/>
  <c r="ES24" i="161" s="1"/>
  <c r="AU5" i="163"/>
  <c r="ES10" i="163" s="1"/>
  <c r="DP5" i="163"/>
  <c r="ES22" i="163" s="1"/>
  <c r="Q5" i="162"/>
  <c r="ES6" i="162" s="1"/>
  <c r="CW5" i="162"/>
  <c r="ES18" i="162" s="1"/>
  <c r="BX5" i="163"/>
  <c r="ES14" i="163" s="1"/>
  <c r="EN5" i="163"/>
  <c r="ES26" i="163" s="1"/>
  <c r="BF5" i="163"/>
  <c r="ES11" i="163" s="1"/>
  <c r="DV5" i="163"/>
  <c r="ES23" i="163" s="1"/>
  <c r="CR5" i="163"/>
  <c r="ES17" i="163" s="1"/>
  <c r="CC28" i="55"/>
  <c r="BQ28" i="55"/>
  <c r="BK28" i="55"/>
  <c r="AG28" i="55"/>
  <c r="AS28" i="55"/>
  <c r="AM28" i="55"/>
  <c r="AA28" i="55"/>
  <c r="BW28" i="55"/>
  <c r="BE28" i="55"/>
  <c r="U28" i="55"/>
  <c r="AY28" i="55"/>
  <c r="EI5" i="83"/>
  <c r="ES25" i="83" s="1"/>
  <c r="EJ5" i="83"/>
  <c r="ER26" i="83" s="1"/>
  <c r="E26" i="55" s="1"/>
  <c r="ED5" i="83"/>
  <c r="ER25" i="83" s="1"/>
  <c r="E25" i="55" s="1"/>
  <c r="H25" i="55" s="1"/>
  <c r="DW5" i="83"/>
  <c r="ER24" i="83" s="1"/>
  <c r="E24" i="55" s="1"/>
  <c r="DQ5" i="83"/>
  <c r="ER23" i="83" s="1"/>
  <c r="E23" i="55" s="1"/>
  <c r="DL5" i="83"/>
  <c r="ER22" i="83" s="1"/>
  <c r="E22" i="55" s="1"/>
  <c r="H22" i="55" s="1"/>
  <c r="I20" i="55"/>
  <c r="I14" i="55"/>
  <c r="I8" i="55"/>
  <c r="DG5" i="83"/>
  <c r="ER21" i="83" s="1"/>
  <c r="E21" i="55" s="1"/>
  <c r="DC5" i="83"/>
  <c r="ER20" i="83" s="1"/>
  <c r="E19" i="55" s="1"/>
  <c r="I27" i="56" s="1"/>
  <c r="D27" i="56" s="1"/>
  <c r="CX5" i="83"/>
  <c r="ER19" i="83" s="1"/>
  <c r="E18" i="55" s="1"/>
  <c r="I26" i="56" s="1"/>
  <c r="D26" i="56" s="1"/>
  <c r="CS5" i="83"/>
  <c r="ER18" i="83" s="1"/>
  <c r="E17" i="55" s="1"/>
  <c r="I25" i="56" s="1"/>
  <c r="D25" i="56" s="1"/>
  <c r="CO5" i="83"/>
  <c r="ER17" i="83" s="1"/>
  <c r="E16" i="55" s="1"/>
  <c r="I24" i="56" s="1"/>
  <c r="D24" i="56" s="1"/>
  <c r="CF5" i="83"/>
  <c r="ER16" i="83" s="1"/>
  <c r="E15" i="55" s="1"/>
  <c r="I23" i="56" s="1"/>
  <c r="D23" i="56" s="1"/>
  <c r="BY5" i="83"/>
  <c r="ER15" i="83" s="1"/>
  <c r="E13" i="55" s="1"/>
  <c r="I21" i="56" s="1"/>
  <c r="D21" i="56" s="1"/>
  <c r="BT5" i="83"/>
  <c r="ER14" i="83" s="1"/>
  <c r="E12" i="55" s="1"/>
  <c r="I20" i="56" s="1"/>
  <c r="D20" i="56" s="1"/>
  <c r="BM5" i="83"/>
  <c r="ER13" i="83" s="1"/>
  <c r="E11" i="55" s="1"/>
  <c r="I19" i="56" s="1"/>
  <c r="D19" i="56" s="1"/>
  <c r="BG5" i="83"/>
  <c r="ER12" i="83" s="1"/>
  <c r="E10" i="55" s="1"/>
  <c r="I18" i="56" s="1"/>
  <c r="D18" i="56" s="1"/>
  <c r="AV5" i="83"/>
  <c r="ER11" i="83" s="1"/>
  <c r="E9" i="55" s="1"/>
  <c r="I17" i="56" s="1"/>
  <c r="D17" i="56" s="1"/>
  <c r="AR5" i="83"/>
  <c r="ER10" i="83" s="1"/>
  <c r="E7" i="55" s="1"/>
  <c r="I15" i="56" s="1"/>
  <c r="AI5" i="83"/>
  <c r="ER9" i="83" s="1"/>
  <c r="E6" i="55" s="1"/>
  <c r="I14" i="56" s="1"/>
  <c r="D14" i="56" s="1"/>
  <c r="Y5" i="83"/>
  <c r="ER8" i="83" s="1"/>
  <c r="E5" i="55" s="1"/>
  <c r="I13" i="56" s="1"/>
  <c r="D13" i="56" s="1"/>
  <c r="R5" i="83"/>
  <c r="ER7" i="83" s="1"/>
  <c r="E4" i="55" s="1"/>
  <c r="I12" i="56" s="1"/>
  <c r="K5" i="83"/>
  <c r="ER6" i="83" s="1"/>
  <c r="E3" i="55" s="1"/>
  <c r="I11" i="56" s="1"/>
  <c r="N23" i="55" l="1"/>
  <c r="N26" i="55"/>
  <c r="I32" i="56"/>
  <c r="D32" i="56" s="1"/>
  <c r="H24" i="55"/>
  <c r="I29" i="56"/>
  <c r="D29" i="56" s="1"/>
  <c r="H21" i="55"/>
  <c r="H27" i="55"/>
  <c r="I34" i="56"/>
  <c r="D34" i="56" s="1"/>
  <c r="I33" i="56"/>
  <c r="D33" i="56" s="1"/>
  <c r="I31" i="56"/>
  <c r="D31" i="56" s="1"/>
  <c r="I30" i="56"/>
  <c r="D30" i="56" s="1"/>
  <c r="ET11" i="159"/>
  <c r="AW9" i="55" s="1"/>
  <c r="AX9" i="55" s="1"/>
  <c r="AV9" i="55"/>
  <c r="X17" i="56" s="1"/>
  <c r="CE5" i="83"/>
  <c r="ES15" i="83" s="1"/>
  <c r="BN17" i="55"/>
  <c r="AD25" i="56" s="1"/>
  <c r="ET18" i="162"/>
  <c r="ET18" i="161"/>
  <c r="BI17" i="55" s="1"/>
  <c r="BJ17" i="55" s="1"/>
  <c r="BH17" i="55"/>
  <c r="AB25" i="56" s="1"/>
  <c r="ET18" i="160"/>
  <c r="BC17" i="55" s="1"/>
  <c r="BD17" i="55" s="1"/>
  <c r="BB17" i="55"/>
  <c r="Z25" i="56" s="1"/>
  <c r="ET10" i="162"/>
  <c r="BN7" i="55"/>
  <c r="AD15" i="56" s="1"/>
  <c r="ET12" i="164"/>
  <c r="CA10" i="55" s="1"/>
  <c r="BZ10" i="55"/>
  <c r="ET10" i="161"/>
  <c r="BI7" i="55" s="1"/>
  <c r="BJ7" i="55" s="1"/>
  <c r="BH7" i="55"/>
  <c r="AB15" i="56" s="1"/>
  <c r="ET19" i="162"/>
  <c r="BN18" i="55"/>
  <c r="AD26" i="56" s="1"/>
  <c r="ET15" i="154"/>
  <c r="S13" i="55" s="1"/>
  <c r="T13" i="55" s="1"/>
  <c r="R13" i="55"/>
  <c r="N21" i="56" s="1"/>
  <c r="BB6" i="55"/>
  <c r="Z14" i="56" s="1"/>
  <c r="ET9" i="160"/>
  <c r="BC6" i="55" s="1"/>
  <c r="BD6" i="55" s="1"/>
  <c r="ET22" i="154"/>
  <c r="S22" i="55" s="1"/>
  <c r="R22" i="55"/>
  <c r="N30" i="56" s="1"/>
  <c r="R17" i="55"/>
  <c r="N25" i="56" s="1"/>
  <c r="ET18" i="154"/>
  <c r="S17" i="55" s="1"/>
  <c r="T17" i="55" s="1"/>
  <c r="AD10" i="55"/>
  <c r="R18" i="56" s="1"/>
  <c r="ET12" i="155"/>
  <c r="AE10" i="55" s="1"/>
  <c r="AF10" i="55" s="1"/>
  <c r="ET11" i="155"/>
  <c r="AE9" i="55" s="1"/>
  <c r="AF9" i="55" s="1"/>
  <c r="AF14" i="55" s="1"/>
  <c r="AD9" i="55"/>
  <c r="R17" i="56" s="1"/>
  <c r="ET26" i="158"/>
  <c r="AQ26" i="55" s="1"/>
  <c r="AP26" i="55"/>
  <c r="V34" i="56" s="1"/>
  <c r="ET21" i="155"/>
  <c r="AE21" i="55" s="1"/>
  <c r="AF21" i="55" s="1"/>
  <c r="AD21" i="55"/>
  <c r="R29" i="56" s="1"/>
  <c r="ET23" i="156"/>
  <c r="Y23" i="55" s="1"/>
  <c r="Z23" i="55" s="1"/>
  <c r="X23" i="55"/>
  <c r="P31" i="56" s="1"/>
  <c r="L16" i="55"/>
  <c r="L24" i="56" s="1"/>
  <c r="ET17" i="153"/>
  <c r="M16" i="55" s="1"/>
  <c r="N16" i="55" s="1"/>
  <c r="ET25" i="162"/>
  <c r="BN24" i="55"/>
  <c r="AD32" i="56" s="1"/>
  <c r="ET6" i="162"/>
  <c r="BN3" i="55"/>
  <c r="AD11" i="56" s="1"/>
  <c r="BH3" i="55"/>
  <c r="AB11" i="56" s="1"/>
  <c r="ET6" i="161"/>
  <c r="BI3" i="55" s="1"/>
  <c r="BJ3" i="55" s="1"/>
  <c r="ET6" i="160"/>
  <c r="BC3" i="55" s="1"/>
  <c r="BD3" i="55" s="1"/>
  <c r="BB3" i="55"/>
  <c r="Z11" i="56" s="1"/>
  <c r="ET20" i="160"/>
  <c r="BC19" i="55" s="1"/>
  <c r="BD19" i="55" s="1"/>
  <c r="BB19" i="55"/>
  <c r="Z27" i="56" s="1"/>
  <c r="ET18" i="164"/>
  <c r="CA17" i="55" s="1"/>
  <c r="BZ17" i="55"/>
  <c r="ET21" i="164"/>
  <c r="CA21" i="55" s="1"/>
  <c r="BZ21" i="55"/>
  <c r="ET25" i="160"/>
  <c r="BC25" i="55" s="1"/>
  <c r="BB25" i="55"/>
  <c r="Z33" i="56" s="1"/>
  <c r="ET22" i="153"/>
  <c r="M22" i="55" s="1"/>
  <c r="L22" i="55"/>
  <c r="L30" i="56" s="1"/>
  <c r="R26" i="55"/>
  <c r="N34" i="56" s="1"/>
  <c r="ET26" i="154"/>
  <c r="S26" i="55" s="1"/>
  <c r="ET10" i="154"/>
  <c r="S7" i="55" s="1"/>
  <c r="T7" i="55" s="1"/>
  <c r="R7" i="55"/>
  <c r="N15" i="56" s="1"/>
  <c r="ET6" i="154"/>
  <c r="S3" i="55" s="1"/>
  <c r="T3" i="55" s="1"/>
  <c r="T8" i="55" s="1"/>
  <c r="R3" i="55"/>
  <c r="N11" i="56" s="1"/>
  <c r="ET11" i="153"/>
  <c r="M9" i="55" s="1"/>
  <c r="N9" i="55" s="1"/>
  <c r="L9" i="55"/>
  <c r="L17" i="56" s="1"/>
  <c r="AH17" i="56"/>
  <c r="AP12" i="55"/>
  <c r="V20" i="56" s="1"/>
  <c r="ET14" i="158"/>
  <c r="AQ12" i="55" s="1"/>
  <c r="AR12" i="55" s="1"/>
  <c r="ET9" i="155"/>
  <c r="AE6" i="55" s="1"/>
  <c r="AF6" i="55" s="1"/>
  <c r="AD6" i="55"/>
  <c r="R14" i="56" s="1"/>
  <c r="X9" i="55"/>
  <c r="P17" i="56" s="1"/>
  <c r="ET11" i="156"/>
  <c r="Y9" i="55" s="1"/>
  <c r="Z9" i="55" s="1"/>
  <c r="ET23" i="161"/>
  <c r="BI23" i="55" s="1"/>
  <c r="BH23" i="55"/>
  <c r="AB31" i="56" s="1"/>
  <c r="ET22" i="163"/>
  <c r="BT22" i="55"/>
  <c r="AF32" i="56" s="1"/>
  <c r="ET15" i="164"/>
  <c r="CA13" i="55" s="1"/>
  <c r="BZ13" i="55"/>
  <c r="ET26" i="164"/>
  <c r="CA26" i="55" s="1"/>
  <c r="BZ26" i="55"/>
  <c r="AH34" i="56" s="1"/>
  <c r="ET8" i="160"/>
  <c r="BC5" i="55" s="1"/>
  <c r="BD5" i="55" s="1"/>
  <c r="BB5" i="55"/>
  <c r="Z13" i="56" s="1"/>
  <c r="ET6" i="164"/>
  <c r="CA3" i="55" s="1"/>
  <c r="BZ3" i="55"/>
  <c r="AH11" i="56" s="1"/>
  <c r="ET9" i="164"/>
  <c r="CA6" i="55" s="1"/>
  <c r="BZ6" i="55"/>
  <c r="ET22" i="160"/>
  <c r="BC22" i="55" s="1"/>
  <c r="BB22" i="55"/>
  <c r="Z30" i="56" s="1"/>
  <c r="ET10" i="153"/>
  <c r="M7" i="55" s="1"/>
  <c r="N7" i="55" s="1"/>
  <c r="L7" i="55"/>
  <c r="L15" i="56" s="1"/>
  <c r="ET14" i="154"/>
  <c r="S12" i="55" s="1"/>
  <c r="T12" i="55" s="1"/>
  <c r="R12" i="55"/>
  <c r="N20" i="56" s="1"/>
  <c r="ET24" i="153"/>
  <c r="M24" i="55" s="1"/>
  <c r="L24" i="55"/>
  <c r="L32" i="56" s="1"/>
  <c r="ET24" i="157"/>
  <c r="AK24" i="55" s="1"/>
  <c r="AJ24" i="55"/>
  <c r="T32" i="56" s="1"/>
  <c r="R19" i="55"/>
  <c r="N27" i="56" s="1"/>
  <c r="ET20" i="154"/>
  <c r="S19" i="55" s="1"/>
  <c r="T19" i="55" s="1"/>
  <c r="ET26" i="160"/>
  <c r="BC26" i="55" s="1"/>
  <c r="BB26" i="55"/>
  <c r="Z34" i="56" s="1"/>
  <c r="L17" i="55"/>
  <c r="L25" i="56" s="1"/>
  <c r="ET18" i="153"/>
  <c r="M17" i="55" s="1"/>
  <c r="N17" i="55" s="1"/>
  <c r="X16" i="55"/>
  <c r="P24" i="56" s="1"/>
  <c r="ET17" i="156"/>
  <c r="Y16" i="55" s="1"/>
  <c r="Z16" i="55" s="1"/>
  <c r="ET10" i="163"/>
  <c r="BT7" i="55"/>
  <c r="AF17" i="56" s="1"/>
  <c r="ET17" i="162"/>
  <c r="BN16" i="55"/>
  <c r="AD24" i="56" s="1"/>
  <c r="ET14" i="164"/>
  <c r="CA12" i="55" s="1"/>
  <c r="BZ12" i="55"/>
  <c r="AH20" i="56" s="1"/>
  <c r="ET22" i="164"/>
  <c r="CA22" i="55" s="1"/>
  <c r="BZ22" i="55"/>
  <c r="ET26" i="161"/>
  <c r="BI26" i="55" s="1"/>
  <c r="BH26" i="55"/>
  <c r="AB34" i="56" s="1"/>
  <c r="ET16" i="163"/>
  <c r="BT15" i="55"/>
  <c r="AF25" i="56" s="1"/>
  <c r="ET16" i="159"/>
  <c r="AW15" i="55" s="1"/>
  <c r="AX15" i="55" s="1"/>
  <c r="AV15" i="55"/>
  <c r="X23" i="56" s="1"/>
  <c r="ET15" i="153"/>
  <c r="M13" i="55" s="1"/>
  <c r="N13" i="55" s="1"/>
  <c r="L13" i="55"/>
  <c r="L21" i="56" s="1"/>
  <c r="L6" i="55"/>
  <c r="L14" i="56" s="1"/>
  <c r="ET9" i="153"/>
  <c r="M6" i="55" s="1"/>
  <c r="N6" i="55" s="1"/>
  <c r="L10" i="55"/>
  <c r="L18" i="56" s="1"/>
  <c r="ET12" i="153"/>
  <c r="M10" i="55" s="1"/>
  <c r="N10" i="55" s="1"/>
  <c r="AJ10" i="55"/>
  <c r="T18" i="56" s="1"/>
  <c r="ET12" i="157"/>
  <c r="AK10" i="55" s="1"/>
  <c r="AL10" i="55" s="1"/>
  <c r="R5" i="55"/>
  <c r="N13" i="56" s="1"/>
  <c r="ET8" i="154"/>
  <c r="S5" i="55" s="1"/>
  <c r="T5" i="55" s="1"/>
  <c r="ET14" i="160"/>
  <c r="BC12" i="55" s="1"/>
  <c r="BD12" i="55" s="1"/>
  <c r="BB12" i="55"/>
  <c r="Z20" i="56" s="1"/>
  <c r="ET6" i="153"/>
  <c r="M3" i="55" s="1"/>
  <c r="N3" i="55" s="1"/>
  <c r="N8" i="55" s="1"/>
  <c r="L3" i="55"/>
  <c r="L11" i="56" s="1"/>
  <c r="ET23" i="160"/>
  <c r="BC23" i="55" s="1"/>
  <c r="BB23" i="55"/>
  <c r="Z31" i="56" s="1"/>
  <c r="ET15" i="163"/>
  <c r="BT13" i="55"/>
  <c r="AF23" i="56" s="1"/>
  <c r="EC5" i="83"/>
  <c r="ES24" i="83" s="1"/>
  <c r="ET24" i="161"/>
  <c r="BI24" i="55" s="1"/>
  <c r="BH24" i="55"/>
  <c r="AB32" i="56" s="1"/>
  <c r="ET23" i="162"/>
  <c r="BN22" i="55"/>
  <c r="AD30" i="56" s="1"/>
  <c r="BT24" i="55"/>
  <c r="AF34" i="56" s="1"/>
  <c r="ET24" i="163"/>
  <c r="ET10" i="164"/>
  <c r="CA7" i="55" s="1"/>
  <c r="BZ7" i="55"/>
  <c r="ET14" i="161"/>
  <c r="BI12" i="55" s="1"/>
  <c r="BJ12" i="55" s="1"/>
  <c r="BH12" i="55"/>
  <c r="AB20" i="56" s="1"/>
  <c r="ET20" i="162"/>
  <c r="BN19" i="55"/>
  <c r="AD27" i="56" s="1"/>
  <c r="ET22" i="159"/>
  <c r="AW22" i="55" s="1"/>
  <c r="AV22" i="55"/>
  <c r="X30" i="56" s="1"/>
  <c r="BB16" i="55"/>
  <c r="Z24" i="56" s="1"/>
  <c r="ET17" i="160"/>
  <c r="BC16" i="55" s="1"/>
  <c r="BD16" i="55" s="1"/>
  <c r="BD20" i="55" s="1"/>
  <c r="ET19" i="163"/>
  <c r="BT18" i="55"/>
  <c r="ET21" i="157"/>
  <c r="AK21" i="55" s="1"/>
  <c r="AJ21" i="55"/>
  <c r="T29" i="56" s="1"/>
  <c r="ET17" i="159"/>
  <c r="AW16" i="55" s="1"/>
  <c r="AX16" i="55" s="1"/>
  <c r="AV16" i="55"/>
  <c r="X24" i="56" s="1"/>
  <c r="ET11" i="160"/>
  <c r="BC9" i="55" s="1"/>
  <c r="BD9" i="55" s="1"/>
  <c r="BB9" i="55"/>
  <c r="Z17" i="56" s="1"/>
  <c r="ET25" i="83"/>
  <c r="F25" i="55"/>
  <c r="J33" i="56" s="1"/>
  <c r="ET12" i="161"/>
  <c r="BI10" i="55" s="1"/>
  <c r="BJ10" i="55" s="1"/>
  <c r="BH10" i="55"/>
  <c r="AB18" i="56" s="1"/>
  <c r="ET11" i="162"/>
  <c r="BN9" i="55"/>
  <c r="AD17" i="56" s="1"/>
  <c r="ET12" i="163"/>
  <c r="BT10" i="55"/>
  <c r="AF20" i="56" s="1"/>
  <c r="ET20" i="163"/>
  <c r="BT19" i="55"/>
  <c r="AF29" i="56" s="1"/>
  <c r="ET17" i="161"/>
  <c r="BI16" i="55" s="1"/>
  <c r="BJ16" i="55" s="1"/>
  <c r="BH16" i="55"/>
  <c r="AB24" i="56" s="1"/>
  <c r="ET8" i="162"/>
  <c r="BN5" i="55"/>
  <c r="AD13" i="56" s="1"/>
  <c r="ET10" i="159"/>
  <c r="AW7" i="55" s="1"/>
  <c r="AX7" i="55" s="1"/>
  <c r="AV7" i="55"/>
  <c r="X15" i="56" s="1"/>
  <c r="ET23" i="159"/>
  <c r="AW23" i="55" s="1"/>
  <c r="AV23" i="55"/>
  <c r="X31" i="56" s="1"/>
  <c r="ET7" i="163"/>
  <c r="BT4" i="55"/>
  <c r="ET9" i="157"/>
  <c r="AK6" i="55" s="1"/>
  <c r="AL6" i="55" s="1"/>
  <c r="AJ6" i="55"/>
  <c r="T14" i="56" s="1"/>
  <c r="ET24" i="156"/>
  <c r="Y24" i="55" s="1"/>
  <c r="X24" i="55"/>
  <c r="P32" i="56" s="1"/>
  <c r="ET21" i="156"/>
  <c r="Y21" i="55" s="1"/>
  <c r="Z21" i="55" s="1"/>
  <c r="X21" i="55"/>
  <c r="P29" i="56" s="1"/>
  <c r="ET15" i="160"/>
  <c r="BC13" i="55" s="1"/>
  <c r="BD13" i="55" s="1"/>
  <c r="BB13" i="55"/>
  <c r="Z21" i="56" s="1"/>
  <c r="ET17" i="163"/>
  <c r="BT16" i="55"/>
  <c r="AF26" i="56" s="1"/>
  <c r="BH6" i="55"/>
  <c r="AB14" i="56" s="1"/>
  <c r="ET9" i="161"/>
  <c r="BI6" i="55" s="1"/>
  <c r="BJ6" i="55" s="1"/>
  <c r="ET9" i="163"/>
  <c r="BT6" i="55"/>
  <c r="AF14" i="56" s="1"/>
  <c r="ET24" i="162"/>
  <c r="BN23" i="55"/>
  <c r="AD31" i="56" s="1"/>
  <c r="ET11" i="161"/>
  <c r="BI9" i="55" s="1"/>
  <c r="BJ9" i="55" s="1"/>
  <c r="BH9" i="55"/>
  <c r="AB17" i="56" s="1"/>
  <c r="ET12" i="158"/>
  <c r="AQ10" i="55" s="1"/>
  <c r="AR10" i="55" s="1"/>
  <c r="AR14" i="55" s="1"/>
  <c r="AP10" i="55"/>
  <c r="V18" i="56" s="1"/>
  <c r="ET13" i="162"/>
  <c r="BN11" i="55"/>
  <c r="AD19" i="56" s="1"/>
  <c r="ET22" i="158"/>
  <c r="AQ22" i="55" s="1"/>
  <c r="AP22" i="55"/>
  <c r="V30" i="56" s="1"/>
  <c r="ET16" i="155"/>
  <c r="AE15" i="55" s="1"/>
  <c r="AF15" i="55" s="1"/>
  <c r="AD15" i="55"/>
  <c r="R23" i="56" s="1"/>
  <c r="ET21" i="159"/>
  <c r="AW21" i="55" s="1"/>
  <c r="AV21" i="55"/>
  <c r="X29" i="56" s="1"/>
  <c r="ET6" i="157"/>
  <c r="AK3" i="55" s="1"/>
  <c r="AL3" i="55" s="1"/>
  <c r="AJ3" i="55"/>
  <c r="T11" i="56" s="1"/>
  <c r="ET17" i="164"/>
  <c r="CA16" i="55" s="1"/>
  <c r="BZ16" i="55"/>
  <c r="ET17" i="155"/>
  <c r="AE16" i="55" s="1"/>
  <c r="AF16" i="55" s="1"/>
  <c r="AD16" i="55"/>
  <c r="R24" i="56" s="1"/>
  <c r="ET21" i="163"/>
  <c r="BT21" i="55"/>
  <c r="AF31" i="56" s="1"/>
  <c r="ET12" i="156"/>
  <c r="Y10" i="55" s="1"/>
  <c r="Z10" i="55" s="1"/>
  <c r="X10" i="55"/>
  <c r="P18" i="56" s="1"/>
  <c r="ET23" i="163"/>
  <c r="BT23" i="55"/>
  <c r="AF33" i="56" s="1"/>
  <c r="ET20" i="161"/>
  <c r="BI19" i="55" s="1"/>
  <c r="BJ19" i="55" s="1"/>
  <c r="BH19" i="55"/>
  <c r="AB27" i="56" s="1"/>
  <c r="ET18" i="163"/>
  <c r="BT17" i="55"/>
  <c r="AF27" i="56" s="1"/>
  <c r="ET12" i="162"/>
  <c r="BN10" i="55"/>
  <c r="AD18" i="56" s="1"/>
  <c r="ET20" i="164"/>
  <c r="CA19" i="55" s="1"/>
  <c r="BZ19" i="55"/>
  <c r="ET18" i="158"/>
  <c r="AQ17" i="55" s="1"/>
  <c r="AR17" i="55" s="1"/>
  <c r="AP17" i="55"/>
  <c r="V25" i="56" s="1"/>
  <c r="ET10" i="158"/>
  <c r="AQ7" i="55" s="1"/>
  <c r="AR7" i="55" s="1"/>
  <c r="AP7" i="55"/>
  <c r="V15" i="56" s="1"/>
  <c r="ET22" i="155"/>
  <c r="AE22" i="55" s="1"/>
  <c r="AF22" i="55" s="1"/>
  <c r="AD22" i="55"/>
  <c r="R30" i="56" s="1"/>
  <c r="ET9" i="159"/>
  <c r="AW6" i="55" s="1"/>
  <c r="AX6" i="55" s="1"/>
  <c r="AV6" i="55"/>
  <c r="X14" i="56" s="1"/>
  <c r="ET22" i="157"/>
  <c r="AK22" i="55" s="1"/>
  <c r="AJ22" i="55"/>
  <c r="T30" i="56" s="1"/>
  <c r="ET15" i="157"/>
  <c r="AK13" i="55" s="1"/>
  <c r="AL13" i="55" s="1"/>
  <c r="AJ13" i="55"/>
  <c r="T21" i="56" s="1"/>
  <c r="AH19" i="56"/>
  <c r="ET19" i="161"/>
  <c r="BI18" i="55" s="1"/>
  <c r="BJ18" i="55" s="1"/>
  <c r="BH18" i="55"/>
  <c r="AB26" i="56" s="1"/>
  <c r="R15" i="55"/>
  <c r="N23" i="56" s="1"/>
  <c r="ET16" i="154"/>
  <c r="S15" i="55" s="1"/>
  <c r="T15" i="55" s="1"/>
  <c r="T20" i="55" s="1"/>
  <c r="ET8" i="163"/>
  <c r="BT5" i="55"/>
  <c r="AF13" i="56" s="1"/>
  <c r="ET9" i="156"/>
  <c r="Y6" i="55" s="1"/>
  <c r="Z6" i="55" s="1"/>
  <c r="X6" i="55"/>
  <c r="P14" i="56" s="1"/>
  <c r="BT9" i="55"/>
  <c r="AF19" i="56" s="1"/>
  <c r="ET11" i="163"/>
  <c r="ET8" i="161"/>
  <c r="BI5" i="55" s="1"/>
  <c r="BJ5" i="55" s="1"/>
  <c r="BH5" i="55"/>
  <c r="AB13" i="56" s="1"/>
  <c r="ET6" i="163"/>
  <c r="BT3" i="55"/>
  <c r="ET15" i="161"/>
  <c r="BI13" i="55" s="1"/>
  <c r="BJ13" i="55" s="1"/>
  <c r="BH13" i="55"/>
  <c r="AB21" i="56" s="1"/>
  <c r="ET9" i="162"/>
  <c r="BN6" i="55"/>
  <c r="AD14" i="56" s="1"/>
  <c r="ET8" i="164"/>
  <c r="CA5" i="55" s="1"/>
  <c r="BZ5" i="55"/>
  <c r="AP3" i="55"/>
  <c r="V11" i="56" s="1"/>
  <c r="ET6" i="158"/>
  <c r="AQ3" i="55" s="1"/>
  <c r="AR3" i="55" s="1"/>
  <c r="ET16" i="158"/>
  <c r="AQ15" i="55" s="1"/>
  <c r="AR15" i="55" s="1"/>
  <c r="AR20" i="55" s="1"/>
  <c r="AP15" i="55"/>
  <c r="V23" i="56" s="1"/>
  <c r="ET10" i="155"/>
  <c r="AE7" i="55" s="1"/>
  <c r="AF7" i="55" s="1"/>
  <c r="AD7" i="55"/>
  <c r="R15" i="56" s="1"/>
  <c r="AV17" i="55"/>
  <c r="X25" i="56" s="1"/>
  <c r="ET18" i="159"/>
  <c r="AW17" i="55" s="1"/>
  <c r="AX17" i="55" s="1"/>
  <c r="ET17" i="157"/>
  <c r="AK16" i="55" s="1"/>
  <c r="AL16" i="55" s="1"/>
  <c r="AJ16" i="55"/>
  <c r="T24" i="56" s="1"/>
  <c r="ET10" i="157"/>
  <c r="AK7" i="55" s="1"/>
  <c r="AL7" i="55" s="1"/>
  <c r="AJ7" i="55"/>
  <c r="T15" i="56" s="1"/>
  <c r="ET16" i="156"/>
  <c r="Y15" i="55" s="1"/>
  <c r="Z15" i="55" s="1"/>
  <c r="X15" i="55"/>
  <c r="P23" i="56" s="1"/>
  <c r="ET15" i="159"/>
  <c r="AW13" i="55" s="1"/>
  <c r="AX13" i="55" s="1"/>
  <c r="AV13" i="55"/>
  <c r="X21" i="56" s="1"/>
  <c r="ET16" i="153"/>
  <c r="M15" i="55" s="1"/>
  <c r="N15" i="55" s="1"/>
  <c r="L15" i="55"/>
  <c r="L23" i="56" s="1"/>
  <c r="ET24" i="158"/>
  <c r="AQ24" i="55" s="1"/>
  <c r="AP24" i="55"/>
  <c r="V32" i="56" s="1"/>
  <c r="Q5" i="83"/>
  <c r="ES6" i="83" s="1"/>
  <c r="ET26" i="163"/>
  <c r="BT26" i="55"/>
  <c r="ET16" i="164"/>
  <c r="CA15" i="55" s="1"/>
  <c r="BZ15" i="55"/>
  <c r="ET24" i="160"/>
  <c r="BC24" i="55" s="1"/>
  <c r="BB24" i="55"/>
  <c r="Z32" i="56" s="1"/>
  <c r="ET16" i="162"/>
  <c r="BN15" i="55"/>
  <c r="AD23" i="56" s="1"/>
  <c r="ET16" i="161"/>
  <c r="BI15" i="55" s="1"/>
  <c r="BJ15" i="55" s="1"/>
  <c r="BJ20" i="55" s="1"/>
  <c r="BH15" i="55"/>
  <c r="AB23" i="56" s="1"/>
  <c r="ET21" i="158"/>
  <c r="AQ21" i="55" s="1"/>
  <c r="AP21" i="55"/>
  <c r="V29" i="56" s="1"/>
  <c r="ET7" i="161"/>
  <c r="BI4" i="55" s="1"/>
  <c r="BJ4" i="55" s="1"/>
  <c r="BH4" i="55"/>
  <c r="AB12" i="56" s="1"/>
  <c r="X17" i="55"/>
  <c r="P25" i="56" s="1"/>
  <c r="ET18" i="156"/>
  <c r="Y17" i="55" s="1"/>
  <c r="Z17" i="55" s="1"/>
  <c r="ET24" i="154"/>
  <c r="S24" i="55" s="1"/>
  <c r="T24" i="55" s="1"/>
  <c r="R24" i="55"/>
  <c r="N32" i="56" s="1"/>
  <c r="ET6" i="159"/>
  <c r="AW3" i="55" s="1"/>
  <c r="AX3" i="55" s="1"/>
  <c r="AX8" i="55" s="1"/>
  <c r="AV3" i="55"/>
  <c r="X11" i="56" s="1"/>
  <c r="X13" i="55"/>
  <c r="P21" i="56" s="1"/>
  <c r="ET15" i="156"/>
  <c r="Y13" i="55" s="1"/>
  <c r="Z13" i="55" s="1"/>
  <c r="ET22" i="156"/>
  <c r="Y22" i="55" s="1"/>
  <c r="X22" i="55"/>
  <c r="P30" i="56" s="1"/>
  <c r="ET18" i="155"/>
  <c r="AE17" i="55" s="1"/>
  <c r="AF17" i="55" s="1"/>
  <c r="AD17" i="55"/>
  <c r="R25" i="56" s="1"/>
  <c r="AH31" i="56"/>
  <c r="ET21" i="161"/>
  <c r="BI21" i="55" s="1"/>
  <c r="BH21" i="55"/>
  <c r="AB29" i="56" s="1"/>
  <c r="AJ17" i="55"/>
  <c r="T25" i="56" s="1"/>
  <c r="ET18" i="157"/>
  <c r="AK17" i="55" s="1"/>
  <c r="AL17" i="55" s="1"/>
  <c r="ET14" i="163"/>
  <c r="BT12" i="55"/>
  <c r="BN13" i="55"/>
  <c r="AD21" i="56" s="1"/>
  <c r="ET15" i="162"/>
  <c r="ET12" i="160"/>
  <c r="BC10" i="55" s="1"/>
  <c r="BD10" i="55" s="1"/>
  <c r="BB10" i="55"/>
  <c r="Z18" i="56" s="1"/>
  <c r="ET22" i="162"/>
  <c r="BN21" i="55"/>
  <c r="AD29" i="56" s="1"/>
  <c r="ET24" i="164"/>
  <c r="CA24" i="55" s="1"/>
  <c r="BZ24" i="55"/>
  <c r="ET22" i="161"/>
  <c r="BI22" i="55" s="1"/>
  <c r="BH22" i="55"/>
  <c r="AB30" i="56" s="1"/>
  <c r="ET9" i="158"/>
  <c r="AQ6" i="55" s="1"/>
  <c r="AR6" i="55" s="1"/>
  <c r="AP6" i="55"/>
  <c r="V14" i="56" s="1"/>
  <c r="BB21" i="55"/>
  <c r="Z29" i="56" s="1"/>
  <c r="ET21" i="160"/>
  <c r="BC21" i="55" s="1"/>
  <c r="ET6" i="156"/>
  <c r="Y3" i="55" s="1"/>
  <c r="Z3" i="55" s="1"/>
  <c r="X3" i="55"/>
  <c r="P11" i="56" s="1"/>
  <c r="ET12" i="154"/>
  <c r="S10" i="55" s="1"/>
  <c r="T10" i="55" s="1"/>
  <c r="T14" i="55" s="1"/>
  <c r="R10" i="55"/>
  <c r="N18" i="56" s="1"/>
  <c r="AD24" i="55"/>
  <c r="R32" i="56" s="1"/>
  <c r="ET24" i="155"/>
  <c r="AE24" i="55" s="1"/>
  <c r="AF24" i="55" s="1"/>
  <c r="ET23" i="155"/>
  <c r="AE23" i="55" s="1"/>
  <c r="AF23" i="55" s="1"/>
  <c r="AD23" i="55"/>
  <c r="R31" i="56" s="1"/>
  <c r="ET10" i="156"/>
  <c r="Y7" i="55" s="1"/>
  <c r="Z7" i="55" s="1"/>
  <c r="X7" i="55"/>
  <c r="P15" i="56" s="1"/>
  <c r="ET6" i="155"/>
  <c r="AE3" i="55" s="1"/>
  <c r="AF3" i="55" s="1"/>
  <c r="AF8" i="55" s="1"/>
  <c r="AD3" i="55"/>
  <c r="R11" i="56" s="1"/>
  <c r="AH5" i="83"/>
  <c r="ES8" i="83" s="1"/>
  <c r="DV5" i="83"/>
  <c r="ES23" i="83" s="1"/>
  <c r="BF5" i="83"/>
  <c r="ES11" i="83" s="1"/>
  <c r="DF5" i="83"/>
  <c r="ES20" i="83" s="1"/>
  <c r="AU5" i="83"/>
  <c r="ES10" i="83" s="1"/>
  <c r="DB5" i="83"/>
  <c r="ES19" i="83" s="1"/>
  <c r="X5" i="83"/>
  <c r="ES7" i="83" s="1"/>
  <c r="CW5" i="83"/>
  <c r="ES18" i="83" s="1"/>
  <c r="BL5" i="83"/>
  <c r="ES12" i="83" s="1"/>
  <c r="DK5" i="83"/>
  <c r="ES21" i="83" s="1"/>
  <c r="CN5" i="83"/>
  <c r="ES16" i="83" s="1"/>
  <c r="EN5" i="83"/>
  <c r="ES26" i="83" s="1"/>
  <c r="BS5" i="83"/>
  <c r="ES13" i="83" s="1"/>
  <c r="BX5" i="83"/>
  <c r="ES14" i="83" s="1"/>
  <c r="CR5" i="83"/>
  <c r="ES17" i="83" s="1"/>
  <c r="AQ5" i="83"/>
  <c r="ES9" i="83" s="1"/>
  <c r="DP5" i="83"/>
  <c r="ES22" i="83" s="1"/>
  <c r="AF20" i="55" l="1"/>
  <c r="N28" i="55"/>
  <c r="Z8" i="55"/>
  <c r="Z20" i="55"/>
  <c r="Z14" i="55"/>
  <c r="N14" i="55"/>
  <c r="N20" i="55"/>
  <c r="BJ14" i="55"/>
  <c r="BJ8" i="55"/>
  <c r="BD14" i="55"/>
  <c r="BD8" i="55"/>
  <c r="AX20" i="55"/>
  <c r="AX14" i="55"/>
  <c r="AR8" i="55"/>
  <c r="AL20" i="55"/>
  <c r="AL8" i="55"/>
  <c r="AL14" i="55"/>
  <c r="E33" i="56"/>
  <c r="F33" i="56" s="1"/>
  <c r="G33" i="56" s="1"/>
  <c r="ET23" i="83"/>
  <c r="F23" i="55"/>
  <c r="J31" i="56" s="1"/>
  <c r="E31" i="56" s="1"/>
  <c r="ET8" i="83"/>
  <c r="F5" i="55"/>
  <c r="J13" i="56" s="1"/>
  <c r="ET19" i="83"/>
  <c r="F18" i="55"/>
  <c r="J26" i="56" s="1"/>
  <c r="E26" i="56" s="1"/>
  <c r="ET22" i="83"/>
  <c r="S137" i="151" s="1"/>
  <c r="F22" i="55"/>
  <c r="J30" i="56" s="1"/>
  <c r="AH32" i="56"/>
  <c r="AH14" i="56"/>
  <c r="AH25" i="56"/>
  <c r="AH18" i="56"/>
  <c r="ET10" i="83"/>
  <c r="F7" i="55"/>
  <c r="J15" i="56" s="1"/>
  <c r="ET9" i="83"/>
  <c r="F6" i="55"/>
  <c r="J14" i="56" s="1"/>
  <c r="E14" i="56" s="1"/>
  <c r="ET20" i="83"/>
  <c r="F19" i="55"/>
  <c r="J27" i="56" s="1"/>
  <c r="AH27" i="56"/>
  <c r="AH15" i="56"/>
  <c r="ET17" i="83"/>
  <c r="F16" i="55"/>
  <c r="J24" i="56" s="1"/>
  <c r="ET11" i="83"/>
  <c r="F9" i="55"/>
  <c r="J17" i="56" s="1"/>
  <c r="E17" i="56" s="1"/>
  <c r="AH23" i="56"/>
  <c r="ET14" i="83"/>
  <c r="F12" i="55"/>
  <c r="J20" i="56" s="1"/>
  <c r="E20" i="56" s="1"/>
  <c r="AH24" i="56"/>
  <c r="ET26" i="83"/>
  <c r="F26" i="55"/>
  <c r="J34" i="56" s="1"/>
  <c r="E34" i="56" s="1"/>
  <c r="ET6" i="83"/>
  <c r="S40" i="151" s="1"/>
  <c r="F3" i="55"/>
  <c r="J11" i="56" s="1"/>
  <c r="ET21" i="83"/>
  <c r="F21" i="55"/>
  <c r="J29" i="56" s="1"/>
  <c r="ET13" i="83"/>
  <c r="F11" i="55"/>
  <c r="J19" i="56" s="1"/>
  <c r="E19" i="56" s="1"/>
  <c r="AH21" i="56"/>
  <c r="ET12" i="83"/>
  <c r="F10" i="55"/>
  <c r="J18" i="56" s="1"/>
  <c r="E18" i="56" s="1"/>
  <c r="BU25" i="55"/>
  <c r="G25" i="55"/>
  <c r="BO25" i="55"/>
  <c r="ET18" i="83"/>
  <c r="F17" i="55"/>
  <c r="J25" i="56" s="1"/>
  <c r="E25" i="56" s="1"/>
  <c r="ET24" i="83"/>
  <c r="F24" i="55"/>
  <c r="J32" i="56" s="1"/>
  <c r="E32" i="56" s="1"/>
  <c r="AH13" i="56"/>
  <c r="ET16" i="83"/>
  <c r="F15" i="55"/>
  <c r="J23" i="56" s="1"/>
  <c r="E23" i="56" s="1"/>
  <c r="ET7" i="83"/>
  <c r="F4" i="55"/>
  <c r="J12" i="56" s="1"/>
  <c r="AH30" i="56"/>
  <c r="AH29" i="56"/>
  <c r="ET15" i="83"/>
  <c r="F13" i="55"/>
  <c r="J21" i="56" s="1"/>
  <c r="E21" i="56" s="1"/>
  <c r="BK14" i="55"/>
  <c r="BE14" i="55"/>
  <c r="AY14" i="55"/>
  <c r="AS14" i="55"/>
  <c r="CC14" i="55" s="1"/>
  <c r="AG8" i="55"/>
  <c r="AA8" i="55"/>
  <c r="U8" i="55"/>
  <c r="O8" i="55"/>
  <c r="CC20" i="55"/>
  <c r="BQ20" i="55"/>
  <c r="BW20" i="55"/>
  <c r="BK20" i="55"/>
  <c r="BE20" i="55"/>
  <c r="AY20" i="55"/>
  <c r="AS20" i="55"/>
  <c r="AM20" i="55"/>
  <c r="AG20" i="55"/>
  <c r="AA20" i="55"/>
  <c r="U20" i="55"/>
  <c r="AM14" i="55"/>
  <c r="AG14" i="55"/>
  <c r="AA14" i="55"/>
  <c r="U14" i="55"/>
  <c r="CC8" i="55"/>
  <c r="BW8" i="55"/>
  <c r="BQ8" i="55"/>
  <c r="BK8" i="55"/>
  <c r="BE8" i="55"/>
  <c r="AY8" i="55"/>
  <c r="AS8" i="55"/>
  <c r="AM8" i="55"/>
  <c r="O20" i="55"/>
  <c r="O14" i="55"/>
  <c r="E29" i="56" l="1"/>
  <c r="E24" i="56"/>
  <c r="E27" i="56"/>
  <c r="E30" i="56"/>
  <c r="F30" i="56" s="1"/>
  <c r="G30" i="56" s="1"/>
  <c r="E13" i="56"/>
  <c r="Y13" i="151"/>
  <c r="AL13" i="151" s="1"/>
  <c r="Y22" i="151"/>
  <c r="AL22" i="151" s="1"/>
  <c r="Y34" i="151"/>
  <c r="AL34" i="151" s="1"/>
  <c r="Y46" i="151"/>
  <c r="AL46" i="151" s="1"/>
  <c r="Y58" i="151"/>
  <c r="AL58" i="151" s="1"/>
  <c r="Y70" i="151"/>
  <c r="AL70" i="151" s="1"/>
  <c r="Y82" i="151"/>
  <c r="AL82" i="151" s="1"/>
  <c r="Y94" i="151"/>
  <c r="AL94" i="151" s="1"/>
  <c r="Y37" i="151"/>
  <c r="AL37" i="151" s="1"/>
  <c r="Y49" i="151"/>
  <c r="AL49" i="151" s="1"/>
  <c r="Y73" i="151"/>
  <c r="AL73" i="151" s="1"/>
  <c r="Y23" i="151"/>
  <c r="AL23" i="151" s="1"/>
  <c r="Y35" i="151"/>
  <c r="AL35" i="151" s="1"/>
  <c r="Y47" i="151"/>
  <c r="AL47" i="151" s="1"/>
  <c r="Y59" i="151"/>
  <c r="AL59" i="151" s="1"/>
  <c r="Y71" i="151"/>
  <c r="AL71" i="151" s="1"/>
  <c r="Y83" i="151"/>
  <c r="AL83" i="151" s="1"/>
  <c r="Y95" i="151"/>
  <c r="AL95" i="151" s="1"/>
  <c r="Y25" i="151"/>
  <c r="AL25" i="151" s="1"/>
  <c r="Y61" i="151"/>
  <c r="AL61" i="151" s="1"/>
  <c r="Y85" i="151"/>
  <c r="AL85" i="151" s="1"/>
  <c r="Y26" i="151"/>
  <c r="AL26" i="151" s="1"/>
  <c r="Y38" i="151"/>
  <c r="AL38" i="151" s="1"/>
  <c r="Y50" i="151"/>
  <c r="AL50" i="151" s="1"/>
  <c r="Y62" i="151"/>
  <c r="AL62" i="151" s="1"/>
  <c r="Y74" i="151"/>
  <c r="AL74" i="151" s="1"/>
  <c r="Y86" i="151"/>
  <c r="AL86" i="151" s="1"/>
  <c r="Y27" i="151"/>
  <c r="AL27" i="151" s="1"/>
  <c r="Y39" i="151"/>
  <c r="AL39" i="151" s="1"/>
  <c r="Y51" i="151"/>
  <c r="AL51" i="151" s="1"/>
  <c r="Y63" i="151"/>
  <c r="AL63" i="151" s="1"/>
  <c r="Y75" i="151"/>
  <c r="AL75" i="151" s="1"/>
  <c r="Y87" i="151"/>
  <c r="AL87" i="151" s="1"/>
  <c r="Y15" i="151"/>
  <c r="AL15" i="151" s="1"/>
  <c r="Y57" i="151"/>
  <c r="AL57" i="151" s="1"/>
  <c r="Y14" i="151"/>
  <c r="AL14" i="151" s="1"/>
  <c r="Y81" i="151"/>
  <c r="AL81" i="151" s="1"/>
  <c r="Y32" i="151"/>
  <c r="AL32" i="151" s="1"/>
  <c r="Y78" i="151"/>
  <c r="AL78" i="151" s="1"/>
  <c r="Y29" i="151"/>
  <c r="AL29" i="151" s="1"/>
  <c r="Y54" i="151"/>
  <c r="AL54" i="151" s="1"/>
  <c r="Y31" i="151"/>
  <c r="AL31" i="151" s="1"/>
  <c r="Y4" i="151"/>
  <c r="AL4" i="151" s="1"/>
  <c r="Y69" i="151"/>
  <c r="AL69" i="151" s="1"/>
  <c r="Y20" i="151"/>
  <c r="AL20" i="151" s="1"/>
  <c r="Y66" i="151"/>
  <c r="AL66" i="151" s="1"/>
  <c r="Y28" i="151"/>
  <c r="AL28" i="151" s="1"/>
  <c r="Y84" i="151"/>
  <c r="AL84" i="151" s="1"/>
  <c r="Y72" i="151"/>
  <c r="AL72" i="151" s="1"/>
  <c r="Y45" i="151"/>
  <c r="AL45" i="151" s="1"/>
  <c r="Y91" i="151"/>
  <c r="AL91" i="151" s="1"/>
  <c r="Y42" i="151"/>
  <c r="AL42" i="151" s="1"/>
  <c r="Y88" i="151"/>
  <c r="AL88" i="151" s="1"/>
  <c r="Y60" i="151"/>
  <c r="AL60" i="151" s="1"/>
  <c r="Y33" i="151"/>
  <c r="AL33" i="151" s="1"/>
  <c r="Y79" i="151"/>
  <c r="AL79" i="151" s="1"/>
  <c r="Y30" i="151"/>
  <c r="AL30" i="151" s="1"/>
  <c r="Y76" i="151"/>
  <c r="AL76" i="151" s="1"/>
  <c r="Y48" i="151"/>
  <c r="AL48" i="151" s="1"/>
  <c r="Y67" i="151"/>
  <c r="AL67" i="151" s="1"/>
  <c r="Y18" i="151"/>
  <c r="AL18" i="151" s="1"/>
  <c r="Y64" i="151"/>
  <c r="AL64" i="151" s="1"/>
  <c r="Y36" i="151"/>
  <c r="AL36" i="151" s="1"/>
  <c r="Y9" i="151"/>
  <c r="AL9" i="151" s="1"/>
  <c r="Y55" i="151"/>
  <c r="AL55" i="151" s="1"/>
  <c r="Y6" i="151"/>
  <c r="AL6" i="151" s="1"/>
  <c r="Y52" i="151"/>
  <c r="AL52" i="151" s="1"/>
  <c r="Y24" i="151"/>
  <c r="AL24" i="151" s="1"/>
  <c r="Y43" i="151"/>
  <c r="AL43" i="151" s="1"/>
  <c r="Y89" i="151"/>
  <c r="AL89" i="151" s="1"/>
  <c r="Y40" i="151"/>
  <c r="AL40" i="151" s="1"/>
  <c r="Y77" i="151"/>
  <c r="AL77" i="151" s="1"/>
  <c r="Y21" i="151"/>
  <c r="AL21" i="151" s="1"/>
  <c r="Y92" i="151"/>
  <c r="AL92" i="151" s="1"/>
  <c r="Y80" i="151"/>
  <c r="AL80" i="151" s="1"/>
  <c r="Y11" i="151"/>
  <c r="AL11" i="151" s="1"/>
  <c r="Y68" i="151"/>
  <c r="AL68" i="151" s="1"/>
  <c r="Y19" i="151"/>
  <c r="AL19" i="151" s="1"/>
  <c r="Y65" i="151"/>
  <c r="AL65" i="151" s="1"/>
  <c r="Y16" i="151"/>
  <c r="AL16" i="151" s="1"/>
  <c r="Y8" i="151"/>
  <c r="AL8" i="151" s="1"/>
  <c r="Y12" i="151"/>
  <c r="AL12" i="151" s="1"/>
  <c r="Y10" i="151"/>
  <c r="AL10" i="151" s="1"/>
  <c r="Y56" i="151"/>
  <c r="AL56" i="151" s="1"/>
  <c r="Y7" i="151"/>
  <c r="AL7" i="151" s="1"/>
  <c r="Y53" i="151"/>
  <c r="AL53" i="151" s="1"/>
  <c r="Y93" i="151"/>
  <c r="AL93" i="151" s="1"/>
  <c r="Y44" i="151"/>
  <c r="AL44" i="151" s="1"/>
  <c r="Y90" i="151"/>
  <c r="AL90" i="151" s="1"/>
  <c r="Y41" i="151"/>
  <c r="AL41" i="151" s="1"/>
  <c r="Y17" i="151"/>
  <c r="AL17" i="151" s="1"/>
  <c r="Y5" i="151"/>
  <c r="AL5" i="151" s="1"/>
  <c r="F25" i="56"/>
  <c r="G25" i="56" s="1"/>
  <c r="F29" i="56"/>
  <c r="G29" i="56" s="1"/>
  <c r="F26" i="56"/>
  <c r="G26" i="56" s="1"/>
  <c r="F23" i="56"/>
  <c r="G23" i="56" s="1"/>
  <c r="BO12" i="55"/>
  <c r="BP12" i="55" s="1"/>
  <c r="G12" i="55"/>
  <c r="H12" i="55" s="1"/>
  <c r="BU12" i="55"/>
  <c r="BV12" i="55" s="1"/>
  <c r="G13" i="55"/>
  <c r="H13" i="55" s="1"/>
  <c r="BU13" i="55"/>
  <c r="BV13" i="55" s="1"/>
  <c r="BO13" i="55"/>
  <c r="BP13" i="55" s="1"/>
  <c r="F32" i="56"/>
  <c r="G32" i="56" s="1"/>
  <c r="BU19" i="55"/>
  <c r="BV19" i="55" s="1"/>
  <c r="BO19" i="55"/>
  <c r="BP19" i="55" s="1"/>
  <c r="G19" i="55"/>
  <c r="H19" i="55" s="1"/>
  <c r="BU9" i="55"/>
  <c r="BV9" i="55" s="1"/>
  <c r="BO9" i="55"/>
  <c r="BP9" i="55" s="1"/>
  <c r="G9" i="55"/>
  <c r="H9" i="55" s="1"/>
  <c r="BU17" i="55"/>
  <c r="BV17" i="55" s="1"/>
  <c r="G17" i="55"/>
  <c r="H17" i="55" s="1"/>
  <c r="BO17" i="55"/>
  <c r="BP17" i="55" s="1"/>
  <c r="F24" i="56"/>
  <c r="G24" i="56" s="1"/>
  <c r="BU6" i="55"/>
  <c r="BV6" i="55" s="1"/>
  <c r="BO6" i="55"/>
  <c r="BP6" i="55" s="1"/>
  <c r="G6" i="55"/>
  <c r="H6" i="55" s="1"/>
  <c r="BU7" i="55"/>
  <c r="BV7" i="55" s="1"/>
  <c r="BO7" i="55"/>
  <c r="BP7" i="55" s="1"/>
  <c r="G7" i="55"/>
  <c r="H7" i="55" s="1"/>
  <c r="BU22" i="55"/>
  <c r="BO22" i="55"/>
  <c r="G22" i="55"/>
  <c r="BO24" i="55"/>
  <c r="BU24" i="55"/>
  <c r="G24" i="55"/>
  <c r="BO11" i="55"/>
  <c r="BP11" i="55" s="1"/>
  <c r="BU11" i="55"/>
  <c r="BV11" i="55" s="1"/>
  <c r="G11" i="55"/>
  <c r="H11" i="55" s="1"/>
  <c r="BO16" i="55"/>
  <c r="BP16" i="55" s="1"/>
  <c r="BU16" i="55"/>
  <c r="BV16" i="55" s="1"/>
  <c r="G16" i="55"/>
  <c r="H16" i="55" s="1"/>
  <c r="BU21" i="55"/>
  <c r="BO21" i="55"/>
  <c r="G21" i="55"/>
  <c r="BU4" i="55"/>
  <c r="BV4" i="55" s="1"/>
  <c r="BO4" i="55"/>
  <c r="BP4" i="55" s="1"/>
  <c r="G4" i="55"/>
  <c r="H4" i="55" s="1"/>
  <c r="BO18" i="55"/>
  <c r="BP18" i="55" s="1"/>
  <c r="BU18" i="55"/>
  <c r="BV18" i="55" s="1"/>
  <c r="G18" i="55"/>
  <c r="H18" i="55" s="1"/>
  <c r="BO3" i="55"/>
  <c r="BP3" i="55" s="1"/>
  <c r="BU3" i="55"/>
  <c r="BV3" i="55" s="1"/>
  <c r="G3" i="55"/>
  <c r="H3" i="55" s="1"/>
  <c r="BO15" i="55"/>
  <c r="BP15" i="55" s="1"/>
  <c r="G15" i="55"/>
  <c r="H15" i="55" s="1"/>
  <c r="BU15" i="55"/>
  <c r="BV15" i="55" s="1"/>
  <c r="BU10" i="55"/>
  <c r="BV10" i="55" s="1"/>
  <c r="BO10" i="55"/>
  <c r="BP10" i="55" s="1"/>
  <c r="G10" i="55"/>
  <c r="H10" i="55" s="1"/>
  <c r="BU5" i="55"/>
  <c r="BV5" i="55" s="1"/>
  <c r="BO5" i="55"/>
  <c r="BP5" i="55" s="1"/>
  <c r="G5" i="55"/>
  <c r="H5" i="55" s="1"/>
  <c r="F34" i="56"/>
  <c r="G34" i="56" s="1"/>
  <c r="F31" i="56"/>
  <c r="G31" i="56" s="1"/>
  <c r="BU26" i="55"/>
  <c r="BO26" i="55"/>
  <c r="G26" i="55"/>
  <c r="H26" i="55" s="1"/>
  <c r="F27" i="56"/>
  <c r="G27" i="56" s="1"/>
  <c r="BU23" i="55"/>
  <c r="BO23" i="55"/>
  <c r="G23" i="55"/>
  <c r="H23" i="55" s="1"/>
  <c r="BW14" i="55"/>
  <c r="BQ14" i="55"/>
  <c r="BV14" i="55" l="1"/>
  <c r="BV20" i="55"/>
  <c r="G28" i="56"/>
  <c r="D5" i="56" s="1"/>
  <c r="G35" i="56"/>
  <c r="D6" i="56" s="1"/>
  <c r="BP20" i="55"/>
  <c r="BV8" i="55"/>
  <c r="BP8" i="55"/>
  <c r="BP14" i="55"/>
  <c r="AE11" i="56"/>
  <c r="D11" i="56" s="1"/>
  <c r="AE15" i="56"/>
  <c r="D15" i="56" s="1"/>
  <c r="AF15" i="56"/>
  <c r="E15" i="56" s="1"/>
  <c r="AF11" i="56"/>
  <c r="E11" i="56" s="1"/>
  <c r="AE12" i="56"/>
  <c r="D12" i="56" s="1"/>
  <c r="AF12" i="56"/>
  <c r="E12" i="56" s="1"/>
  <c r="AR28" i="55" l="1"/>
  <c r="BV28" i="55"/>
  <c r="BD28" i="55" l="1"/>
  <c r="AL28" i="55"/>
  <c r="T28" i="55"/>
  <c r="BJ28" i="55" l="1"/>
  <c r="CB28" i="55"/>
  <c r="AX28" i="55"/>
  <c r="Z28" i="55"/>
  <c r="BP28" i="55"/>
  <c r="AF28" i="55"/>
  <c r="H28" i="55" l="1"/>
  <c r="H20" i="55"/>
  <c r="F21" i="56"/>
  <c r="G21" i="56" s="1"/>
  <c r="F17" i="56"/>
  <c r="F13" i="56"/>
  <c r="G13" i="56" s="1"/>
  <c r="F14" i="56"/>
  <c r="G14" i="56" s="1"/>
  <c r="F15" i="56"/>
  <c r="G15" i="56" s="1"/>
  <c r="F11" i="56"/>
  <c r="G11" i="56" s="1"/>
  <c r="F12" i="56"/>
  <c r="G12" i="56" s="1"/>
  <c r="F20" i="56"/>
  <c r="G20" i="56" s="1"/>
  <c r="G16" i="56" l="1"/>
  <c r="D3" i="56" s="1"/>
  <c r="G17" i="56"/>
  <c r="H14" i="55"/>
  <c r="F19" i="56"/>
  <c r="G19" i="56" s="1"/>
  <c r="H8" i="55"/>
  <c r="F18" i="56" l="1"/>
  <c r="G18" i="56" l="1"/>
  <c r="G22" i="56" s="1"/>
  <c r="D4" i="56" s="1"/>
  <c r="D7" i="56" s="1"/>
</calcChain>
</file>

<file path=xl/sharedStrings.xml><?xml version="1.0" encoding="utf-8"?>
<sst xmlns="http://schemas.openxmlformats.org/spreadsheetml/2006/main" count="2979" uniqueCount="342">
  <si>
    <t>Accessible Customer Service</t>
  </si>
  <si>
    <t>File name reported to DfT matched with data</t>
  </si>
  <si>
    <t>Any Corrections to the Data Made</t>
  </si>
  <si>
    <t>Notes</t>
  </si>
  <si>
    <t>Date</t>
  </si>
  <si>
    <t>P1</t>
  </si>
  <si>
    <t> </t>
  </si>
  <si>
    <t>P2</t>
  </si>
  <si>
    <t>P3</t>
  </si>
  <si>
    <t>P4</t>
  </si>
  <si>
    <t>P5</t>
  </si>
  <si>
    <t>P6</t>
  </si>
  <si>
    <t>P7</t>
  </si>
  <si>
    <t>P8</t>
  </si>
  <si>
    <t>P9</t>
  </si>
  <si>
    <t>P10</t>
  </si>
  <si>
    <t>P11</t>
  </si>
  <si>
    <t>P12</t>
  </si>
  <si>
    <t>P13</t>
  </si>
  <si>
    <r>
      <rPr>
        <b/>
        <sz val="11"/>
        <rFont val="Calibri"/>
        <family val="2"/>
        <scheme val="minor"/>
      </rPr>
      <t>Summary Cumulative YTD</t>
    </r>
    <r>
      <rPr>
        <b/>
        <sz val="11"/>
        <color rgb="FF00B0F0"/>
        <rFont val="Calibri"/>
        <family val="2"/>
        <scheme val="minor"/>
      </rPr>
      <t xml:space="preserve"> </t>
    </r>
    <r>
      <rPr>
        <b/>
        <sz val="11"/>
        <rFont val="Calibri"/>
        <family val="2"/>
        <scheme val="minor"/>
      </rPr>
      <t>Pass Rate</t>
    </r>
    <r>
      <rPr>
        <b/>
        <sz val="11"/>
        <color rgb="FF00B0F0"/>
        <rFont val="Calibri"/>
        <family val="2"/>
        <scheme val="minor"/>
      </rPr>
      <t xml:space="preserve"> (SQAyr) </t>
    </r>
    <r>
      <rPr>
        <b/>
        <sz val="11"/>
        <rFont val="Calibri"/>
        <family val="2"/>
        <scheme val="minor"/>
      </rPr>
      <t xml:space="preserve">x Area </t>
    </r>
  </si>
  <si>
    <t xml:space="preserve">Inspection Type </t>
  </si>
  <si>
    <t>SQR Area</t>
  </si>
  <si>
    <t>Benchmark</t>
  </si>
  <si>
    <t xml:space="preserve">Pass Rate (weighted) </t>
  </si>
  <si>
    <t>ACSR</t>
  </si>
  <si>
    <t xml:space="preserve">Planning the Journey </t>
  </si>
  <si>
    <t xml:space="preserve">Boarding and Alighting </t>
  </si>
  <si>
    <t>The Train Journey</t>
  </si>
  <si>
    <t>Disruption</t>
  </si>
  <si>
    <t>P1-3 73%. P4-13 TBD</t>
  </si>
  <si>
    <t xml:space="preserve">ACSR Cumulative Total </t>
  </si>
  <si>
    <r>
      <rPr>
        <b/>
        <sz val="11"/>
        <rFont val="Calibri"/>
        <family val="2"/>
        <scheme val="minor"/>
      </rPr>
      <t>Cumulative YTD</t>
    </r>
    <r>
      <rPr>
        <b/>
        <sz val="11"/>
        <color rgb="FF00B0F0"/>
        <rFont val="Calibri"/>
        <family val="2"/>
        <scheme val="minor"/>
      </rPr>
      <t xml:space="preserve"> </t>
    </r>
    <r>
      <rPr>
        <b/>
        <sz val="11"/>
        <rFont val="Calibri"/>
        <family val="2"/>
        <scheme val="minor"/>
      </rPr>
      <t>Pass Rate</t>
    </r>
    <r>
      <rPr>
        <b/>
        <sz val="11"/>
        <color rgb="FF00B0F0"/>
        <rFont val="Calibri"/>
        <family val="2"/>
        <scheme val="minor"/>
      </rPr>
      <t xml:space="preserve"> (SQAyr)</t>
    </r>
    <r>
      <rPr>
        <b/>
        <sz val="11"/>
        <rFont val="Calibri"/>
        <family val="2"/>
        <scheme val="minor"/>
      </rPr>
      <t xml:space="preserve"> Indicator</t>
    </r>
    <r>
      <rPr>
        <sz val="11"/>
        <rFont val="Calibri"/>
        <family val="2"/>
        <scheme val="minor"/>
      </rPr>
      <t xml:space="preserve"> </t>
    </r>
    <r>
      <rPr>
        <b/>
        <sz val="11"/>
        <rFont val="Calibri"/>
        <family val="2"/>
        <scheme val="minor"/>
      </rPr>
      <t>&amp; Area</t>
    </r>
    <r>
      <rPr>
        <b/>
        <sz val="11"/>
        <color rgb="FF00B0F0"/>
        <rFont val="Calibri"/>
        <family val="2"/>
        <scheme val="minor"/>
      </rPr>
      <t xml:space="preserve"> </t>
    </r>
    <r>
      <rPr>
        <b/>
        <sz val="11"/>
        <rFont val="Calibri"/>
        <family val="2"/>
        <scheme val="minor"/>
      </rPr>
      <t xml:space="preserve">Detail </t>
    </r>
  </si>
  <si>
    <t>Area</t>
  </si>
  <si>
    <t>SQR Indicator</t>
  </si>
  <si>
    <t>Weighting</t>
  </si>
  <si>
    <t>Cumulative  SQi</t>
  </si>
  <si>
    <t>Cumulative SQf</t>
  </si>
  <si>
    <r>
      <t xml:space="preserve">Pass Rate </t>
    </r>
    <r>
      <rPr>
        <b/>
        <sz val="8"/>
        <color theme="1"/>
        <rFont val="Calibri"/>
        <family val="2"/>
        <scheme val="minor"/>
      </rPr>
      <t xml:space="preserve">(unweighted) </t>
    </r>
  </si>
  <si>
    <r>
      <t xml:space="preserve">Pass Rate </t>
    </r>
    <r>
      <rPr>
        <b/>
        <sz val="8"/>
        <color theme="1"/>
        <rFont val="Calibri"/>
        <family val="2"/>
        <scheme val="minor"/>
      </rPr>
      <t xml:space="preserve">(weighted) </t>
    </r>
  </si>
  <si>
    <t xml:space="preserve">Benchmark </t>
  </si>
  <si>
    <t>SQi</t>
  </si>
  <si>
    <t>SQf</t>
  </si>
  <si>
    <t>Planning the Journey</t>
  </si>
  <si>
    <t>Information Platforms - Navigation</t>
  </si>
  <si>
    <t>Information Platforms - Remote Ticket Purchasing</t>
  </si>
  <si>
    <t>Customer Contact Channels - Remote Ticket Purchasing</t>
  </si>
  <si>
    <t>Customer Contact Channels - Booking Assistance</t>
  </si>
  <si>
    <t>Assistance Booking Confirmation</t>
  </si>
  <si>
    <t>Boarding and Alighting</t>
  </si>
  <si>
    <t>Staff Assistance</t>
  </si>
  <si>
    <t>Staff Knowledge</t>
  </si>
  <si>
    <t>Recognition of Needs</t>
  </si>
  <si>
    <t>Availability of Wheelchair Space</t>
  </si>
  <si>
    <t>Ramps</t>
  </si>
  <si>
    <t>Boarding and Alighting the Train</t>
  </si>
  <si>
    <t>Staff Interactions</t>
  </si>
  <si>
    <t>On-train Navigation</t>
  </si>
  <si>
    <t>Toilet Assistance</t>
  </si>
  <si>
    <t>Catering Assistance</t>
  </si>
  <si>
    <t>Oral and Visual Facilities</t>
  </si>
  <si>
    <t>Planned Disruption - Booked Assistance Communication</t>
  </si>
  <si>
    <t>Planned Disruption - Accessibility of Rail Replacement Transport</t>
  </si>
  <si>
    <t>Unplanned Disruption - Information</t>
  </si>
  <si>
    <t>Unplanned Disruption - Changes to Assistance</t>
  </si>
  <si>
    <t>Unplanned Disruption - Delivery of Changed Assistance</t>
  </si>
  <si>
    <t>Step Free Access Unavailability</t>
  </si>
  <si>
    <t>Indicators</t>
  </si>
  <si>
    <r>
      <t xml:space="preserve">Period Pass Rates </t>
    </r>
    <r>
      <rPr>
        <b/>
        <sz val="11"/>
        <color rgb="FF00B0F0"/>
        <rFont val="Calibri"/>
        <family val="2"/>
        <scheme val="minor"/>
      </rPr>
      <t>(SQArp)</t>
    </r>
  </si>
  <si>
    <t xml:space="preserve">Period 1 </t>
  </si>
  <si>
    <t xml:space="preserve">Period 2 </t>
  </si>
  <si>
    <t xml:space="preserve">Period 3 </t>
  </si>
  <si>
    <t xml:space="preserve">Period 4 </t>
  </si>
  <si>
    <t xml:space="preserve">Period 5 </t>
  </si>
  <si>
    <t xml:space="preserve">Period 6 </t>
  </si>
  <si>
    <t xml:space="preserve">Period 7 </t>
  </si>
  <si>
    <t xml:space="preserve">Period 8 </t>
  </si>
  <si>
    <t xml:space="preserve">Period 9 </t>
  </si>
  <si>
    <t xml:space="preserve">Period 10 </t>
  </si>
  <si>
    <t xml:space="preserve">Period 11 </t>
  </si>
  <si>
    <t xml:space="preserve">Period 12 </t>
  </si>
  <si>
    <t xml:space="preserve">Period 13 </t>
  </si>
  <si>
    <t>Weighting Multiplier</t>
  </si>
  <si>
    <t>Count of Fails</t>
  </si>
  <si>
    <t xml:space="preserve">Inspection Volume </t>
  </si>
  <si>
    <t>Indicator</t>
  </si>
  <si>
    <t>Failure Criterion</t>
  </si>
  <si>
    <t>Sum</t>
  </si>
  <si>
    <t>Average</t>
  </si>
  <si>
    <t> Information Platforms - Navigation</t>
  </si>
  <si>
    <t> a. The content on the information platform could not be presented or communicated in a manner to meet the traveller's needs. </t>
  </si>
  <si>
    <t> b. It was difficult to locate the part of the information platform where a ticket can be purchased. </t>
  </si>
  <si>
    <t> c. Sufficient information could not be found regarding the on-train facilities and services for the journey the traveller is making to answer questions they had in relation to their needs. </t>
  </si>
  <si>
    <t> d. It was not possible to identify how to book assistance for the traveller's journey to meet their needs. </t>
  </si>
  <si>
    <t> e. The traveller’s assistive technology did not work with the information platform. </t>
  </si>
  <si>
    <t> a. It was not possible to choose a ticket that met the requirements of the traveller. </t>
  </si>
  <si>
    <t> b. Where required, it was not possible for a companion ticket to be added to a booking. </t>
  </si>
  <si>
    <t> c. For a reservable train, there was insufficient information to confidently make a reservation that met the needs of the traveller. </t>
  </si>
  <si>
    <t> d. For a reservable train, it was not possible to make a reservation that met the needs of the traveller. </t>
  </si>
  <si>
    <t> e. It was not possible to choose a fulfilment method that met the needs of the traveller </t>
  </si>
  <si>
    <t> a. Where requested, the pace of communication was not adapted by the agent to support the needs of the traveller. </t>
  </si>
  <si>
    <t> b. Where requested, the language used in communication was not adapted by the agent to support the needs of the traveller. </t>
  </si>
  <si>
    <t> c. Where additional needs of the traveller were highlighted to the agent, relevant useful information regarding the facilities and services on the train was not provided. </t>
  </si>
  <si>
    <t> d. Where additional needs of the traveller were highlighted to the agent, relevant useful information regarding station facilities and services was not provided. </t>
  </si>
  <si>
    <t> e. The agent did not ask the traveller if they held any rail cards to be applied to the booking. </t>
  </si>
  <si>
    <t> f. Where appropriate, the agent did not provide any information on rail cards that the traveller may be eligible for based on information they have provided. </t>
  </si>
  <si>
    <t> g. Where appropriate, the agent did not enquire to whether a companion would be accompanying the traveller. </t>
  </si>
  <si>
    <t> h. Where appropriate, the agent did not offer the use of adaptive technology to support the traveller in a successful booking. </t>
  </si>
  <si>
    <t> a. It was not possible to book assistance for the required journey. </t>
  </si>
  <si>
    <t> b. Where additional needs of the traveller were highlighted to the agent, relevant useful information regarding the facilities and services on the train was not provided. </t>
  </si>
  <si>
    <t> c. Where additional needs of the traveller were highlighted to the agent, relevant useful information regarding station facilities and services was not provided. </t>
  </si>
  <si>
    <t> d. Relevant information was not communicated on how assistance would be provided on the day of travel. </t>
  </si>
  <si>
    <t> e. Where requested, the pace of communication was not adapted by the agent to support the needs of the traveller. </t>
  </si>
  <si>
    <t> f. Where requested, the language used in communication was not adapted by the agent to support the needs of the traveller. </t>
  </si>
  <si>
    <t> g. Information provided did not address the needs of the traveller and therefore it was not possible to complete the process of booking assistance successfully. </t>
  </si>
  <si>
    <t> Assistance Booking Confirmation </t>
  </si>
  <si>
    <t>a. No confirmation of the booking was received. </t>
  </si>
  <si>
    <t>b. Where changes were made to a booking at a later time, no confirmation of changes was received. </t>
  </si>
  <si>
    <t xml:space="preserve">   a. Where required, the traveller was unable to locate a staff member to request assistance in boarding or alighting. </t>
  </si>
  <si>
    <t xml:space="preserve">  b. Where requested, a staff member did not provide assistance to board or alight the train including for those not using a wheelchair or mobility scooter. </t>
  </si>
  <si>
    <t xml:space="preserve">  c. Where requested, a staff member did not assist the traveller in locating their seat or space. </t>
  </si>
  <si>
    <t xml:space="preserve">  d. Where requested, a staff member did not make reasonable efforts to find a seat for the traveller when travelling without a seat reservation. </t>
  </si>
  <si>
    <t xml:space="preserve">  e. Where appropriate, guidance was not provided on how to seek redress in a manner that met the traveller's needs. </t>
  </si>
  <si>
    <t xml:space="preserve">  f. Where required, a staff member did not assist the traveller to find or make available a wheelchair space or a priority seat. </t>
  </si>
  <si>
    <t xml:space="preserve">  g. Where assistance is required at a station, an on-board staff member did not provide alternative arrangements. </t>
  </si>
  <si>
    <t xml:space="preserve">  h. Where assistance is required at the alighting station, and staff are unavailable to provide that assistance, the traveller was not advised by the onboard staff prior to alighting. </t>
  </si>
  <si>
    <t xml:space="preserve">  i. Assistance arranged through an on-train staff member did not take place as expected for a connecting service. </t>
  </si>
  <si>
    <t xml:space="preserve">  a. A staff member was unable to provide information about on-train accessibility facilities and services. </t>
  </si>
  <si>
    <t xml:space="preserve">  b. A staff member was unable to provide information about station accessibility facilities and services. </t>
  </si>
  <si>
    <t xml:space="preserve">  c. A staff member provided incorrect information about on-train accessibility facilities and services. </t>
  </si>
  <si>
    <t xml:space="preserve">  d. A staff member provided incorrect information about station accessibility facilities and services. </t>
  </si>
  <si>
    <t xml:space="preserve">  a. A staff member did not recognise the support needed by the traveller to board or alight the train (e.g. luggage assistance). </t>
  </si>
  <si>
    <t xml:space="preserve">  b. Where required, a staff member did not give consideration towards accommodating an assistance dog. </t>
  </si>
  <si>
    <t xml:space="preserve">  c. Where appropriate, preparations were not made to alight the traveller in a timely fashion. </t>
  </si>
  <si>
    <t xml:space="preserve">  d. A staff member did not make reasonable efforts to make a wheelchair space or a priority seat available. </t>
  </si>
  <si>
    <t xml:space="preserve">  e. A staff member did not make reasonable attempts to make a seat available in consideration of the traveller’s needs. </t>
  </si>
  <si>
    <t xml:space="preserve"> Availability of Wheelchair Space</t>
  </si>
  <si>
    <t> a. The reserved wheelchair space was already occupied at the time of boarding despite pre-booking arrangements having been made. </t>
  </si>
  <si>
    <t> b. A wheelchair space was obstructed. </t>
  </si>
  <si>
    <t> c. A wheelchair space was vacant but could not be used because the accessible toilet in the vehicle was unavailable. </t>
  </si>
  <si>
    <t xml:space="preserve">  a. A staff member was not able to apply a ramp to enable the traveller to board or alight safely. </t>
  </si>
  <si>
    <t xml:space="preserve">  b. When requested, a ramp was not deployed to enable boarding or alighting the train safely. </t>
  </si>
  <si>
    <t xml:space="preserve">  c. No ramp was available to enable safe boarding or alighting. </t>
  </si>
  <si>
    <t xml:space="preserve">  d. A ramp was not positioned correctly to enable boarding or alighting the train safely. </t>
  </si>
  <si>
    <t xml:space="preserve">  e. A ramp was positioned for use, but no further assistance was offered to help the traveller navigate the ramp to board or alight the train safely. </t>
  </si>
  <si>
    <t>  a. A staff member does not provide a friendly, polite and helpful interaction when the traveller requested assistance. </t>
  </si>
  <si>
    <t>  b. A staff member did not provide assistance appropriate to the needs of the traveller. </t>
  </si>
  <si>
    <t>  c. A staff member was disrespectful or inconsiderate to the needs of the traveller. </t>
  </si>
  <si>
    <t>  d. A staff member demonstrated reluctance to assist the traveller. </t>
  </si>
  <si>
    <t>  e. A staff member did not use correct language when discussing the needs of the traveller. </t>
  </si>
  <si>
    <t>  f. Incorrect information was provided on where to find details of which platform a connecting train would be departing from. </t>
  </si>
  <si>
    <t>  g. Incorrect information was provided on how to get to another platform for a connecting journey. </t>
  </si>
  <si>
    <t> On-train Navigation </t>
  </si>
  <si>
    <t>a. It was not possible to navigate through the train due to an obstruction. </t>
  </si>
  <si>
    <t> b. A staff member did not make reasonable efforts to enable a navigable route through the train. </t>
  </si>
  <si>
    <t> Toilet Assistance</t>
  </si>
  <si>
    <t>a. When requested, a staff member did not provide assistance in locating suitable toilet facilities. </t>
  </si>
  <si>
    <t>b. When requested, a staff member did not make reasonable efforts to escort the traveller to a suitable toilet facility. </t>
  </si>
  <si>
    <t> c. When requested, a staff member did not explain how the toilet facility operated in a way the traveller could understand. </t>
  </si>
  <si>
    <t> Catering Assistance</t>
  </si>
  <si>
    <t> a. There was no way for the traveller to obtain catering at their seat. </t>
  </si>
  <si>
    <t> b. Assistance provided in relation to catering did not meet the needs of the traveller. </t>
  </si>
  <si>
    <t>c. Where requested, a staff member did not provide information on intolerances or allergens. </t>
  </si>
  <si>
    <t xml:space="preserve"> Oral and Visual Facilities </t>
  </si>
  <si>
    <t>a. The oral and visual communication facilities and services on the train did not meet the needs of the traveller. </t>
  </si>
  <si>
    <t>b. In lieu of the above, a staff member was not available to provide the traveller with information in a way that met their needs, in lieu of a faulty or insufficient service.</t>
  </si>
  <si>
    <t>Planned/ Unplanned Disruption</t>
  </si>
  <si>
    <t> Planned Disruption - Booked Assistance Communication </t>
  </si>
  <si>
    <t>a. A change to existing planned disruption or newly planned disruption that was introduced after the booking was originally made prevented the traveller from proceeding with their journey. </t>
  </si>
  <si>
    <t> b. Where there was a change to existing planned disruption or newly planned disruption that was introduced after the booking is made, no communication was made to the traveller of the impact on them. </t>
  </si>
  <si>
    <t> c. Information was not provided about any planned disruption which would affect the journey, which may have necessitated further assistance requirements. </t>
  </si>
  <si>
    <t>a. It was not clear from information provided whether rail replacement transport would meet the needs of the traveller. </t>
  </si>
  <si>
    <t>b. Rail replacement transport did not cater for the needs of the traveller and no alternative offering was made. </t>
  </si>
  <si>
    <t>c. Where requested, assistance was not provided to board or alight rail replacement transport vehicles, taking into account the needs of the traveller. </t>
  </si>
  <si>
    <t>  a. Information was not provided about unplanned disruption and how it would affect the traveller's journey taking into account their needs. </t>
  </si>
  <si>
    <t>  b. Information regarding unplanned disruption (including rail replacement transport) was not communicated in a way that met the needs of the traveller. </t>
  </si>
  <si>
    <t>  c. Where unplanned disruption impacted the traveller's journey and it was requested, options of assistance available to support the additional needs of the traveller were not provided. </t>
  </si>
  <si>
    <t>  d. Insufficient information was communicated in relation to rail replacement transport during unplanned disruption to address the needs of the traveller. </t>
  </si>
  <si>
    <t>  a. When requested, help was not provided in arranging newly required additional assistance caused by unplanned disruption. </t>
  </si>
  <si>
    <t>  b. Assistance in re-arranging assistance for the remainder of the traveller's journey was not provided. </t>
  </si>
  <si>
    <t>  c. A staff member did not provide information on how to reschedule assistance for the remainder of the traveller's journey. </t>
  </si>
  <si>
    <t>  d. Where requested, help was not provided to reserve a seat or space on an alternative service taking into consideration the needs of the traveller. </t>
  </si>
  <si>
    <t>  e. Where the traveller required assistance due to unplanned disruption, a staff member was not available. </t>
  </si>
  <si>
    <t>  a. Where pre-booked assistance was rescheduled due to unplanned disruption, the assistance did not occur. </t>
  </si>
  <si>
    <t>  b. Reasonable efforts were not made by a staff member to ensure assistance was provided at a revised journey end location. </t>
  </si>
  <si>
    <t>  c. Where a revised reservation had been made and confirmation provided, the reservation was not fulfilled on the alternative train service. </t>
  </si>
  <si>
    <t>  d. A seat or space was not available on a replacement service that met the needs of the traveller. </t>
  </si>
  <si>
    <t>Assistance When Step Free Access Unavailable</t>
  </si>
  <si>
    <t>   a. A staff member did not provide assistance with alternative arrangements where step free access of a boarding or alighting station was temporarily unavailable. </t>
  </si>
  <si>
    <t>   b. A staff member did not provide sufficient information regarding alternative arrangements where step free access of a station was temporarily unavailable. </t>
  </si>
  <si>
    <t>   c. Where requested for a journey that unexpectedly ended at a station or platform without step free access, assistance was not provided. </t>
  </si>
  <si>
    <t>Count of Passes</t>
  </si>
  <si>
    <t>Assessment ID</t>
  </si>
  <si>
    <t>Class of Train</t>
  </si>
  <si>
    <t>Station Start</t>
  </si>
  <si>
    <t>Station End</t>
  </si>
  <si>
    <t>Line of Route (if known)</t>
  </si>
  <si>
    <t>Class of Journey (Input First Class or Standard Class)</t>
  </si>
  <si>
    <t xml:space="preserve">Time Start </t>
  </si>
  <si>
    <t>Time End</t>
  </si>
  <si>
    <t>Day of the Week</t>
  </si>
  <si>
    <t>Inspection Count: Planning the Journey  Information Platforms - Navigation </t>
  </si>
  <si>
    <t>Planning the Journey  Information Platforms - Navigation  a. The content on the information platform could not be presented or communicated in a manner to meet the traveller's needs. </t>
  </si>
  <si>
    <t>Planning the Journey  Information Platforms - Navigation  b. It was difficult to locate the part of the information platform where a ticket can be purchased. </t>
  </si>
  <si>
    <t>Planning the Journey  Information Platforms - Navigation  c. Sufficient information could not be found regarding the on-train facilities and services for the journey the traveller is making to answer questions they had in relation to their needs. </t>
  </si>
  <si>
    <t>Planning the Journey  Information Platforms - Navigation  d. It was not possible to identify how to book assistance for the traveller's journey to meet their needs. </t>
  </si>
  <si>
    <t>Planning the Journey  Information Platforms - Navigation  e. The traveller’s assistive technology did not work with the information platform. </t>
  </si>
  <si>
    <t>Failure Count: Planning the Journey  Information Platforms - Navigation </t>
  </si>
  <si>
    <t>Inspection Count: Planning the Journey  Information Platforms – Remote Ticket Purchasing </t>
  </si>
  <si>
    <t>Planning the Journey  Information Platforms – Remote Ticket Purchasing a. It was not possible to choose a ticket that met the requirements of the traveller. </t>
  </si>
  <si>
    <t>Planning the Journey  Information Platforms – Remote Ticket Purchasing b. Where required, it was not possible for a companion ticket to be added to a booking. </t>
  </si>
  <si>
    <t>Planning the Journey  Information Platforms – Remote Ticket Purchasing c. For a reservable train, there was insufficient information to confidently make a reservation that met the needs of the traveller. </t>
  </si>
  <si>
    <t>Planning the Journey  Information Platforms – Remote Ticket Purchasing d. For a reservable train, it was not possible to make a reservation that met the needs of the traveller. </t>
  </si>
  <si>
    <t>Planning the Journey  Information Platforms – Remote Ticket Purchasing e. It was not possible to choose a fulfilment method that met the needs of the traveller </t>
  </si>
  <si>
    <t>Failure Count: Planning the Journey  Information Platforms – Remote Ticket Purchasing </t>
  </si>
  <si>
    <t>Inspection Count: Planning the Journey  Customer Contact Channels - Remote Ticket Purchasing</t>
  </si>
  <si>
    <t>Planning the Journey  Customer Contact Channels - Remote Ticket Purchasing  a. Where requested, the pace of communication was not adapted by the agent to support the needs of the traveller. </t>
  </si>
  <si>
    <t>Planning the Journey  Customer Contact Channels - Remote Ticket Purchasing  b. Where requested, the language used in communication was not adapted by the agent to support the needs of the traveller. </t>
  </si>
  <si>
    <t>Planning the Journey  Customer Contact Channels - Remote Ticket Purchasing  c. Where additional needs of the traveller were highlighted to the agent, relevant useful information regarding the facilities and services on the train was not provided. </t>
  </si>
  <si>
    <t>Planning the Journey  Customer Contact Channels - Remote Ticket Purchasing  d. Where additional needs of the traveller were highlighted to the agent, relevant useful information regarding station facilities and services was not provided. </t>
  </si>
  <si>
    <t>Planning the Journey  Customer Contact Channels - Remote Ticket Purchasing  e. The agent did not ask the traveller if they held any rail cards to be applied to the booking. </t>
  </si>
  <si>
    <t>Planning the Journey  Customer Contact Channels - Remote Ticket Purchasing  f. Where appropriate, the agent did not provide any information on rail cards that the traveller may be eligible for based on information they have provided. </t>
  </si>
  <si>
    <t>Planning the Journey  Customer Contact Channels - Remote Ticket Purchasing  g. Where appropriate, the agent did not enquire to whether a companion would be accompanying the traveller. </t>
  </si>
  <si>
    <t>Planning the Journey  Customer Contact Channels - Remote Ticket Purchasing  h. Where appropriate, the agent did not offer the use of adaptive technology to support the traveller in a successful booking. </t>
  </si>
  <si>
    <t>Failure Count: Planning the Journey  Customer Contact Channels - Remote Ticket Purchasing</t>
  </si>
  <si>
    <t>Inspection Count: Planning the Journey  Customer Contact Channels - Booking Assistance</t>
  </si>
  <si>
    <t>Planning the Journey  Customer Contact Channels - Booking Assistance a. It was not possible to book assistance for the required journey. </t>
  </si>
  <si>
    <t>Planning the Journey  Customer Contact Channels - Booking Assistance b. Where additional needs of the traveller were highlighted to the agent, relevant useful information regarding the facilities and services on the train was not provided. </t>
  </si>
  <si>
    <t>Planning the Journey  Customer Contact Channels - Booking Assistance c. Where additional needs of the traveller were highlighted to the agent, relevant useful information regarding station facilities and services was not provided. </t>
  </si>
  <si>
    <t>Planning the Journey  Customer Contact Channels - Booking Assistance d. Relevant information was not communicated on how assistance would be provided on the day of travel. </t>
  </si>
  <si>
    <t>Planning the Journey  Customer Contact Channels - Booking Assistance e. Where requested, the pace of communication was not adapted by the agent to support the needs of the traveller. </t>
  </si>
  <si>
    <t>Planning the Journey  Customer Contact Channels - Booking Assistance f. Where requested, the language used in communication was not adapted by the agent to support the needs of the traveller. </t>
  </si>
  <si>
    <t>Planning the Journey  Customer Contact Channels - Booking Assistance g. Information provided did not address the needs of the traveller and therefore it was not possible to complete the process of booking assistance successfully. </t>
  </si>
  <si>
    <t>Failure Count: Planning the Journey  Customer Contact Channels - Booking Assistance</t>
  </si>
  <si>
    <t>Inspection Count: Planning the Journey  Assistance Booking Confirmation </t>
  </si>
  <si>
    <t>Planning the Journey  Assistance Booking Confirmation a. No confirmation of the booking was received. </t>
  </si>
  <si>
    <t>Planning the Journey  Assistance Booking Confirmation b. Where changes were made to a booking at a later time, no confirmation of changes was received. </t>
  </si>
  <si>
    <t>Failure Count: Planning the Journey  Assistance Booking Confirmation </t>
  </si>
  <si>
    <t>Inspection Count: Boarding and  Alighting  Staff Assistance</t>
  </si>
  <si>
    <t>Boarding and  Alighting  Staff Assistance a. Where required, the traveller was unable to locate a staff member to request assistance in boarding or alighting. </t>
  </si>
  <si>
    <t>Boarding and  Alighting Staff Assistance b. Where requested, a staff member did not provide assistance to board or alight the train including for those not using a wheelchair or mobility scooter. </t>
  </si>
  <si>
    <t>Boarding and  Alighting Staff Assistance c. Where requested, a staff member did not assist the traveller in locating their seat or space. </t>
  </si>
  <si>
    <t>Boarding and  Alighting Staff Assistance d. Where requested, a staff member did not make reasonable efforts to find a seat for the traveller when travelling without a seat reservation. </t>
  </si>
  <si>
    <t>Boarding and  Alighting Staff Assistance e. Where appropriate, guidance was not provided on how to seek redress in a manner that met the traveller's needs. </t>
  </si>
  <si>
    <t>Boarding and  Alighting Staff Assistance f. Where required, a staff member did not assist the traveller to find or make available a wheelchair space or a priority seat. </t>
  </si>
  <si>
    <t>Boarding and  Alighting Staff Assistance g. Where assistance is required at a station, an on-board staff member did not provide alternative arrangements. </t>
  </si>
  <si>
    <t>Boarding and  Alighting Staff Assistance h. Where assistance is required at the alighting station, and staff are unavailable to provide that assistance, the traveller was not advised by the onboard staff prior to alighting. </t>
  </si>
  <si>
    <t>Boarding and  Alighting Staff Assistance i. Assistance arranged through an on-train staff member did not take place as expected for a connecting service. </t>
  </si>
  <si>
    <t>Failure Count: Boarding and  Alighting  Staff Assistance</t>
  </si>
  <si>
    <t>Inspection Count: Boarding and  Alighting Staff Knowledge</t>
  </si>
  <si>
    <t>Boarding and  Alighting Staff Knowledge a. A staff member was unable to provide information about on-train accessibility facilities and services. </t>
  </si>
  <si>
    <t>Boarding and  Alighting Staff Knowledge b. A staff member was unable to provide information about station accessibility facilities and services. </t>
  </si>
  <si>
    <t>Boarding and  Alighting Staff Knowledge c. A staff member provided incorrect information about on-train accessibility facilities and services. </t>
  </si>
  <si>
    <t>Boarding and  Alighting Staff Knowledge d. A staff member provided incorrect information about station accessibility facilities and services. </t>
  </si>
  <si>
    <t>Failure Count: Boarding and  Alighting Staff Knowledge</t>
  </si>
  <si>
    <t>Inspection Count: Boarding and  Alighting Recognition of Needs </t>
  </si>
  <si>
    <t>Boarding and  Alighting Recognition of Needs a. A staff member did not recognise the support needed by the traveller to board or alight the train (e.g. luggage assistance). </t>
  </si>
  <si>
    <t>Boarding and  Alighting Recognition of Needs b. Where required, a staff member did not give consideration towards accommodating an assistance dog. </t>
  </si>
  <si>
    <t>Boarding and  Alighting Recognition of Needs c. Where appropriate, preparations were not made to alight the traveller in a timely fashion. </t>
  </si>
  <si>
    <t>Boarding and  Alighting Recognition of Needs d. A staff member did not make reasonable efforts to make a wheelchair space or a priority seat available. </t>
  </si>
  <si>
    <t>Boarding and  Alighting Recognition of Needs e. A staff member did not make reasonable attempts to make a seat available in consideration of the traveller’s needs. </t>
  </si>
  <si>
    <t>Failure Count: Boarding and  Alighting Recognition of Needs </t>
  </si>
  <si>
    <t>Inspection Count: Boarding and  Alighting Availability of Wheelchair Space</t>
  </si>
  <si>
    <t>Boarding and  Alighting Availability of Wheelchair Space a. The reserved wheelchair space was already occupied at the time of boarding despite pre-booking arrangements having been made. </t>
  </si>
  <si>
    <t>Boarding and  Alighting Availability of Wheelchair Space b. A wheelchair space was obstructed. </t>
  </si>
  <si>
    <t>Boarding and  Alighting Availability of Wheelchair Space c. A wheelchair space was vacant but could not be used because the accessible toilet in the vehicle was unavailable. </t>
  </si>
  <si>
    <t>Failure Count: Boarding and  Alighting Availability of Wheelchair Space</t>
  </si>
  <si>
    <t>Inspection Count: Boarding and  Alighting Ramps</t>
  </si>
  <si>
    <t>Boarding and  Alighting Ramps a. A staff member was not able to apply a ramp to enable the traveller to board or alight safely. </t>
  </si>
  <si>
    <t>Boarding and  Alighting Ramps b. When requested, a ramp was not deployed to enable boarding or alighting the train safely. </t>
  </si>
  <si>
    <t>Boarding and  Alighting Ramps c. No ramp was available to enable safe boarding or alighting. </t>
  </si>
  <si>
    <t>Boarding and  Alighting Ramps d. A ramp was not positioned correctly to enable boarding or alighting the train safely. </t>
  </si>
  <si>
    <t>Boarding and  Alighting Ramps e. A ramp was positioned for use, but no further assistance was offered to help the traveller navigate the ramp to board or alight the train safely. </t>
  </si>
  <si>
    <t>Failure Count: Boarding and  Alighting Ramps</t>
  </si>
  <si>
    <t>Inspection Count: The Train Journey Staff Interactions</t>
  </si>
  <si>
    <t>The Train Journey Staff Interactions a. A staff member does not provide a friendly, polite and helpful interaction when the traveller requested assistance. </t>
  </si>
  <si>
    <t>The Train Journey Staff Interactions b. A staff member did not provide assistance appropriate to the needs of the traveller. </t>
  </si>
  <si>
    <t>The Train Journey Staff Interactions c. A staff member was disrespectful or inconsiderate to the needs of the traveller. </t>
  </si>
  <si>
    <t>The Train Journey Staff Interactions d. A staff member demonstrated reluctance to assist the traveller. </t>
  </si>
  <si>
    <t>The Train Journey Staff Interactions e. A staff member did not use correct language when discussing the needs of the traveller. </t>
  </si>
  <si>
    <t>The Train Journey Staff Interactions f. Incorrect information was provided on where to find details of which platform a connecting train would be departing from. </t>
  </si>
  <si>
    <t>The Train Journey Staff Interactions g. Incorrect information was provided on how to get to another platform for a connecting journey. </t>
  </si>
  <si>
    <t>Failure Count: The Train Journey Staff Interactions</t>
  </si>
  <si>
    <t>Inspection Count: The Train Journey On-train Navigation </t>
  </si>
  <si>
    <t>The Train Journey On-train Navigation a. It was not possible to navigate through the train due to an obstruction. </t>
  </si>
  <si>
    <t>The Train Journey On-train Navigation b. A staff member did not make reasonable efforts to enable a navigable route through the train. </t>
  </si>
  <si>
    <t>Failure Count: The Train Journey On-train Navigation </t>
  </si>
  <si>
    <t>Inspection Count: The Train Journey Toilet Assistance</t>
  </si>
  <si>
    <t>The Train Journey Toilet Assistance a. When requested, a staff member did not provide assistance in locating suitable toilet facilities. </t>
  </si>
  <si>
    <t>The Train Journey Toilet Assistance b. When requested, a staff member did not make reasonable efforts to escort the traveller to a suitable toilet facility. </t>
  </si>
  <si>
    <t>The Train Journey Toilet Assistance c. When requested, a staff member did not explain how the toilet facility operated in a way the traveller could understand. </t>
  </si>
  <si>
    <t>Failure Count: The Train Journey Toilet Assistance</t>
  </si>
  <si>
    <t>Inspection Count: The Train Journey Catering Assistance</t>
  </si>
  <si>
    <t>The Train Journey Catering Assistance a. There was no way for the traveller to obtain catering at their seat. </t>
  </si>
  <si>
    <t>The Train Journey Catering Assistance b. Assistance provided in relation to catering did not meet the needs of the traveller. </t>
  </si>
  <si>
    <t>The Train Journey Catering Assistance c. Where requested, a staff member did not provide information on intolerances or allergens. </t>
  </si>
  <si>
    <t>Failure Count: The Train Journey Catering Assistance</t>
  </si>
  <si>
    <t>Inspection Count: The Train Journey Oral and Visual Facilities</t>
  </si>
  <si>
    <t>The Train Journey Oral and Visual Facilities a. The oral and visual communication facilities and services on the train did not meet the needs of the traveller. </t>
  </si>
  <si>
    <t>The Train Journey Oral and Visual Facilities b. In lieu of the above, a staff member was not available to provide the traveller with information in a way that met their needs, in lieu of a faulty or insufficient service. </t>
  </si>
  <si>
    <t>Failure Count: The Train Journey Oral and Visual Facilities</t>
  </si>
  <si>
    <t>Inspection Count: Planned/ Unplanned Disruption   Planned Disruption - Booked Assistance Communication</t>
  </si>
  <si>
    <t>Planned/ Unplanned Disruption   Planned Disruption - Booked Assistance Communication a. A change to existing planned disruption or newly planned disruption that was introduced after the booking was originally made prevented the traveller from proceeding with their journey. </t>
  </si>
  <si>
    <t>Planned/ Unplanned Disruption   Planned Disruption - Booked Assistance Communication b. Where there was a change to existing planned disruption or newly planned disruption that was introduced after the booking is made, no communication was made to the traveller of the impact on them. </t>
  </si>
  <si>
    <t>Planned/ Unplanned Disruption   Planned Disruption - Booked Assistance Communication c. Information was not provided about any planned disruption which would affect the journey, which may have necessitated further assistance requirements. </t>
  </si>
  <si>
    <t>Failure Count: Planned/ Unplanned Disruption   Planned Disruption - Booked Assistance Communication</t>
  </si>
  <si>
    <t>Inspection Count: Planned/ Unplanned Disruption   Planned Disruption - Accessibility of Rail Replacement Transport</t>
  </si>
  <si>
    <t>Planned/ Unplanned Disruption   Planned Disruption - Accessibility of Rail Replacement Transport a. It was not clear from information provided whether rail replacement transport would meet the needs of the traveller. </t>
  </si>
  <si>
    <t>Planned/ Unplanned Disruption   Planned Disruption - Accessibility of Rail Replacement Transport b. Rail replacement transport did not cater for the needs of the traveller and no alternative offering was made. </t>
  </si>
  <si>
    <t>Planned/ Unplanned Disruption   Planned Disruption - Accessibility of Rail Replacement Transport c. Where requested, assistance was not provided to board or alight rail replacement transport vehicles, taking into account the needs of the traveller. </t>
  </si>
  <si>
    <t>Failure Count: Planned/ Unplanned Disruption   Planned Disruption - Accessibility of Rail Replacement Transport</t>
  </si>
  <si>
    <t>Inspection Count: Planned/ Unplanned Disruption   Unplanned Disruption - Information</t>
  </si>
  <si>
    <t>Planned/ Unplanned Disruption   Unplanned Disruption - Information a. Information was not provided about unplanned disruption and how it would affect the traveller's journey taking into account their needs. </t>
  </si>
  <si>
    <t>Planned/ Unplanned Disruption   Unplanned Disruption - Information b. Information regarding unplanned disruption (including rail replacement transport) was not communicated in a way that met the needs of the traveller. </t>
  </si>
  <si>
    <t>Planned/ Unplanned Disruption   Unplanned Disruption - Information c. Where unplanned disruption impacted the traveller's journey and it was requested, options of assistance available to support the additional needs of the traveller were not provided. </t>
  </si>
  <si>
    <t>Planned/ Unplanned Disruption   Unplanned Disruption - Information d. Insufficient information was communicated in relation to rail replacement transport during unplanned disruption to address the needs of the traveller. </t>
  </si>
  <si>
    <t>Failure Count: Planned/ Unplanned Disruption   Unplanned Disruption - Information</t>
  </si>
  <si>
    <t>Inspection Count: Planned/ Unplanned Disruption   Unplanned Disruption - Changes to Assistance</t>
  </si>
  <si>
    <t>Planned/ Unplanned Disruption   Unplanned Disruption - Changes to Assistance a. When requested, help was not provided in arranging newly required additional assistance caused by unplanned disruption. </t>
  </si>
  <si>
    <t>Planned/ Unplanned Disruption   Unplanned Disruption - Changes to Assistance b. Assistance in re-arranging assistance for the remainder of the traveller's journey was not provided. </t>
  </si>
  <si>
    <t>Planned/ Unplanned Disruption   Unplanned Disruption - Changes to Assistance c. A staff member did not provide information on how to reschedule assistance for the remainder of the traveller's journey. </t>
  </si>
  <si>
    <t>Planned/ Unplanned Disruption   Unplanned Disruption - Changes to Assistance d. Where requested, help was not provided to reserve a seat or space on an alternative service taking into consideration the needs of the traveller. </t>
  </si>
  <si>
    <t>Planned/ Unplanned Disruption   Unplanned Disruption - Changes to Assistance e. Where the traveller required assistance due to unplanned disruption, a staff member was not available. </t>
  </si>
  <si>
    <t>Failure Count: Planned/ Unplanned Disruption   Unplanned Disruption - Changes to Assistance</t>
  </si>
  <si>
    <t>Inspection Count: Planned/ Unplanned Disruption   Unplanned Disruption - Delivery of Changed Assistance</t>
  </si>
  <si>
    <t>Planned/ Unplanned Disruption   Unplanned Disruption - Delivery of Changed Assistance a. Where pre-booked assistance was rescheduled due to unplanned disruption, the assistance did not occur. </t>
  </si>
  <si>
    <t>Planned/ Unplanned Disruption   Unplanned Disruption - Delivery of Changed Assistance b. Reasonable efforts were not made by a staff member to ensure assistance was provided at a revised journey end location. </t>
  </si>
  <si>
    <t>Planned/ Unplanned Disruption   Unplanned Disruption - Delivery of Changed Assistance c. Where a revised reservation had been made and confirmation provided, the reservation was not fulfilled on the alternative train service. </t>
  </si>
  <si>
    <t>Planned/ Unplanned Disruption   Unplanned Disruption - Delivery of Changed Assistance d. A seat or space was not available on a replacement service that met the needs of the traveller. </t>
  </si>
  <si>
    <t>Failure Count: Planned/ Unplanned Disruption   Unplanned Disruption - Delivery of Changed Assistance</t>
  </si>
  <si>
    <t>Inspection Count: Planned/ Unplanned Disruption   Assistance When Step Free Access Unavailable</t>
  </si>
  <si>
    <t>Planned/ Unplanned Disruption   Assistance When Step Free Access Unavailable  a. A staff member did not provide assistance with alternative arrangements where step free access of a boarding or alighting station was temporarily unavailable. </t>
  </si>
  <si>
    <t>Planned/ Unplanned Disruption   Assistance When Step Free Access Unavailable  b. A staff member did not provide sufficient information regarding alternative arrangements where step free access of a station was temporarily unavailable. </t>
  </si>
  <si>
    <t>Planned/ Unplanned Disruption   Assistance When Step Free Access Unavailable  c. Where requested for a journey that unexpectedly ended at a station or platform without step free access, assistance was not provided. </t>
  </si>
  <si>
    <t>Failure Count: Planned/ Unplanned Disruption   Assistance When Step Free Access Unavailable</t>
  </si>
  <si>
    <t>Initial Inspections</t>
  </si>
  <si>
    <t>Failures</t>
  </si>
  <si>
    <t>Pass Rate</t>
  </si>
  <si>
    <t>Original Audit ID</t>
  </si>
  <si>
    <t>Line of Route</t>
  </si>
  <si>
    <t xml:space="preserve">Class of Journey  </t>
  </si>
  <si>
    <t>Assessment date</t>
  </si>
  <si>
    <t>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</si>
</sst>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0"/>
    <numFmt numFmtId="165" formatCode="dddd"/>
    <numFmt numFmtId="166" formatCode="[Red]&quot;E: &quot;#,##0;[Red]&quot;E: &quot;\-#,##0;[Blue]&quot;OK&quot;"/>
    <numFmt numFmtId="167" formatCode="#,##0%_);[Red]\(#,##0%\);\-_)"/>
    <numFmt numFmtId="168" formatCode="dd/mm/yyyy;@"/>
    <numFmt numFmtId="169" formatCode="0.0%"/>
  </numFmts>
  <fonts count="34">
    <font>
      <sz val="11"/>
      <color theme="1"/>
      <name val="Calibri"/>
      <family val="2"/>
      <scheme val="minor"/>
    </font>
    <font>
      <b/>
      <sz val="11"/>
      <color theme="1"/>
      <name val="Calibri"/>
      <family val="2"/>
      <scheme val="minor"/>
    </font>
    <font>
      <sz val="11"/>
      <color rgb="FF000000"/>
      <name val="Calibri"/>
      <family val="2"/>
      <scheme val="minor"/>
    </font>
    <font>
      <sz val="8"/>
      <name val="Calibri"/>
      <family val="2"/>
      <scheme val="minor"/>
    </font>
    <font>
      <b/>
      <sz val="11"/>
      <name val="Calibri"/>
      <family val="2"/>
      <scheme val="minor"/>
    </font>
    <font>
      <sz val="11"/>
      <name val="Calibri"/>
      <family val="2"/>
      <scheme val="minor"/>
    </font>
    <font>
      <b/>
      <sz val="11"/>
      <color theme="0"/>
      <name val="Calibri"/>
      <family val="2"/>
      <scheme val="minor"/>
    </font>
    <font>
      <sz val="9"/>
      <color theme="1"/>
      <name val="Calibri"/>
      <family val="2"/>
      <scheme val="minor"/>
    </font>
    <font>
      <b/>
      <sz val="11"/>
      <color rgb="FFFF0000"/>
      <name val="Calibri"/>
      <family val="2"/>
      <scheme val="minor"/>
    </font>
    <font>
      <b/>
      <sz val="8"/>
      <color theme="1"/>
      <name val="Calibri"/>
      <family val="2"/>
      <scheme val="minor"/>
    </font>
    <font>
      <b/>
      <sz val="9"/>
      <color theme="1"/>
      <name val="Calibri"/>
      <family val="2"/>
      <scheme val="minor"/>
    </font>
    <font>
      <sz val="11"/>
      <color theme="0"/>
      <name val="Calibri"/>
      <family val="2"/>
      <scheme val="minor"/>
    </font>
    <font>
      <b/>
      <sz val="11"/>
      <color rgb="FF00B0F0"/>
      <name val="Calibri"/>
      <family val="2"/>
      <scheme val="minor"/>
    </font>
    <font>
      <sz val="10"/>
      <name val="Arial"/>
      <family val="2"/>
    </font>
    <font>
      <sz val="10"/>
      <name val="Arial"/>
      <family val="2"/>
    </font>
    <font>
      <b/>
      <sz val="11"/>
      <color rgb="FFFFFF00"/>
      <name val="Calibri"/>
      <family val="2"/>
      <scheme val="minor"/>
    </font>
    <font>
      <b/>
      <sz val="10"/>
      <color theme="0"/>
      <name val="Calibri"/>
      <family val="2"/>
      <scheme val="minor"/>
    </font>
    <font>
      <b/>
      <sz val="11"/>
      <color rgb="FFF2F2F2"/>
      <name val="Calibri"/>
      <family val="2"/>
      <scheme val="minor"/>
    </font>
    <font>
      <b/>
      <sz val="11"/>
      <color rgb="FF66CCFF"/>
      <name val="Calibri"/>
      <family val="2"/>
      <scheme val="minor"/>
    </font>
    <font>
      <b/>
      <sz val="11"/>
      <color theme="7" tint="0.39997558519241921"/>
      <name val="Calibri"/>
      <family val="2"/>
      <scheme val="minor"/>
    </font>
    <font>
      <b/>
      <sz val="9"/>
      <color theme="0"/>
      <name val="Calibri"/>
      <family val="2"/>
      <scheme val="minor"/>
    </font>
    <font>
      <sz val="11"/>
      <color theme="1"/>
      <name val="Calibri"/>
      <family val="2"/>
      <scheme val="minor"/>
    </font>
    <font>
      <sz val="10"/>
      <name val="Jacobs Chronos"/>
      <family val="2"/>
    </font>
    <font>
      <sz val="11"/>
      <name val="Jacobs Chronos"/>
      <family val="2"/>
    </font>
    <font>
      <sz val="11"/>
      <color theme="6"/>
      <name val="Jacobs Chronos"/>
      <family val="2"/>
    </font>
    <font>
      <b/>
      <sz val="12"/>
      <color theme="0"/>
      <name val="Jacobs Chronos"/>
      <family val="2"/>
    </font>
    <font>
      <b/>
      <sz val="11"/>
      <color rgb="FFFFFFFF"/>
      <name val="Calibri"/>
      <family val="2"/>
    </font>
    <font>
      <b/>
      <sz val="9"/>
      <color rgb="FFFFFFFF"/>
      <name val="Calibri"/>
      <family val="2"/>
    </font>
    <font>
      <b/>
      <sz val="11"/>
      <color rgb="FF7030A0"/>
      <name val="Calibri"/>
      <family val="2"/>
      <scheme val="minor"/>
    </font>
    <font>
      <sz val="11"/>
      <color rgb="FF000000"/>
      <name val="Calibri"/>
      <family val="2"/>
    </font>
    <font>
      <b/>
      <sz val="11"/>
      <color rgb="FFFFC000"/>
      <name val="Calibri"/>
      <family val="2"/>
    </font>
    <font>
      <b/>
      <sz val="11"/>
      <color rgb="FF000000"/>
      <name val="Calibri"/>
      <family val="2"/>
    </font>
    <font>
      <b/>
      <sz val="7"/>
      <color theme="0"/>
      <name val="Calibri"/>
      <family val="2"/>
      <scheme val="minor"/>
    </font>
    <font>
      <sz val="11"/>
      <color rgb="FF242424"/>
      <name val="Aptos Narrow"/>
      <charset val="1"/>
    </font>
  </fonts>
  <fills count="27">
    <fill>
      <patternFill patternType="none"/>
    </fill>
    <fill>
      <patternFill patternType="gray125"/>
    </fill>
    <fill>
      <patternFill patternType="solid">
        <fgColor theme="0" tint="-0.14999847407452621"/>
        <bgColor indexed="64"/>
      </patternFill>
    </fill>
    <fill>
      <patternFill patternType="solid">
        <fgColor theme="4"/>
        <bgColor indexed="64"/>
      </patternFill>
    </fill>
    <fill>
      <patternFill patternType="solid">
        <fgColor rgb="FF660066"/>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FFF99"/>
        <bgColor indexed="64"/>
      </patternFill>
    </fill>
    <fill>
      <patternFill patternType="solid">
        <fgColor theme="0"/>
        <bgColor indexed="64"/>
      </patternFill>
    </fill>
    <fill>
      <patternFill patternType="solid">
        <fgColor theme="9"/>
        <bgColor indexed="64"/>
      </patternFill>
    </fill>
    <fill>
      <patternFill patternType="solid">
        <fgColor rgb="FFF2F2F2"/>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4"/>
        <bgColor theme="4"/>
      </patternFill>
    </fill>
    <fill>
      <patternFill patternType="solid">
        <fgColor theme="7" tint="0.79998168889431442"/>
        <bgColor indexed="64"/>
      </patternFill>
    </fill>
    <fill>
      <patternFill patternType="solid">
        <fgColor rgb="FF007D55"/>
        <bgColor indexed="64"/>
      </patternFill>
    </fill>
    <fill>
      <patternFill patternType="solid">
        <fgColor rgb="FF4472C4"/>
        <bgColor rgb="FF4472C4"/>
      </patternFill>
    </fill>
    <fill>
      <patternFill patternType="solid">
        <fgColor theme="0" tint="-0.14999847407452621"/>
        <bgColor theme="4"/>
      </patternFill>
    </fill>
    <fill>
      <patternFill patternType="solid">
        <fgColor theme="7" tint="0.59999389629810485"/>
        <bgColor indexed="64"/>
      </patternFill>
    </fill>
    <fill>
      <patternFill patternType="solid">
        <fgColor rgb="FFFFFF99"/>
        <bgColor rgb="FF000000"/>
      </patternFill>
    </fill>
    <fill>
      <patternFill patternType="solid">
        <fgColor theme="6" tint="0.39997558519241921"/>
        <bgColor indexed="64"/>
      </patternFill>
    </fill>
    <fill>
      <patternFill patternType="solid">
        <fgColor rgb="FF002060"/>
        <bgColor rgb="FF000000"/>
      </patternFill>
    </fill>
    <fill>
      <patternFill patternType="solid">
        <fgColor theme="4"/>
        <bgColor rgb="FF4472C4"/>
      </patternFill>
    </fill>
    <fill>
      <patternFill patternType="solid">
        <fgColor theme="5"/>
        <bgColor indexed="64"/>
      </patternFill>
    </fill>
    <fill>
      <patternFill patternType="solid">
        <fgColor theme="4" tint="0.59999389629810485"/>
        <bgColor indexed="64"/>
      </patternFill>
    </fill>
  </fills>
  <borders count="25">
    <border>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bottom/>
      <diagonal/>
    </border>
    <border>
      <left style="thin">
        <color theme="0"/>
      </left>
      <right style="thin">
        <color theme="0"/>
      </right>
      <top style="thin">
        <color theme="0"/>
      </top>
      <bottom style="thin">
        <color theme="0"/>
      </bottom>
      <diagonal/>
    </border>
    <border>
      <left style="thin">
        <color theme="8"/>
      </left>
      <right style="thin">
        <color theme="8"/>
      </right>
      <top style="thin">
        <color theme="8"/>
      </top>
      <bottom style="thin">
        <color theme="8"/>
      </bottom>
      <diagonal/>
    </border>
    <border>
      <left/>
      <right style="thin">
        <color auto="1"/>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s>
  <cellStyleXfs count="10">
    <xf numFmtId="0" fontId="0" fillId="0" borderId="0"/>
    <xf numFmtId="0" fontId="2" fillId="0" borderId="0"/>
    <xf numFmtId="0" fontId="13" fillId="0" borderId="0"/>
    <xf numFmtId="0" fontId="14" fillId="0" borderId="0"/>
    <xf numFmtId="166" fontId="22" fillId="0" borderId="0">
      <alignment horizontal="center" vertical="center"/>
    </xf>
    <xf numFmtId="0" fontId="24" fillId="0" borderId="0"/>
    <xf numFmtId="0" fontId="25" fillId="17" borderId="16"/>
    <xf numFmtId="167" fontId="23" fillId="16" borderId="15">
      <alignment vertical="top"/>
    </xf>
    <xf numFmtId="167" fontId="21" fillId="0" borderId="0"/>
    <xf numFmtId="9" fontId="21" fillId="0" borderId="0" applyFont="0" applyFill="0" applyBorder="0" applyAlignment="0" applyProtection="0"/>
  </cellStyleXfs>
  <cellXfs count="216">
    <xf numFmtId="0" fontId="0" fillId="0" borderId="0" xfId="0"/>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0" fillId="0" borderId="0" xfId="0" applyProtection="1">
      <protection locked="0"/>
    </xf>
    <xf numFmtId="0" fontId="0" fillId="0" borderId="7"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0" fillId="8" borderId="0" xfId="0" applyFill="1" applyAlignment="1">
      <alignment vertical="center"/>
    </xf>
    <xf numFmtId="0" fontId="0" fillId="8" borderId="0" xfId="0" applyFill="1" applyAlignment="1">
      <alignment horizontal="center" vertical="center"/>
    </xf>
    <xf numFmtId="0" fontId="0" fillId="0" borderId="0" xfId="0" applyAlignment="1" applyProtection="1">
      <alignment horizontal="left"/>
      <protection locked="0"/>
    </xf>
    <xf numFmtId="0" fontId="0" fillId="7" borderId="6"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vertical="center"/>
    </xf>
    <xf numFmtId="0" fontId="4" fillId="0" borderId="0" xfId="0" applyFont="1" applyAlignment="1">
      <alignment vertical="center"/>
    </xf>
    <xf numFmtId="0" fontId="5" fillId="0" borderId="0" xfId="0" applyFont="1" applyAlignment="1">
      <alignment vertical="center"/>
    </xf>
    <xf numFmtId="0" fontId="0" fillId="8" borderId="2" xfId="0" applyFill="1" applyBorder="1" applyAlignment="1">
      <alignment vertical="center"/>
    </xf>
    <xf numFmtId="1" fontId="1" fillId="8" borderId="10" xfId="0" applyNumberFormat="1" applyFont="1" applyFill="1" applyBorder="1" applyAlignment="1">
      <alignment vertical="center"/>
    </xf>
    <xf numFmtId="0" fontId="0" fillId="2" borderId="7" xfId="0" applyFill="1" applyBorder="1" applyAlignment="1" applyProtection="1">
      <alignment horizontal="center"/>
      <protection locked="0"/>
    </xf>
    <xf numFmtId="0" fontId="0" fillId="2" borderId="0" xfId="0" applyFill="1" applyAlignment="1" applyProtection="1">
      <alignment horizontal="center"/>
      <protection locked="0"/>
    </xf>
    <xf numFmtId="0" fontId="4" fillId="8" borderId="0" xfId="0" applyFont="1" applyFill="1" applyAlignment="1">
      <alignment vertical="center"/>
    </xf>
    <xf numFmtId="0" fontId="5" fillId="8" borderId="0" xfId="0" applyFont="1" applyFill="1" applyAlignment="1">
      <alignment vertical="center"/>
    </xf>
    <xf numFmtId="0" fontId="1" fillId="2" borderId="7" xfId="0" applyFont="1" applyFill="1" applyBorder="1" applyAlignment="1" applyProtection="1">
      <alignment horizontal="left"/>
      <protection locked="0"/>
    </xf>
    <xf numFmtId="168" fontId="1" fillId="2" borderId="7" xfId="0" applyNumberFormat="1" applyFont="1" applyFill="1" applyBorder="1" applyAlignment="1" applyProtection="1">
      <alignment horizontal="left"/>
      <protection locked="0"/>
    </xf>
    <xf numFmtId="165" fontId="1" fillId="2" borderId="7" xfId="0" applyNumberFormat="1" applyFont="1" applyFill="1" applyBorder="1" applyAlignment="1" applyProtection="1">
      <alignment horizontal="left"/>
      <protection locked="0"/>
    </xf>
    <xf numFmtId="0" fontId="6" fillId="15" borderId="0" xfId="0" applyFont="1" applyFill="1" applyAlignment="1" applyProtection="1">
      <alignment horizontal="center" vertical="top" wrapText="1"/>
      <protection locked="0"/>
    </xf>
    <xf numFmtId="1" fontId="17" fillId="0" borderId="7" xfId="0" applyNumberFormat="1" applyFont="1" applyBorder="1" applyAlignment="1" applyProtection="1">
      <alignment horizontal="center"/>
      <protection locked="0"/>
    </xf>
    <xf numFmtId="1" fontId="6" fillId="0" borderId="7" xfId="0" applyNumberFormat="1" applyFont="1" applyBorder="1" applyAlignment="1" applyProtection="1">
      <alignment horizontal="center"/>
      <protection locked="0"/>
    </xf>
    <xf numFmtId="1" fontId="6" fillId="2" borderId="7" xfId="0" applyNumberFormat="1" applyFont="1" applyFill="1" applyBorder="1" applyAlignment="1" applyProtection="1">
      <alignment horizontal="center"/>
      <protection locked="0"/>
    </xf>
    <xf numFmtId="0" fontId="12" fillId="8" borderId="0" xfId="0" applyFont="1" applyFill="1" applyAlignment="1">
      <alignment vertical="center"/>
    </xf>
    <xf numFmtId="0" fontId="12" fillId="0" borderId="0" xfId="0" applyFont="1" applyAlignment="1">
      <alignment horizontal="center" vertical="center"/>
    </xf>
    <xf numFmtId="0" fontId="5" fillId="0" borderId="0" xfId="0" applyFont="1" applyAlignment="1">
      <alignment vertical="center" wrapText="1"/>
    </xf>
    <xf numFmtId="0" fontId="12" fillId="0" borderId="0" xfId="0" applyFont="1" applyAlignment="1">
      <alignment vertical="center"/>
    </xf>
    <xf numFmtId="1" fontId="0" fillId="0" borderId="0" xfId="0" applyNumberFormat="1" applyAlignment="1">
      <alignment horizontal="center" vertical="center"/>
    </xf>
    <xf numFmtId="0" fontId="6" fillId="8" borderId="0" xfId="1" applyFont="1" applyFill="1" applyAlignment="1">
      <alignment horizontal="center" vertical="center"/>
    </xf>
    <xf numFmtId="0" fontId="11" fillId="8" borderId="0" xfId="1" applyFont="1" applyFill="1" applyAlignment="1">
      <alignment horizontal="center" vertical="center"/>
    </xf>
    <xf numFmtId="0" fontId="2" fillId="8" borderId="0" xfId="1" applyFill="1" applyAlignment="1">
      <alignment vertical="center"/>
    </xf>
    <xf numFmtId="0" fontId="0" fillId="8" borderId="0" xfId="0" applyFill="1"/>
    <xf numFmtId="0" fontId="6" fillId="0" borderId="0" xfId="0" applyFont="1" applyAlignment="1">
      <alignment horizontal="center" vertical="center"/>
    </xf>
    <xf numFmtId="1" fontId="0" fillId="22" borderId="7" xfId="0" applyNumberFormat="1" applyFill="1" applyBorder="1" applyAlignment="1">
      <alignment horizontal="center"/>
    </xf>
    <xf numFmtId="10" fontId="0" fillId="14" borderId="7" xfId="9" applyNumberFormat="1" applyFont="1" applyFill="1" applyBorder="1" applyAlignment="1" applyProtection="1">
      <alignment horizontal="center"/>
    </xf>
    <xf numFmtId="0" fontId="0" fillId="22" borderId="7" xfId="0" applyFill="1" applyBorder="1" applyAlignment="1">
      <alignment horizontal="center"/>
    </xf>
    <xf numFmtId="0" fontId="5" fillId="19" borderId="7" xfId="0" applyFont="1" applyFill="1" applyBorder="1" applyAlignment="1" applyProtection="1">
      <alignment horizontal="center" vertical="top" wrapText="1"/>
      <protection locked="0"/>
    </xf>
    <xf numFmtId="0" fontId="5" fillId="19" borderId="6" xfId="0" applyFont="1" applyFill="1" applyBorder="1" applyAlignment="1" applyProtection="1">
      <alignment horizontal="center" vertical="top" wrapText="1"/>
      <protection locked="0"/>
    </xf>
    <xf numFmtId="0" fontId="0" fillId="2" borderId="11" xfId="0" applyFill="1" applyBorder="1" applyAlignment="1" applyProtection="1">
      <alignment horizontal="center"/>
      <protection locked="0"/>
    </xf>
    <xf numFmtId="0" fontId="26" fillId="18" borderId="3" xfId="0" applyFont="1" applyFill="1" applyBorder="1" applyAlignment="1">
      <alignment horizontal="center" vertical="top" wrapText="1"/>
    </xf>
    <xf numFmtId="0" fontId="26" fillId="18" borderId="1" xfId="0" applyFont="1" applyFill="1" applyBorder="1" applyAlignment="1">
      <alignment horizontal="center" vertical="top" wrapText="1"/>
    </xf>
    <xf numFmtId="0" fontId="26" fillId="18" borderId="7" xfId="0" applyFont="1" applyFill="1" applyBorder="1" applyAlignment="1">
      <alignment horizontal="center" vertical="top" wrapText="1"/>
    </xf>
    <xf numFmtId="0" fontId="26" fillId="24" borderId="7" xfId="0" applyFont="1" applyFill="1" applyBorder="1" applyAlignment="1">
      <alignment horizontal="center" vertical="top" wrapText="1"/>
    </xf>
    <xf numFmtId="0" fontId="16" fillId="3" borderId="7" xfId="0" applyFont="1" applyFill="1" applyBorder="1" applyAlignment="1">
      <alignment horizontal="center" vertical="top"/>
    </xf>
    <xf numFmtId="0" fontId="20" fillId="3" borderId="7" xfId="0" applyFont="1" applyFill="1" applyBorder="1" applyAlignment="1">
      <alignment horizontal="center" vertical="top"/>
    </xf>
    <xf numFmtId="1" fontId="16" fillId="3" borderId="7" xfId="0" applyNumberFormat="1" applyFont="1" applyFill="1" applyBorder="1" applyAlignment="1">
      <alignment horizontal="center" vertical="top"/>
    </xf>
    <xf numFmtId="0" fontId="6" fillId="3" borderId="7" xfId="0" applyFont="1" applyFill="1" applyBorder="1" applyAlignment="1">
      <alignment horizontal="center" vertical="top"/>
    </xf>
    <xf numFmtId="0" fontId="16" fillId="3" borderId="5" xfId="0" applyFont="1" applyFill="1" applyBorder="1" applyAlignment="1">
      <alignment horizontal="center" vertical="top"/>
    </xf>
    <xf numFmtId="0" fontId="6" fillId="3" borderId="6" xfId="0" applyFont="1" applyFill="1" applyBorder="1" applyAlignment="1">
      <alignment horizontal="center" vertical="top"/>
    </xf>
    <xf numFmtId="0" fontId="0" fillId="2" borderId="6" xfId="0" applyFill="1" applyBorder="1" applyAlignment="1" applyProtection="1">
      <alignment horizontal="center"/>
      <protection locked="0"/>
    </xf>
    <xf numFmtId="1" fontId="16" fillId="3" borderId="5" xfId="0" applyNumberFormat="1" applyFont="1" applyFill="1" applyBorder="1" applyAlignment="1">
      <alignment horizontal="center" vertical="top"/>
    </xf>
    <xf numFmtId="0" fontId="6" fillId="4" borderId="0" xfId="0" applyFont="1" applyFill="1"/>
    <xf numFmtId="0" fontId="1" fillId="7" borderId="2" xfId="0" applyFont="1" applyFill="1" applyBorder="1" applyAlignment="1">
      <alignment vertical="center" wrapText="1"/>
    </xf>
    <xf numFmtId="0" fontId="1" fillId="7" borderId="0" xfId="0" applyFont="1" applyFill="1" applyAlignment="1">
      <alignment vertical="center" wrapText="1"/>
    </xf>
    <xf numFmtId="0" fontId="1" fillId="7" borderId="14" xfId="0" applyFont="1" applyFill="1" applyBorder="1" applyAlignment="1">
      <alignment vertical="center" wrapText="1"/>
    </xf>
    <xf numFmtId="164" fontId="1" fillId="7" borderId="14" xfId="0" applyNumberFormat="1" applyFont="1" applyFill="1" applyBorder="1" applyAlignment="1">
      <alignment vertical="center"/>
    </xf>
    <xf numFmtId="169" fontId="1" fillId="7" borderId="0" xfId="0" applyNumberFormat="1" applyFont="1" applyFill="1" applyAlignment="1">
      <alignment vertical="center"/>
    </xf>
    <xf numFmtId="169" fontId="1" fillId="7" borderId="0" xfId="0" applyNumberFormat="1" applyFont="1" applyFill="1" applyAlignment="1">
      <alignment vertical="center" wrapText="1"/>
    </xf>
    <xf numFmtId="0" fontId="4" fillId="5" borderId="18" xfId="0" applyFont="1" applyFill="1" applyBorder="1" applyAlignment="1">
      <alignment horizontal="center" vertical="center"/>
    </xf>
    <xf numFmtId="0" fontId="28" fillId="13" borderId="18"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5" fillId="12" borderId="18" xfId="0" applyFont="1" applyFill="1" applyBorder="1" applyAlignment="1">
      <alignment wrapText="1"/>
    </xf>
    <xf numFmtId="9" fontId="0" fillId="13" borderId="18" xfId="0" applyNumberFormat="1" applyFill="1" applyBorder="1" applyAlignment="1">
      <alignment horizontal="center" vertical="center"/>
    </xf>
    <xf numFmtId="10" fontId="5" fillId="12" borderId="18" xfId="9" applyNumberFormat="1" applyFont="1" applyFill="1" applyBorder="1" applyAlignment="1">
      <alignment horizontal="center" wrapText="1"/>
    </xf>
    <xf numFmtId="0" fontId="2" fillId="8" borderId="18" xfId="1" applyFill="1" applyBorder="1" applyAlignment="1">
      <alignment vertical="center" wrapText="1"/>
    </xf>
    <xf numFmtId="10" fontId="2" fillId="0" borderId="18" xfId="9" applyNumberFormat="1" applyFont="1" applyBorder="1" applyAlignment="1">
      <alignment horizontal="center"/>
    </xf>
    <xf numFmtId="0" fontId="2" fillId="11" borderId="18" xfId="1" applyFill="1" applyBorder="1" applyAlignment="1">
      <alignment vertical="center"/>
    </xf>
    <xf numFmtId="10" fontId="2" fillId="12" borderId="18" xfId="9" applyNumberFormat="1" applyFont="1" applyFill="1" applyBorder="1" applyAlignment="1">
      <alignment horizontal="center"/>
    </xf>
    <xf numFmtId="0" fontId="2" fillId="0" borderId="18" xfId="1" applyBorder="1" applyAlignment="1">
      <alignment vertical="center"/>
    </xf>
    <xf numFmtId="10" fontId="6" fillId="4" borderId="18" xfId="0" applyNumberFormat="1" applyFont="1" applyFill="1" applyBorder="1" applyAlignment="1">
      <alignment horizontal="center" vertical="center"/>
    </xf>
    <xf numFmtId="9" fontId="1" fillId="7" borderId="18" xfId="0" applyNumberFormat="1" applyFont="1" applyFill="1" applyBorder="1" applyAlignment="1">
      <alignment horizontal="center" vertical="center"/>
    </xf>
    <xf numFmtId="9" fontId="1" fillId="7" borderId="18" xfId="0" applyNumberFormat="1" applyFont="1" applyFill="1" applyBorder="1" applyAlignment="1">
      <alignment horizontal="center"/>
    </xf>
    <xf numFmtId="0" fontId="10" fillId="0" borderId="18" xfId="0" applyFont="1" applyBorder="1" applyAlignment="1">
      <alignment horizontal="center" vertical="center" wrapText="1"/>
    </xf>
    <xf numFmtId="0" fontId="1" fillId="5" borderId="18" xfId="0" applyFont="1" applyFill="1" applyBorder="1" applyAlignment="1">
      <alignment horizontal="center" vertical="center"/>
    </xf>
    <xf numFmtId="0" fontId="1" fillId="5" borderId="18" xfId="0" applyFont="1" applyFill="1" applyBorder="1" applyAlignment="1">
      <alignment vertical="center"/>
    </xf>
    <xf numFmtId="0" fontId="1" fillId="5" borderId="18" xfId="0" applyFont="1" applyFill="1" applyBorder="1" applyAlignment="1">
      <alignment horizontal="center" vertical="center" wrapText="1"/>
    </xf>
    <xf numFmtId="0" fontId="1" fillId="13" borderId="18" xfId="0" applyFont="1" applyFill="1" applyBorder="1" applyAlignment="1">
      <alignment horizontal="center" vertical="center" wrapText="1"/>
    </xf>
    <xf numFmtId="0" fontId="28" fillId="13" borderId="18" xfId="0" applyFont="1" applyFill="1" applyBorder="1" applyAlignment="1">
      <alignment horizontal="center" vertical="center"/>
    </xf>
    <xf numFmtId="0" fontId="0" fillId="0" borderId="18" xfId="0" applyBorder="1" applyAlignment="1">
      <alignment horizontal="left" vertical="center"/>
    </xf>
    <xf numFmtId="169" fontId="1" fillId="10" borderId="18" xfId="0" applyNumberFormat="1" applyFont="1" applyFill="1" applyBorder="1" applyAlignment="1">
      <alignment horizontal="center" vertical="center"/>
    </xf>
    <xf numFmtId="1" fontId="0" fillId="0" borderId="18" xfId="0" applyNumberFormat="1" applyBorder="1" applyAlignment="1">
      <alignment horizontal="center" vertical="center"/>
    </xf>
    <xf numFmtId="10" fontId="1" fillId="0" borderId="18" xfId="0" applyNumberFormat="1" applyFont="1" applyBorder="1" applyAlignment="1">
      <alignment horizontal="center" vertical="center"/>
    </xf>
    <xf numFmtId="10" fontId="6" fillId="0" borderId="18" xfId="0" applyNumberFormat="1" applyFont="1" applyBorder="1" applyAlignment="1">
      <alignment horizontal="center" vertical="center"/>
    </xf>
    <xf numFmtId="1" fontId="7" fillId="0" borderId="18" xfId="0" applyNumberFormat="1" applyFont="1" applyBorder="1" applyAlignment="1">
      <alignment horizontal="center" vertical="center"/>
    </xf>
    <xf numFmtId="164" fontId="1" fillId="7" borderId="18" xfId="0" applyNumberFormat="1" applyFont="1" applyFill="1" applyBorder="1" applyAlignment="1">
      <alignment vertical="center"/>
    </xf>
    <xf numFmtId="0" fontId="1" fillId="7" borderId="18" xfId="0" applyFont="1" applyFill="1" applyBorder="1" applyAlignment="1">
      <alignment horizontal="left" vertical="center"/>
    </xf>
    <xf numFmtId="10" fontId="1" fillId="7" borderId="18" xfId="0" applyNumberFormat="1" applyFont="1" applyFill="1" applyBorder="1" applyAlignment="1">
      <alignment horizontal="center" vertical="center"/>
    </xf>
    <xf numFmtId="10" fontId="1" fillId="8" borderId="18" xfId="0" applyNumberFormat="1" applyFont="1" applyFill="1" applyBorder="1" applyAlignment="1">
      <alignment horizontal="center" vertical="center"/>
    </xf>
    <xf numFmtId="0" fontId="1" fillId="7" borderId="18" xfId="0" applyFont="1" applyFill="1" applyBorder="1" applyAlignment="1">
      <alignment vertical="center" wrapText="1"/>
    </xf>
    <xf numFmtId="169" fontId="4" fillId="10" borderId="18" xfId="0" applyNumberFormat="1" applyFont="1" applyFill="1" applyBorder="1" applyAlignment="1">
      <alignment horizontal="center" vertical="center"/>
    </xf>
    <xf numFmtId="10" fontId="6" fillId="8" borderId="18" xfId="0" applyNumberFormat="1" applyFont="1" applyFill="1" applyBorder="1" applyAlignment="1">
      <alignment horizontal="center" vertical="center"/>
    </xf>
    <xf numFmtId="0" fontId="29" fillId="0" borderId="18" xfId="0" applyFont="1" applyBorder="1"/>
    <xf numFmtId="0" fontId="26" fillId="23" borderId="18" xfId="0" applyFont="1" applyFill="1" applyBorder="1" applyAlignment="1">
      <alignment wrapText="1"/>
    </xf>
    <xf numFmtId="0" fontId="31" fillId="0" borderId="18" xfId="0" applyFont="1" applyBorder="1"/>
    <xf numFmtId="1" fontId="7" fillId="0" borderId="21" xfId="0" applyNumberFormat="1" applyFont="1" applyBorder="1" applyAlignment="1">
      <alignment horizontal="center" vertical="center"/>
    </xf>
    <xf numFmtId="1" fontId="7" fillId="0" borderId="23" xfId="0" applyNumberFormat="1" applyFont="1" applyBorder="1" applyAlignment="1">
      <alignment horizontal="center" vertical="center"/>
    </xf>
    <xf numFmtId="0" fontId="10" fillId="0" borderId="19" xfId="0" applyFont="1" applyBorder="1" applyAlignment="1">
      <alignment horizontal="center" vertical="center" wrapText="1"/>
    </xf>
    <xf numFmtId="0" fontId="1" fillId="12" borderId="7" xfId="0" applyFont="1" applyFill="1" applyBorder="1"/>
    <xf numFmtId="9" fontId="0" fillId="12" borderId="7" xfId="9" applyFont="1" applyFill="1" applyBorder="1"/>
    <xf numFmtId="0" fontId="1" fillId="26" borderId="7" xfId="0" applyFont="1" applyFill="1" applyBorder="1"/>
    <xf numFmtId="0" fontId="0" fillId="25" borderId="7" xfId="0" applyFill="1" applyBorder="1"/>
    <xf numFmtId="9" fontId="1" fillId="26" borderId="7" xfId="0" applyNumberFormat="1" applyFont="1" applyFill="1" applyBorder="1"/>
    <xf numFmtId="0" fontId="33" fillId="25" borderId="7" xfId="0" applyFont="1" applyFill="1" applyBorder="1"/>
    <xf numFmtId="0" fontId="0" fillId="12" borderId="7" xfId="0" applyFill="1" applyBorder="1"/>
    <xf numFmtId="0" fontId="1" fillId="25" borderId="7" xfId="0" applyFont="1" applyFill="1" applyBorder="1"/>
    <xf numFmtId="0" fontId="19" fillId="4" borderId="2" xfId="0" applyFont="1" applyFill="1" applyBorder="1" applyAlignment="1">
      <alignment vertical="center" wrapText="1"/>
    </xf>
    <xf numFmtId="0" fontId="19" fillId="4" borderId="5" xfId="0" applyFont="1" applyFill="1" applyBorder="1" applyAlignment="1">
      <alignment vertical="center" wrapText="1"/>
    </xf>
    <xf numFmtId="0" fontId="19" fillId="4" borderId="3" xfId="0" applyFont="1" applyFill="1" applyBorder="1" applyAlignment="1">
      <alignment vertical="center" wrapText="1"/>
    </xf>
    <xf numFmtId="0" fontId="19" fillId="4" borderId="1" xfId="0" applyFont="1" applyFill="1" applyBorder="1" applyAlignment="1">
      <alignment vertical="center" wrapText="1"/>
    </xf>
    <xf numFmtId="0" fontId="1" fillId="5" borderId="5" xfId="0" applyFont="1" applyFill="1" applyBorder="1" applyAlignment="1">
      <alignment vertical="center"/>
    </xf>
    <xf numFmtId="0" fontId="1" fillId="8" borderId="4" xfId="0" applyFont="1" applyFill="1" applyBorder="1" applyAlignment="1">
      <alignment vertical="center" wrapText="1"/>
    </xf>
    <xf numFmtId="0" fontId="1" fillId="5" borderId="7" xfId="0" applyFont="1" applyFill="1" applyBorder="1" applyAlignment="1">
      <alignment vertical="center" wrapText="1"/>
    </xf>
    <xf numFmtId="10" fontId="1" fillId="5" borderId="7" xfId="0" applyNumberFormat="1" applyFont="1" applyFill="1" applyBorder="1" applyAlignment="1">
      <alignment vertical="center" wrapText="1"/>
    </xf>
    <xf numFmtId="0" fontId="1" fillId="9" borderId="7" xfId="0" applyFont="1" applyFill="1" applyBorder="1" applyAlignment="1">
      <alignment vertical="center" wrapText="1"/>
    </xf>
    <xf numFmtId="0" fontId="1" fillId="8" borderId="2" xfId="0" applyFont="1" applyFill="1" applyBorder="1" applyAlignment="1">
      <alignment vertical="center"/>
    </xf>
    <xf numFmtId="0" fontId="1" fillId="9" borderId="6" xfId="0" applyFont="1" applyFill="1" applyBorder="1" applyAlignment="1">
      <alignment vertical="center" wrapText="1"/>
    </xf>
    <xf numFmtId="0" fontId="8" fillId="8" borderId="0" xfId="0" applyFont="1" applyFill="1" applyAlignment="1">
      <alignment vertical="center"/>
    </xf>
    <xf numFmtId="0" fontId="0" fillId="0" borderId="7" xfId="0" applyBorder="1" applyAlignment="1">
      <alignment vertical="center"/>
    </xf>
    <xf numFmtId="169" fontId="1" fillId="10" borderId="7" xfId="0" applyNumberFormat="1" applyFont="1" applyFill="1" applyBorder="1" applyAlignment="1">
      <alignment vertical="center"/>
    </xf>
    <xf numFmtId="1" fontId="1" fillId="0" borderId="7" xfId="0" applyNumberFormat="1" applyFont="1" applyBorder="1" applyAlignment="1">
      <alignment vertical="center"/>
    </xf>
    <xf numFmtId="10" fontId="1" fillId="0" borderId="7" xfId="0" applyNumberFormat="1" applyFont="1" applyBorder="1" applyAlignment="1">
      <alignment vertical="center"/>
    </xf>
    <xf numFmtId="1" fontId="1" fillId="0" borderId="7" xfId="0" applyNumberFormat="1" applyFont="1" applyBorder="1" applyAlignment="1">
      <alignment vertical="center" wrapText="1"/>
    </xf>
    <xf numFmtId="0" fontId="0" fillId="0" borderId="5" xfId="0" applyBorder="1" applyAlignment="1">
      <alignment vertical="center"/>
    </xf>
    <xf numFmtId="0" fontId="1" fillId="7" borderId="17" xfId="0" applyFont="1" applyFill="1" applyBorder="1" applyAlignment="1">
      <alignment vertical="center"/>
    </xf>
    <xf numFmtId="10" fontId="12" fillId="7" borderId="4" xfId="0" applyNumberFormat="1" applyFont="1" applyFill="1" applyBorder="1" applyAlignment="1">
      <alignment vertical="center"/>
    </xf>
    <xf numFmtId="9" fontId="1" fillId="6" borderId="6" xfId="0" applyNumberFormat="1" applyFont="1" applyFill="1" applyBorder="1" applyAlignment="1">
      <alignment vertical="center"/>
    </xf>
    <xf numFmtId="9" fontId="1" fillId="8" borderId="2" xfId="0" applyNumberFormat="1" applyFont="1" applyFill="1" applyBorder="1" applyAlignment="1">
      <alignment vertical="center"/>
    </xf>
    <xf numFmtId="0" fontId="0" fillId="0" borderId="1" xfId="0" applyBorder="1" applyAlignment="1">
      <alignment vertical="center"/>
    </xf>
    <xf numFmtId="10" fontId="12" fillId="7" borderId="2" xfId="0" applyNumberFormat="1" applyFont="1" applyFill="1" applyBorder="1" applyAlignment="1">
      <alignment vertical="center"/>
    </xf>
    <xf numFmtId="169" fontId="4" fillId="10" borderId="7" xfId="0" applyNumberFormat="1" applyFont="1" applyFill="1" applyBorder="1" applyAlignment="1">
      <alignment vertical="center"/>
    </xf>
    <xf numFmtId="0" fontId="4" fillId="8" borderId="2" xfId="0" applyFont="1" applyFill="1" applyBorder="1" applyAlignment="1">
      <alignment vertical="center"/>
    </xf>
    <xf numFmtId="10" fontId="12" fillId="7" borderId="6" xfId="0" applyNumberFormat="1" applyFont="1" applyFill="1" applyBorder="1" applyAlignment="1">
      <alignment vertical="center"/>
    </xf>
    <xf numFmtId="169" fontId="4" fillId="10" borderId="0" xfId="0" applyNumberFormat="1" applyFont="1" applyFill="1" applyAlignment="1">
      <alignment vertical="center"/>
    </xf>
    <xf numFmtId="1" fontId="1" fillId="0" borderId="6" xfId="0" applyNumberFormat="1" applyFont="1" applyBorder="1" applyAlignment="1">
      <alignment vertical="center"/>
    </xf>
    <xf numFmtId="1" fontId="1" fillId="0" borderId="12" xfId="0" applyNumberFormat="1" applyFont="1" applyBorder="1" applyAlignment="1">
      <alignment vertical="center"/>
    </xf>
    <xf numFmtId="1" fontId="1" fillId="0" borderId="11" xfId="0" applyNumberFormat="1" applyFont="1" applyBorder="1" applyAlignment="1">
      <alignment vertical="center"/>
    </xf>
    <xf numFmtId="2" fontId="1" fillId="0" borderId="6" xfId="0" applyNumberFormat="1" applyFont="1" applyBorder="1" applyAlignment="1">
      <alignment vertical="center"/>
    </xf>
    <xf numFmtId="0" fontId="4" fillId="0" borderId="6" xfId="0" applyFont="1" applyBorder="1" applyAlignment="1">
      <alignment vertical="center"/>
    </xf>
    <xf numFmtId="0" fontId="4" fillId="8" borderId="8" xfId="0" applyFont="1" applyFill="1" applyBorder="1" applyAlignment="1">
      <alignment vertical="center"/>
    </xf>
    <xf numFmtId="1" fontId="1" fillId="0" borderId="6" xfId="0" applyNumberFormat="1" applyFont="1" applyBorder="1" applyAlignment="1">
      <alignment vertical="center" wrapText="1"/>
    </xf>
    <xf numFmtId="1" fontId="1" fillId="0" borderId="12" xfId="0" applyNumberFormat="1" applyFont="1" applyBorder="1" applyAlignment="1">
      <alignment vertical="center" wrapText="1"/>
    </xf>
    <xf numFmtId="0" fontId="4" fillId="8" borderId="6" xfId="0" applyFont="1" applyFill="1" applyBorder="1" applyAlignment="1">
      <alignment vertical="center"/>
    </xf>
    <xf numFmtId="10" fontId="18" fillId="7" borderId="11" xfId="0" applyNumberFormat="1" applyFont="1" applyFill="1" applyBorder="1" applyAlignment="1">
      <alignment vertical="center"/>
    </xf>
    <xf numFmtId="10" fontId="12" fillId="7" borderId="7" xfId="0" applyNumberFormat="1" applyFont="1" applyFill="1" applyBorder="1" applyAlignment="1">
      <alignment vertical="center"/>
    </xf>
    <xf numFmtId="10" fontId="0" fillId="0" borderId="0" xfId="0" applyNumberFormat="1" applyAlignment="1">
      <alignment vertical="center"/>
    </xf>
    <xf numFmtId="0" fontId="1" fillId="6" borderId="7" xfId="0" applyFont="1" applyFill="1" applyBorder="1" applyAlignment="1">
      <alignment vertical="center" wrapText="1"/>
    </xf>
    <xf numFmtId="0" fontId="1" fillId="0" borderId="3" xfId="0" applyFont="1" applyBorder="1" applyAlignment="1">
      <alignment vertical="center"/>
    </xf>
    <xf numFmtId="0" fontId="1" fillId="6" borderId="5" xfId="0" applyFont="1" applyFill="1" applyBorder="1" applyAlignment="1">
      <alignment vertical="center" wrapText="1"/>
    </xf>
    <xf numFmtId="0" fontId="4" fillId="21" borderId="13" xfId="0" applyFont="1" applyFill="1" applyBorder="1" applyAlignment="1">
      <alignment vertical="center"/>
    </xf>
    <xf numFmtId="0" fontId="0" fillId="0" borderId="6" xfId="0" applyBorder="1" applyAlignment="1">
      <alignment vertical="center"/>
    </xf>
    <xf numFmtId="0" fontId="0" fillId="0" borderId="4" xfId="0" applyBorder="1" applyAlignment="1">
      <alignment vertical="center"/>
    </xf>
    <xf numFmtId="0" fontId="0" fillId="0" borderId="2" xfId="0" applyBorder="1" applyAlignment="1">
      <alignment vertical="center"/>
    </xf>
    <xf numFmtId="0" fontId="0" fillId="0" borderId="8" xfId="0" applyBorder="1" applyAlignment="1">
      <alignment vertical="center"/>
    </xf>
    <xf numFmtId="0" fontId="4" fillId="0" borderId="4" xfId="0" applyFont="1" applyBorder="1" applyAlignment="1">
      <alignment vertical="center"/>
    </xf>
    <xf numFmtId="0" fontId="4" fillId="0" borderId="2" xfId="0" applyFont="1" applyBorder="1" applyAlignment="1">
      <alignment vertical="center"/>
    </xf>
    <xf numFmtId="0" fontId="4" fillId="0" borderId="8" xfId="0" applyFont="1" applyBorder="1" applyAlignment="1">
      <alignment vertical="center"/>
    </xf>
    <xf numFmtId="0" fontId="19" fillId="4" borderId="4" xfId="0" applyFont="1" applyFill="1" applyBorder="1" applyAlignment="1">
      <alignment vertical="center" wrapText="1"/>
    </xf>
    <xf numFmtId="0" fontId="4" fillId="8" borderId="4" xfId="0" applyFont="1" applyFill="1" applyBorder="1" applyAlignment="1">
      <alignment vertical="center"/>
    </xf>
    <xf numFmtId="0" fontId="5" fillId="7" borderId="6" xfId="0" applyFont="1" applyFill="1" applyBorder="1" applyAlignment="1">
      <alignment vertical="center"/>
    </xf>
    <xf numFmtId="0" fontId="5" fillId="7" borderId="12" xfId="0" applyFont="1" applyFill="1" applyBorder="1" applyAlignment="1">
      <alignment vertical="center"/>
    </xf>
    <xf numFmtId="0" fontId="5" fillId="7" borderId="11" xfId="0" applyFont="1" applyFill="1" applyBorder="1" applyAlignment="1">
      <alignment vertical="center"/>
    </xf>
    <xf numFmtId="10" fontId="0" fillId="7" borderId="11" xfId="0" applyNumberFormat="1" applyFill="1" applyBorder="1" applyAlignment="1">
      <alignment vertical="center"/>
    </xf>
    <xf numFmtId="0" fontId="30" fillId="23" borderId="18" xfId="0" applyFont="1" applyFill="1" applyBorder="1" applyAlignment="1">
      <alignment horizontal="center" vertical="center" wrapText="1"/>
    </xf>
    <xf numFmtId="0" fontId="29" fillId="0" borderId="19" xfId="0" applyFont="1" applyBorder="1" applyAlignment="1">
      <alignment horizontal="center"/>
    </xf>
    <xf numFmtId="0" fontId="29" fillId="0" borderId="20" xfId="0" applyFont="1" applyBorder="1" applyAlignment="1">
      <alignment horizontal="center"/>
    </xf>
    <xf numFmtId="0" fontId="15" fillId="4" borderId="18" xfId="0" applyFont="1" applyFill="1" applyBorder="1" applyAlignment="1">
      <alignment horizontal="center" vertical="center"/>
    </xf>
    <xf numFmtId="0" fontId="6" fillId="4" borderId="18" xfId="1" applyFont="1" applyFill="1" applyBorder="1" applyAlignment="1">
      <alignment horizontal="center" vertical="center"/>
    </xf>
    <xf numFmtId="0" fontId="12" fillId="7" borderId="18" xfId="0" applyFont="1" applyFill="1" applyBorder="1" applyAlignment="1">
      <alignment horizontal="center" vertical="center"/>
    </xf>
    <xf numFmtId="169" fontId="1" fillId="7" borderId="18" xfId="0" applyNumberFormat="1" applyFont="1" applyFill="1" applyBorder="1" applyAlignment="1">
      <alignment horizontal="center" vertical="center"/>
    </xf>
    <xf numFmtId="169" fontId="1" fillId="7" borderId="18" xfId="0" applyNumberFormat="1" applyFont="1" applyFill="1" applyBorder="1" applyAlignment="1">
      <alignment horizontal="center" vertical="center" wrapText="1"/>
    </xf>
    <xf numFmtId="0" fontId="19" fillId="4" borderId="18" xfId="0" applyFont="1" applyFill="1" applyBorder="1" applyAlignment="1">
      <alignment horizontal="center" vertical="center" wrapText="1"/>
    </xf>
    <xf numFmtId="0" fontId="0" fillId="8" borderId="18" xfId="0" applyFill="1" applyBorder="1" applyAlignment="1">
      <alignment horizontal="center" vertical="center"/>
    </xf>
    <xf numFmtId="9" fontId="1" fillId="8" borderId="18" xfId="0" applyNumberFormat="1" applyFont="1" applyFill="1" applyBorder="1" applyAlignment="1">
      <alignment horizontal="center" vertical="center"/>
    </xf>
    <xf numFmtId="0" fontId="0" fillId="8" borderId="18" xfId="0" applyFill="1" applyBorder="1" applyAlignment="1">
      <alignment horizontal="center"/>
    </xf>
    <xf numFmtId="0" fontId="10" fillId="2" borderId="18" xfId="0" applyFont="1" applyFill="1" applyBorder="1" applyAlignment="1">
      <alignment horizontal="center" vertical="center" wrapText="1"/>
    </xf>
    <xf numFmtId="0" fontId="10" fillId="0" borderId="18" xfId="0" applyFont="1" applyBorder="1" applyAlignment="1">
      <alignment horizontal="center" vertical="center" wrapText="1"/>
    </xf>
    <xf numFmtId="0" fontId="1" fillId="7" borderId="18" xfId="0" applyFont="1" applyFill="1" applyBorder="1" applyAlignment="1">
      <alignment horizontal="center" vertical="center" wrapText="1"/>
    </xf>
    <xf numFmtId="1" fontId="7" fillId="7" borderId="21" xfId="0" applyNumberFormat="1" applyFont="1" applyFill="1" applyBorder="1" applyAlignment="1">
      <alignment horizontal="center" vertical="center"/>
    </xf>
    <xf numFmtId="1" fontId="7" fillId="7" borderId="22" xfId="0" applyNumberFormat="1" applyFont="1" applyFill="1" applyBorder="1" applyAlignment="1">
      <alignment horizontal="center" vertical="center"/>
    </xf>
    <xf numFmtId="1" fontId="7" fillId="7" borderId="0" xfId="0" applyNumberFormat="1" applyFont="1" applyFill="1" applyAlignment="1">
      <alignment horizontal="center" vertical="center"/>
    </xf>
    <xf numFmtId="1" fontId="7" fillId="7" borderId="23" xfId="0" applyNumberFormat="1" applyFont="1" applyFill="1" applyBorder="1" applyAlignment="1">
      <alignment horizontal="center" vertical="center"/>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7" fillId="7" borderId="24" xfId="0" applyFont="1" applyFill="1" applyBorder="1" applyAlignment="1">
      <alignment horizontal="center" vertical="center"/>
    </xf>
    <xf numFmtId="0" fontId="7" fillId="7" borderId="23" xfId="0" applyFont="1" applyFill="1" applyBorder="1" applyAlignment="1">
      <alignment horizontal="center" vertical="center"/>
    </xf>
    <xf numFmtId="0" fontId="8" fillId="7" borderId="6"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1"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13" xfId="0" applyFont="1" applyFill="1" applyBorder="1" applyAlignment="1">
      <alignment horizontal="center" vertical="center"/>
    </xf>
    <xf numFmtId="0" fontId="8" fillId="7" borderId="9" xfId="0" applyFont="1" applyFill="1" applyBorder="1" applyAlignment="1">
      <alignment horizontal="center" vertical="center"/>
    </xf>
    <xf numFmtId="0" fontId="1" fillId="25" borderId="7" xfId="0" applyFont="1" applyFill="1" applyBorder="1" applyAlignment="1">
      <alignment horizontal="center"/>
    </xf>
    <xf numFmtId="0" fontId="1" fillId="25" borderId="7" xfId="0" applyFont="1" applyFill="1" applyBorder="1" applyAlignment="1">
      <alignment horizontal="center" vertical="center" wrapText="1"/>
    </xf>
    <xf numFmtId="0" fontId="32" fillId="3" borderId="0" xfId="0" applyFont="1" applyFill="1" applyAlignment="1">
      <alignment horizontal="center" vertical="top" wrapText="1"/>
    </xf>
    <xf numFmtId="0" fontId="32" fillId="3" borderId="13" xfId="0" applyFont="1" applyFill="1" applyBorder="1" applyAlignment="1">
      <alignment horizontal="center" vertical="top" wrapText="1"/>
    </xf>
    <xf numFmtId="0" fontId="4" fillId="20" borderId="0" xfId="0" applyFont="1" applyFill="1" applyAlignment="1">
      <alignment horizontal="center" vertical="top" wrapText="1"/>
    </xf>
    <xf numFmtId="0" fontId="4" fillId="20" borderId="13" xfId="0" applyFont="1" applyFill="1" applyBorder="1" applyAlignment="1">
      <alignment horizontal="center" vertical="top" wrapText="1"/>
    </xf>
    <xf numFmtId="0" fontId="26" fillId="18" borderId="10" xfId="0" applyFont="1" applyFill="1" applyBorder="1" applyAlignment="1">
      <alignment horizontal="center" vertical="top" wrapText="1"/>
    </xf>
    <xf numFmtId="0" fontId="26" fillId="18" borderId="9" xfId="0" applyFont="1" applyFill="1" applyBorder="1" applyAlignment="1">
      <alignment horizontal="center" vertical="top" wrapText="1"/>
    </xf>
    <xf numFmtId="0" fontId="26" fillId="18" borderId="3" xfId="0" applyFont="1" applyFill="1" applyBorder="1" applyAlignment="1">
      <alignment horizontal="center" vertical="top" wrapText="1"/>
    </xf>
    <xf numFmtId="0" fontId="26" fillId="18" borderId="1" xfId="0" applyFont="1" applyFill="1" applyBorder="1" applyAlignment="1">
      <alignment horizontal="center" vertical="top" wrapText="1"/>
    </xf>
    <xf numFmtId="0" fontId="4" fillId="20" borderId="2" xfId="0" applyFont="1" applyFill="1" applyBorder="1" applyAlignment="1">
      <alignment horizontal="center" vertical="top" wrapText="1"/>
    </xf>
    <xf numFmtId="0" fontId="4" fillId="20" borderId="8" xfId="0" applyFont="1" applyFill="1" applyBorder="1" applyAlignment="1">
      <alignment horizontal="center" vertical="top" wrapText="1"/>
    </xf>
    <xf numFmtId="0" fontId="27" fillId="18" borderId="3" xfId="0" applyFont="1" applyFill="1" applyBorder="1" applyAlignment="1">
      <alignment horizontal="center" vertical="top" wrapText="1"/>
    </xf>
    <xf numFmtId="0" fontId="27" fillId="18" borderId="1" xfId="0" applyFont="1" applyFill="1" applyBorder="1" applyAlignment="1">
      <alignment horizontal="center" vertical="top" wrapText="1"/>
    </xf>
    <xf numFmtId="0" fontId="6" fillId="4" borderId="0" xfId="0" applyFont="1" applyFill="1" applyAlignment="1">
      <alignment horizontal="center" vertical="center"/>
    </xf>
    <xf numFmtId="0" fontId="6" fillId="4" borderId="13" xfId="0" applyFont="1" applyFill="1" applyBorder="1" applyAlignment="1">
      <alignment horizontal="center" vertical="center"/>
    </xf>
    <xf numFmtId="0" fontId="6" fillId="4" borderId="0" xfId="0" applyFont="1" applyFill="1" applyAlignment="1">
      <alignment horizontal="center" vertical="center" wrapText="1"/>
    </xf>
    <xf numFmtId="0" fontId="6" fillId="4" borderId="13" xfId="0" applyFont="1" applyFill="1" applyBorder="1" applyAlignment="1">
      <alignment horizontal="center" vertical="center" wrapText="1"/>
    </xf>
    <xf numFmtId="0" fontId="4" fillId="20" borderId="10" xfId="0" applyFont="1" applyFill="1" applyBorder="1" applyAlignment="1">
      <alignment horizontal="center" vertical="top" wrapText="1"/>
    </xf>
  </cellXfs>
  <cellStyles count="10">
    <cellStyle name="1. Error Check" xfId="4" xr:uid="{EF527F11-46D0-4256-8B16-4EE19332C21F}"/>
    <cellStyle name="Calculation %" xfId="8" xr:uid="{76440E77-F463-401B-B876-EC8872746873}"/>
    <cellStyle name="Input %" xfId="7" xr:uid="{7B609286-F9DD-4486-96F6-FF8A402C75D6}"/>
    <cellStyle name="Normal" xfId="0" builtinId="0"/>
    <cellStyle name="Normal 2" xfId="1" xr:uid="{00000000-0005-0000-0000-000001000000}"/>
    <cellStyle name="Normal 3" xfId="2" xr:uid="{00000000-0005-0000-0000-000002000000}"/>
    <cellStyle name="Normal 4" xfId="3" xr:uid="{00000000-0005-0000-0000-000003000000}"/>
    <cellStyle name="Per cent" xfId="9" builtinId="5"/>
    <cellStyle name="Source/Notes" xfId="5" xr:uid="{D88D491D-E1F0-4FDF-BFFB-EF2F77992E90}"/>
    <cellStyle name="Table Header" xfId="6" xr:uid="{FCD5D4AE-FE02-4B51-8B72-01E3FDF410AF}"/>
  </cellStyles>
  <dxfs count="1">
    <dxf>
      <font>
        <color theme="0"/>
      </font>
    </dxf>
  </dxfs>
  <tableStyles count="1" defaultTableStyle="TableStyleMedium2" defaultPivotStyle="PivotStyleLight16">
    <tableStyle name="Invisible" pivot="0" table="0" count="0" xr9:uid="{00000000-0011-0000-FFFF-FFFF00000000}"/>
  </tableStyles>
  <colors>
    <mruColors>
      <color rgb="FFFFFF99"/>
      <color rgb="FF660066"/>
      <color rgb="FFFF0000"/>
      <color rgb="FFFF9999"/>
      <color rgb="FFFF7C80"/>
      <color rgb="FFF2F2F2"/>
      <color rgb="FF66CCFF"/>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834B-87EE-4621-87BE-1C77DFD6BD5C}">
  <sheetPr codeName="Sheet42">
    <tabColor theme="5" tint="0.39997558519241921"/>
  </sheetPr>
  <dimension ref="A1:E15"/>
  <sheetViews>
    <sheetView tabSelected="1" workbookViewId="0">
      <selection sqref="A1:A2"/>
    </sheetView>
  </sheetViews>
  <sheetFormatPr defaultRowHeight="15" customHeight="1"/>
  <cols>
    <col min="2" max="2" width="12.5546875" customWidth="1"/>
    <col min="3" max="3" width="13.5546875" customWidth="1"/>
    <col min="4" max="4" width="36.109375" customWidth="1"/>
    <col min="5" max="5" width="22.109375" customWidth="1"/>
  </cols>
  <sheetData>
    <row r="1" spans="1:5" ht="14.4">
      <c r="A1" s="169"/>
      <c r="B1" s="168" t="s">
        <v>0</v>
      </c>
      <c r="C1" s="168"/>
      <c r="D1" s="168"/>
      <c r="E1" s="168"/>
    </row>
    <row r="2" spans="1:5" ht="65.25" customHeight="1">
      <c r="A2" s="170"/>
      <c r="B2" s="98" t="s">
        <v>1</v>
      </c>
      <c r="C2" s="98" t="s">
        <v>2</v>
      </c>
      <c r="D2" s="98" t="s">
        <v>3</v>
      </c>
      <c r="E2" s="98" t="s">
        <v>4</v>
      </c>
    </row>
    <row r="3" spans="1:5" ht="14.4">
      <c r="A3" s="99" t="s">
        <v>5</v>
      </c>
      <c r="B3" s="97" t="s">
        <v>6</v>
      </c>
      <c r="C3" s="97"/>
      <c r="D3" s="97"/>
      <c r="E3" s="97" t="s">
        <v>6</v>
      </c>
    </row>
    <row r="4" spans="1:5" ht="14.4">
      <c r="A4" s="99" t="s">
        <v>7</v>
      </c>
      <c r="B4" s="97" t="s">
        <v>6</v>
      </c>
      <c r="C4" s="97"/>
      <c r="D4" s="97"/>
      <c r="E4" s="97" t="s">
        <v>6</v>
      </c>
    </row>
    <row r="5" spans="1:5" ht="14.4">
      <c r="A5" s="99" t="s">
        <v>8</v>
      </c>
      <c r="B5" s="97" t="s">
        <v>6</v>
      </c>
      <c r="C5" s="97"/>
      <c r="D5" s="97"/>
      <c r="E5" s="97" t="s">
        <v>6</v>
      </c>
    </row>
    <row r="6" spans="1:5" ht="14.4">
      <c r="A6" s="99" t="s">
        <v>9</v>
      </c>
      <c r="B6" s="97" t="s">
        <v>6</v>
      </c>
      <c r="C6" s="97"/>
      <c r="D6" s="97"/>
      <c r="E6" s="97" t="s">
        <v>6</v>
      </c>
    </row>
    <row r="7" spans="1:5" ht="14.4">
      <c r="A7" s="99" t="s">
        <v>10</v>
      </c>
      <c r="B7" s="97" t="s">
        <v>6</v>
      </c>
      <c r="C7" s="97"/>
      <c r="D7" s="97"/>
      <c r="E7" s="97" t="s">
        <v>6</v>
      </c>
    </row>
    <row r="8" spans="1:5" ht="14.4">
      <c r="A8" s="99" t="s">
        <v>11</v>
      </c>
      <c r="B8" s="97" t="s">
        <v>6</v>
      </c>
      <c r="C8" s="97"/>
      <c r="D8" s="97"/>
      <c r="E8" s="97" t="s">
        <v>6</v>
      </c>
    </row>
    <row r="9" spans="1:5" ht="14.4">
      <c r="A9" s="99" t="s">
        <v>12</v>
      </c>
      <c r="B9" s="97" t="s">
        <v>6</v>
      </c>
      <c r="C9" s="97"/>
      <c r="D9" s="97"/>
      <c r="E9" s="97" t="s">
        <v>6</v>
      </c>
    </row>
    <row r="10" spans="1:5" ht="14.4">
      <c r="A10" s="99" t="s">
        <v>13</v>
      </c>
      <c r="B10" s="97" t="s">
        <v>6</v>
      </c>
      <c r="C10" s="97"/>
      <c r="D10" s="97"/>
      <c r="E10" s="97" t="s">
        <v>6</v>
      </c>
    </row>
    <row r="11" spans="1:5" ht="14.4">
      <c r="A11" s="99" t="s">
        <v>14</v>
      </c>
      <c r="B11" s="97" t="s">
        <v>6</v>
      </c>
      <c r="C11" s="97"/>
      <c r="D11" s="97"/>
      <c r="E11" s="97" t="s">
        <v>6</v>
      </c>
    </row>
    <row r="12" spans="1:5" ht="14.4">
      <c r="A12" s="99" t="s">
        <v>15</v>
      </c>
      <c r="B12" s="97" t="s">
        <v>6</v>
      </c>
      <c r="C12" s="97"/>
      <c r="D12" s="97"/>
      <c r="E12" s="97" t="s">
        <v>6</v>
      </c>
    </row>
    <row r="13" spans="1:5" ht="14.4">
      <c r="A13" s="99" t="s">
        <v>16</v>
      </c>
      <c r="B13" s="97" t="s">
        <v>6</v>
      </c>
      <c r="C13" s="97"/>
      <c r="D13" s="97"/>
      <c r="E13" s="97" t="s">
        <v>6</v>
      </c>
    </row>
    <row r="14" spans="1:5" ht="14.4">
      <c r="A14" s="99" t="s">
        <v>17</v>
      </c>
      <c r="B14" s="97" t="s">
        <v>6</v>
      </c>
      <c r="C14" s="97"/>
      <c r="D14" s="97"/>
      <c r="E14" s="97" t="s">
        <v>6</v>
      </c>
    </row>
    <row r="15" spans="1:5" ht="14.4">
      <c r="A15" s="99" t="s">
        <v>18</v>
      </c>
      <c r="B15" s="97" t="s">
        <v>6</v>
      </c>
      <c r="C15" s="97" t="s">
        <v>6</v>
      </c>
      <c r="D15" s="97" t="s">
        <v>6</v>
      </c>
      <c r="E15" s="97" t="s">
        <v>6</v>
      </c>
    </row>
  </sheetData>
  <mergeCells count="2">
    <mergeCell ref="B1:E1"/>
    <mergeCell ref="A1:A2"/>
  </mergeCells>
  <pageMargins left="0.7" right="0.7" top="0.75" bottom="0.75" header="0.3" footer="0.3"/>
  <headerFooter>
    <oddHeader>&amp;C&amp;"Calibri"&amp;10&amp;K000000 OFFICIAL&amp;1#_x000D_</oddHeader>
    <oddFooter>&amp;C_x000D_&amp;1#&amp;"Calibri"&amp;10&amp;K000000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B6196-00CB-4BCC-8E41-CF501270E75C}">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JcmFE8U5UynNUbrccDdP0F/FzFEroBsydsFxRRvBG7U7P47AR5Rt5ukHLe2/zQYqKJDd+9K9bdHeChGnkZfymw==" saltValue="iH1QcU89qpAYLYHvcccVZw=="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9BC1-DE2A-488B-B51C-6B483D920883}">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HS1AIJkiA9TFOFitCTT44AQtZPqOKXZF5UpakUm66G6WYRLmOqZTCd1/aq66S3qUSeBKktOzSfzEoc9drd9kFg==" saltValue="tSnfmSV4Pw6h48hBSxHT9w=="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1568-40BD-49E4-8E04-2B88114D5E59}">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Q6dpXM/Gp/L0jFnA7hSwuehHG2tdKTJB/MypckigtNtXd4y9eePn64uO9EGG74ev6UyxEKKP0VHJDwNUTJ9udg==" saltValue="Is6pL1fKz7N812GbRUyF/A=="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0ACE0-FE67-4BA1-9984-DCBCE8930E3C}">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8XMcG14p7c1aeLl0hxo3LF2K0K2S1OAJCJJUnCH2hd13PsxNIUYoPKhQRm7ZdR8Amffl8TmHs3sRZCCt1p4ySw==" saltValue="UQ1I/OQ67Rj0S3bi+AHPNg=="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8B70A-F851-41AD-9EC6-ED88F119254A}">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74qVp+qB0cnnMm5SZJYLN/Y3dEqN9uVmPrSFJoLSo7b0t7GHHHrpSw+bvUwBKQkk/+GPZlcjdjozNDPeYnckfA==" saltValue="oAxIrUxFHx92VM8SerEs+Q=="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07B4E-649F-4EE9-8E79-151011CD1D60}">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h4sx7v+8SIX8DQY5jAV4KEr+zv69QcmIR+DZDqLdO1lAMYpEjsvRY47w8Q38Rm2gc2DF67YYeEu8pXzxliLexg==" saltValue="26hZA6M3ISrF642WwSimug=="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7860D-CA99-421C-914C-0F47FD686B92}">
  <dimension ref="A1:EV91"/>
  <sheetViews>
    <sheetView zoomScaleNormal="100" workbookViewId="0">
      <selection sqref="A1:A4"/>
    </sheetView>
  </sheetViews>
  <sheetFormatPr defaultColWidth="8.88671875" defaultRowHeight="15" customHeight="1"/>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ht="14.4">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ht="14.4">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ht="14.4">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ht="14.4">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ht="14.4">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ht="14.4">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ht="14.4">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ht="14.4">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ht="14.4">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ht="14.4">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ht="14.4">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ht="14.4">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ht="14.4">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ht="14.4">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ht="14.4">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ht="14.4">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ht="14.4">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ht="14.4">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ht="14.4">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ht="14.4">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ht="14.4">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ht="14.4">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ht="14.4">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ht="14.4">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ht="14.4">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ht="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ht="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ht="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ht="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ht="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ht="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ht="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ht="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ht="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ht="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ht="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ht="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ht="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ht="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ht="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ht="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ht="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ht="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ht="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ht="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ht="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ht="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ht="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ht="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ht="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ht="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ht="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ht="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ht="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ht="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ht="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ht="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ht="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ht="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ht="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ht="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ht="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ht="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ht="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ht="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ht="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ht="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ht="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ht="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ht="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ht="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ht="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ht="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ht="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ht="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ht="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ht="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ht="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ht="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ht="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ht="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ht="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4AIkhE8MoxMAOgBwkxEE/xgKKHeBHhb5y3Rk/hyWGSSbJ5VZ5YBBxkKKPkS+rYIK+dfzhoyM1wcBtHc9/VnR0A==" saltValue="1Bx0+9GmLiw7JY2ohprbug=="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BT1:BT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AW1:AW4"/>
    <mergeCell ref="AX1:AX4"/>
    <mergeCell ref="AY1:AY4"/>
    <mergeCell ref="AZ1:AZ4"/>
    <mergeCell ref="BA1:BA4"/>
    <mergeCell ref="BB1:BB4"/>
    <mergeCell ref="BI1:BI4"/>
    <mergeCell ref="BJ1:BJ4"/>
    <mergeCell ref="BK1:BK4"/>
    <mergeCell ref="BL1:BL4"/>
    <mergeCell ref="BM1:BM4"/>
    <mergeCell ref="BN1:BN4"/>
    <mergeCell ref="BC1:BC4"/>
    <mergeCell ref="BD1:BD4"/>
    <mergeCell ref="BE1:BE4"/>
    <mergeCell ref="BF1:BF4"/>
    <mergeCell ref="BG1:BG4"/>
    <mergeCell ref="BH1:BH4"/>
    <mergeCell ref="AQ1:AQ4"/>
    <mergeCell ref="AR1:AR4"/>
    <mergeCell ref="AS1:AS4"/>
    <mergeCell ref="AT1:AT4"/>
    <mergeCell ref="AU1:AU4"/>
    <mergeCell ref="AV1:AV4"/>
    <mergeCell ref="AL1:AL4"/>
    <mergeCell ref="AM1:AM4"/>
    <mergeCell ref="AN1:AN4"/>
    <mergeCell ref="AO1:AO4"/>
    <mergeCell ref="AP1:AP4"/>
    <mergeCell ref="AI1:AI4"/>
    <mergeCell ref="AJ1:AJ4"/>
    <mergeCell ref="AK1:AK4"/>
    <mergeCell ref="Z1:Z4"/>
    <mergeCell ref="AA1:AA4"/>
    <mergeCell ref="AB1:AB4"/>
    <mergeCell ref="AC1:AC4"/>
    <mergeCell ref="AD1:AD4"/>
    <mergeCell ref="AE1:AE4"/>
    <mergeCell ref="W1:W4"/>
    <mergeCell ref="X1:X4"/>
    <mergeCell ref="Y1:Y4"/>
    <mergeCell ref="Q1:Q4"/>
    <mergeCell ref="R1:R4"/>
    <mergeCell ref="S1:S4"/>
    <mergeCell ref="AF1:AF4"/>
    <mergeCell ref="AG1:AG4"/>
    <mergeCell ref="AH1:AH4"/>
    <mergeCell ref="A1:A4"/>
    <mergeCell ref="B1:B4"/>
    <mergeCell ref="C1:C4"/>
    <mergeCell ref="D1:D4"/>
    <mergeCell ref="E1:E4"/>
    <mergeCell ref="F1:F4"/>
    <mergeCell ref="T1:T4"/>
    <mergeCell ref="U1:U4"/>
    <mergeCell ref="V1:V4"/>
    <mergeCell ref="N1:N4"/>
    <mergeCell ref="O1:O4"/>
    <mergeCell ref="P1:P4"/>
    <mergeCell ref="G1:G4"/>
    <mergeCell ref="H1:H4"/>
    <mergeCell ref="J1:J4"/>
    <mergeCell ref="K1:K4"/>
    <mergeCell ref="L1:L4"/>
    <mergeCell ref="M1:M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DCC5E-9D9F-4033-B670-5E3844739616}">
  <dimension ref="A1:EV91"/>
  <sheetViews>
    <sheetView zoomScaleNormal="100" workbookViewId="0">
      <selection sqref="A1:A4"/>
    </sheetView>
  </sheetViews>
  <sheetFormatPr defaultColWidth="8.88671875" defaultRowHeight="14.4"/>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c r="A6" s="22"/>
      <c r="B6" s="22"/>
      <c r="C6" s="22"/>
      <c r="D6" s="22"/>
      <c r="E6" s="22"/>
      <c r="F6" s="22"/>
      <c r="G6" s="23"/>
      <c r="H6" s="22"/>
      <c r="I6" s="22"/>
      <c r="J6" s="24"/>
      <c r="K6" s="18"/>
      <c r="L6" s="18"/>
      <c r="M6" s="18"/>
      <c r="N6" s="18"/>
      <c r="O6" s="18"/>
      <c r="P6" s="18"/>
      <c r="Q6" s="25">
        <f t="shared" ref="Q6:Q37" si="0">IF(COUNTIF(L6:P6, "F")&gt;0, 1, 0)</f>
        <v>0</v>
      </c>
      <c r="R6" s="18"/>
      <c r="S6" s="18"/>
      <c r="T6" s="18"/>
      <c r="U6" s="18"/>
      <c r="V6" s="18"/>
      <c r="W6" s="18"/>
      <c r="X6" s="25">
        <f t="shared" ref="X6:X37" si="1">IF(COUNTIF(S6:W6, "F")&gt;0, 1, 0)</f>
        <v>0</v>
      </c>
      <c r="Y6" s="18"/>
      <c r="Z6" s="18"/>
      <c r="AA6" s="18"/>
      <c r="AB6" s="18"/>
      <c r="AC6" s="18"/>
      <c r="AD6" s="18"/>
      <c r="AE6" s="18"/>
      <c r="AF6" s="18"/>
      <c r="AG6" s="55"/>
      <c r="AH6" s="25">
        <f t="shared" ref="AH6:AH37" si="2">IF(COUNTIF(Z6:AG6, "F")&gt;0, 1, 0)</f>
        <v>0</v>
      </c>
      <c r="AI6" s="44"/>
      <c r="AJ6" s="18"/>
      <c r="AK6" s="18"/>
      <c r="AL6" s="18"/>
      <c r="AM6" s="18"/>
      <c r="AN6" s="18"/>
      <c r="AO6" s="18"/>
      <c r="AP6" s="18"/>
      <c r="AQ6" s="25">
        <f t="shared" ref="AQ6:AQ37" si="3">IF(COUNTIF(AJ6:AP6, "F")&gt;0, 1, 0)</f>
        <v>0</v>
      </c>
      <c r="AR6" s="18"/>
      <c r="AS6" s="18"/>
      <c r="AT6" s="18"/>
      <c r="AU6" s="25">
        <f t="shared" ref="AU6:AU37" si="4">IF(COUNTIF(AS6:AT6, "F")&gt;0, 1, 0)</f>
        <v>0</v>
      </c>
      <c r="AV6" s="18"/>
      <c r="AW6" s="18"/>
      <c r="AX6" s="18"/>
      <c r="AY6" s="18"/>
      <c r="AZ6" s="18"/>
      <c r="BA6" s="18"/>
      <c r="BB6" s="18"/>
      <c r="BC6" s="18"/>
      <c r="BD6" s="18"/>
      <c r="BE6" s="18"/>
      <c r="BF6" s="25">
        <f t="shared" ref="BF6:BF37" si="5">IF(COUNTIF(AW6:BE6, "F")&gt;0, 1, 0)</f>
        <v>0</v>
      </c>
      <c r="BG6" s="18"/>
      <c r="BH6" s="18"/>
      <c r="BI6" s="18"/>
      <c r="BJ6" s="18"/>
      <c r="BK6" s="18"/>
      <c r="BL6" s="25">
        <f t="shared" ref="BL6:BL37" si="6">IF(COUNTIF(BH6:BK6, "F")&gt;0, 1, 0)</f>
        <v>0</v>
      </c>
      <c r="BM6" s="18"/>
      <c r="BN6" s="18"/>
      <c r="BO6" s="18"/>
      <c r="BP6" s="18"/>
      <c r="BQ6" s="18"/>
      <c r="BR6" s="18"/>
      <c r="BS6" s="25">
        <f t="shared" ref="BS6:BS37" si="7">IF(COUNTIF(BN6:BR6, "F")&gt;0, 1, 0)</f>
        <v>0</v>
      </c>
      <c r="BT6" s="18"/>
      <c r="BU6" s="18"/>
      <c r="BV6" s="18"/>
      <c r="BW6" s="18"/>
      <c r="BX6" s="25">
        <f t="shared" ref="BX6:BX37" si="8">IF(COUNTIF(BU6:BW6, "F")&gt;0, 1, 0)</f>
        <v>0</v>
      </c>
      <c r="BY6" s="18"/>
      <c r="BZ6" s="18"/>
      <c r="CA6" s="18"/>
      <c r="CB6" s="18"/>
      <c r="CC6" s="18"/>
      <c r="CD6" s="18"/>
      <c r="CE6" s="25">
        <f t="shared" ref="CE6:CE37" si="9">IF(COUNTIF(BZ6:CD6, "F")&gt;0, 1, 0)</f>
        <v>0</v>
      </c>
      <c r="CF6" s="18"/>
      <c r="CG6" s="18"/>
      <c r="CH6" s="18"/>
      <c r="CI6" s="18"/>
      <c r="CJ6" s="18"/>
      <c r="CK6" s="18"/>
      <c r="CL6" s="18"/>
      <c r="CM6" s="18"/>
      <c r="CN6" s="25">
        <f t="shared" ref="CN6:CN37" si="10">IF(COUNTIF(CG6:CM6, "F")&gt;0, 1, 0)</f>
        <v>0</v>
      </c>
      <c r="CO6" s="18"/>
      <c r="CP6" s="18"/>
      <c r="CQ6" s="18"/>
      <c r="CR6" s="25">
        <f t="shared" ref="CR6:CR37" si="11">IF(COUNTIF(CP6:CQ6, "F")&gt;0, 1, 0)</f>
        <v>0</v>
      </c>
      <c r="CS6" s="18"/>
      <c r="CT6" s="18"/>
      <c r="CU6" s="18"/>
      <c r="CV6" s="18"/>
      <c r="CW6" s="25">
        <f t="shared" ref="CW6:CW37" si="12">IF(COUNTIF(CT6:CV6, "F")&gt;0, 1, 0)</f>
        <v>0</v>
      </c>
      <c r="CX6" s="42"/>
      <c r="CY6" s="42"/>
      <c r="CZ6" s="43"/>
      <c r="DA6" s="43"/>
      <c r="DB6" s="25">
        <f t="shared" ref="DB6:DB37" si="13">IF(COUNTIF(CY6:DA6, "F")&gt;0, 1, 0)</f>
        <v>0</v>
      </c>
      <c r="DC6" s="44"/>
      <c r="DD6" s="18"/>
      <c r="DE6" s="18"/>
      <c r="DF6" s="25">
        <f t="shared" ref="DF6:DF37" si="14">IF(COUNTIF(DD6:DE6, "F")&gt;0, 1, 0)</f>
        <v>0</v>
      </c>
      <c r="DG6" s="18"/>
      <c r="DH6" s="18"/>
      <c r="DI6" s="55"/>
      <c r="DJ6" s="18"/>
      <c r="DK6" s="25">
        <f t="shared" ref="DK6:DK37" si="15">IF(COUNTIF(DH6:DI6, "F")&gt;0, 1, 0)</f>
        <v>0</v>
      </c>
      <c r="DL6" s="44"/>
      <c r="DM6" s="18"/>
      <c r="DN6" s="18"/>
      <c r="DO6" s="55"/>
      <c r="DP6" s="25">
        <f t="shared" ref="DP6:DP37" si="16">IF(COUNTIF(DM6:DO6, "F")&gt;0, 1, 0)</f>
        <v>0</v>
      </c>
      <c r="DQ6" s="44"/>
      <c r="DR6" s="18"/>
      <c r="DS6" s="18"/>
      <c r="DT6" s="18"/>
      <c r="DU6" s="55"/>
      <c r="DV6" s="25">
        <f t="shared" ref="DV6:DV37" si="17">IF(COUNTIF(DR6:DU6, "F")&gt;0, 1, 0)</f>
        <v>0</v>
      </c>
      <c r="DW6" s="44"/>
      <c r="DX6" s="18"/>
      <c r="DY6" s="18"/>
      <c r="DZ6" s="18"/>
      <c r="EA6" s="18"/>
      <c r="EB6" s="55"/>
      <c r="EC6" s="25">
        <f t="shared" ref="EC6:EC37" si="18">IF(COUNTIF(DX6:EB6, "F")&gt;0, 1, 0)</f>
        <v>0</v>
      </c>
      <c r="ED6" s="44"/>
      <c r="EE6" s="18"/>
      <c r="EF6" s="18"/>
      <c r="EG6" s="18"/>
      <c r="EH6" s="55"/>
      <c r="EI6" s="25">
        <f t="shared" ref="EI6:EI37" si="19">IF(COUNTIF(EE6:EH6, "F")&gt;0, 1, 0)</f>
        <v>0</v>
      </c>
      <c r="EJ6" s="44"/>
      <c r="EK6" s="18"/>
      <c r="EL6" s="18"/>
      <c r="EM6" s="55"/>
      <c r="EN6" s="25">
        <f t="shared" ref="EN6:EN37" si="20">IF(COUNTIF(EK6:EM6, "F")&gt;0, 1, 0)</f>
        <v>0</v>
      </c>
      <c r="EQ6" s="57" t="s">
        <v>43</v>
      </c>
      <c r="ER6" s="39">
        <f>K5</f>
        <v>0</v>
      </c>
      <c r="ES6" s="39">
        <f>Q5</f>
        <v>0</v>
      </c>
      <c r="ET6" s="40" t="str">
        <f t="shared" ref="ET6:ET26" si="21">IFERROR(1-ES6/(ER6), "N/A")</f>
        <v>N/A</v>
      </c>
    </row>
    <row r="7" spans="1:150">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c r="A36" s="22"/>
      <c r="B36" s="22"/>
      <c r="C36" s="22"/>
      <c r="D36" s="22"/>
      <c r="E36" s="22"/>
      <c r="F36" s="22"/>
      <c r="G36" s="23"/>
      <c r="H36" s="22"/>
      <c r="I36" s="22"/>
      <c r="J36" s="24"/>
      <c r="K36" s="18"/>
      <c r="L36" s="18"/>
      <c r="M36" s="18"/>
      <c r="N36" s="18"/>
      <c r="O36" s="18"/>
      <c r="P36" s="18"/>
      <c r="Q36" s="25">
        <f t="shared" si="0"/>
        <v>0</v>
      </c>
      <c r="R36" s="18"/>
      <c r="S36" s="18"/>
      <c r="T36" s="18"/>
      <c r="U36" s="18"/>
      <c r="V36" s="18"/>
      <c r="W36" s="18"/>
      <c r="X36" s="25">
        <f t="shared" si="1"/>
        <v>0</v>
      </c>
      <c r="Y36" s="18"/>
      <c r="Z36" s="18"/>
      <c r="AA36" s="18"/>
      <c r="AB36" s="18"/>
      <c r="AC36" s="18"/>
      <c r="AD36" s="18"/>
      <c r="AE36" s="18"/>
      <c r="AF36" s="18"/>
      <c r="AG36" s="55"/>
      <c r="AH36" s="25">
        <f t="shared" si="2"/>
        <v>0</v>
      </c>
      <c r="AI36" s="44"/>
      <c r="AJ36" s="18"/>
      <c r="AK36" s="18"/>
      <c r="AL36" s="18"/>
      <c r="AM36" s="18"/>
      <c r="AN36" s="18"/>
      <c r="AO36" s="18"/>
      <c r="AP36" s="18"/>
      <c r="AQ36" s="25">
        <f t="shared" si="3"/>
        <v>0</v>
      </c>
      <c r="AR36" s="18"/>
      <c r="AS36" s="18"/>
      <c r="AT36" s="18"/>
      <c r="AU36" s="25">
        <f t="shared" si="4"/>
        <v>0</v>
      </c>
      <c r="AV36" s="18"/>
      <c r="AW36" s="18"/>
      <c r="AX36" s="18"/>
      <c r="AY36" s="18"/>
      <c r="AZ36" s="18"/>
      <c r="BA36" s="18"/>
      <c r="BB36" s="18"/>
      <c r="BC36" s="18"/>
      <c r="BD36" s="18"/>
      <c r="BE36" s="18"/>
      <c r="BF36" s="25">
        <f t="shared" si="5"/>
        <v>0</v>
      </c>
      <c r="BG36" s="18"/>
      <c r="BH36" s="18"/>
      <c r="BI36" s="18"/>
      <c r="BJ36" s="18"/>
      <c r="BK36" s="18"/>
      <c r="BL36" s="25">
        <f t="shared" si="6"/>
        <v>0</v>
      </c>
      <c r="BM36" s="18"/>
      <c r="BN36" s="18"/>
      <c r="BO36" s="18"/>
      <c r="BP36" s="18"/>
      <c r="BQ36" s="18"/>
      <c r="BR36" s="18"/>
      <c r="BS36" s="25">
        <f t="shared" si="7"/>
        <v>0</v>
      </c>
      <c r="BT36" s="18"/>
      <c r="BU36" s="18"/>
      <c r="BV36" s="18"/>
      <c r="BW36" s="18"/>
      <c r="BX36" s="25">
        <f t="shared" si="8"/>
        <v>0</v>
      </c>
      <c r="BY36" s="18"/>
      <c r="BZ36" s="18"/>
      <c r="CA36" s="18"/>
      <c r="CB36" s="18"/>
      <c r="CC36" s="18"/>
      <c r="CD36" s="18"/>
      <c r="CE36" s="25">
        <f t="shared" si="9"/>
        <v>0</v>
      </c>
      <c r="CF36" s="18"/>
      <c r="CG36" s="18"/>
      <c r="CH36" s="18"/>
      <c r="CI36" s="18"/>
      <c r="CJ36" s="18"/>
      <c r="CK36" s="18"/>
      <c r="CL36" s="18"/>
      <c r="CM36" s="18"/>
      <c r="CN36" s="25">
        <f t="shared" si="10"/>
        <v>0</v>
      </c>
      <c r="CO36" s="18"/>
      <c r="CP36" s="18"/>
      <c r="CQ36" s="18"/>
      <c r="CR36" s="25">
        <f t="shared" si="11"/>
        <v>0</v>
      </c>
      <c r="CS36" s="18"/>
      <c r="CT36" s="18"/>
      <c r="CU36" s="18"/>
      <c r="CV36" s="18"/>
      <c r="CW36" s="25">
        <f t="shared" si="12"/>
        <v>0</v>
      </c>
      <c r="CX36" s="42"/>
      <c r="CY36" s="42"/>
      <c r="CZ36" s="43"/>
      <c r="DA36" s="43"/>
      <c r="DB36" s="25">
        <f t="shared" si="13"/>
        <v>0</v>
      </c>
      <c r="DC36" s="44"/>
      <c r="DD36" s="18"/>
      <c r="DE36" s="18"/>
      <c r="DF36" s="25">
        <f t="shared" si="14"/>
        <v>0</v>
      </c>
      <c r="DG36" s="18"/>
      <c r="DH36" s="18"/>
      <c r="DI36" s="55"/>
      <c r="DJ36" s="18"/>
      <c r="DK36" s="25">
        <f t="shared" si="15"/>
        <v>0</v>
      </c>
      <c r="DL36" s="44"/>
      <c r="DM36" s="18"/>
      <c r="DN36" s="18"/>
      <c r="DO36" s="55"/>
      <c r="DP36" s="25">
        <f t="shared" si="16"/>
        <v>0</v>
      </c>
      <c r="DQ36" s="44"/>
      <c r="DR36" s="18"/>
      <c r="DS36" s="18"/>
      <c r="DT36" s="18"/>
      <c r="DU36" s="55"/>
      <c r="DV36" s="25">
        <f t="shared" si="17"/>
        <v>0</v>
      </c>
      <c r="DW36" s="44"/>
      <c r="DX36" s="18"/>
      <c r="DY36" s="18"/>
      <c r="DZ36" s="18"/>
      <c r="EA36" s="18"/>
      <c r="EB36" s="55"/>
      <c r="EC36" s="25">
        <f t="shared" si="18"/>
        <v>0</v>
      </c>
      <c r="ED36" s="44"/>
      <c r="EE36" s="18"/>
      <c r="EF36" s="18"/>
      <c r="EG36" s="18"/>
      <c r="EH36" s="55"/>
      <c r="EI36" s="25">
        <f t="shared" si="19"/>
        <v>0</v>
      </c>
      <c r="EJ36" s="44"/>
      <c r="EK36" s="18"/>
      <c r="EL36" s="18"/>
      <c r="EM36" s="55"/>
      <c r="EN36" s="25">
        <f t="shared" si="20"/>
        <v>0</v>
      </c>
    </row>
    <row r="37" spans="1:144">
      <c r="A37" s="22"/>
      <c r="B37" s="22"/>
      <c r="C37" s="22"/>
      <c r="D37" s="22"/>
      <c r="E37" s="22"/>
      <c r="F37" s="22"/>
      <c r="G37" s="23"/>
      <c r="H37" s="22"/>
      <c r="I37" s="22"/>
      <c r="J37" s="24"/>
      <c r="K37" s="18"/>
      <c r="L37" s="18"/>
      <c r="M37" s="18"/>
      <c r="N37" s="18"/>
      <c r="O37" s="18"/>
      <c r="P37" s="18"/>
      <c r="Q37" s="25">
        <f t="shared" si="0"/>
        <v>0</v>
      </c>
      <c r="R37" s="18"/>
      <c r="S37" s="18"/>
      <c r="T37" s="18"/>
      <c r="U37" s="18"/>
      <c r="V37" s="18"/>
      <c r="W37" s="18"/>
      <c r="X37" s="25">
        <f t="shared" si="1"/>
        <v>0</v>
      </c>
      <c r="Y37" s="18"/>
      <c r="Z37" s="18"/>
      <c r="AA37" s="18"/>
      <c r="AB37" s="18"/>
      <c r="AC37" s="18"/>
      <c r="AD37" s="18"/>
      <c r="AE37" s="18"/>
      <c r="AF37" s="18"/>
      <c r="AG37" s="55"/>
      <c r="AH37" s="25">
        <f t="shared" si="2"/>
        <v>0</v>
      </c>
      <c r="AI37" s="44"/>
      <c r="AJ37" s="18"/>
      <c r="AK37" s="18"/>
      <c r="AL37" s="18"/>
      <c r="AM37" s="18"/>
      <c r="AN37" s="18"/>
      <c r="AO37" s="18"/>
      <c r="AP37" s="18"/>
      <c r="AQ37" s="25">
        <f t="shared" si="3"/>
        <v>0</v>
      </c>
      <c r="AR37" s="18"/>
      <c r="AS37" s="18"/>
      <c r="AT37" s="18"/>
      <c r="AU37" s="25">
        <f t="shared" si="4"/>
        <v>0</v>
      </c>
      <c r="AV37" s="18"/>
      <c r="AW37" s="18"/>
      <c r="AX37" s="18"/>
      <c r="AY37" s="18"/>
      <c r="AZ37" s="18"/>
      <c r="BA37" s="18"/>
      <c r="BB37" s="18"/>
      <c r="BC37" s="18"/>
      <c r="BD37" s="18"/>
      <c r="BE37" s="18"/>
      <c r="BF37" s="25">
        <f t="shared" si="5"/>
        <v>0</v>
      </c>
      <c r="BG37" s="18"/>
      <c r="BH37" s="18"/>
      <c r="BI37" s="18"/>
      <c r="BJ37" s="18"/>
      <c r="BK37" s="18"/>
      <c r="BL37" s="25">
        <f t="shared" si="6"/>
        <v>0</v>
      </c>
      <c r="BM37" s="18"/>
      <c r="BN37" s="18"/>
      <c r="BO37" s="18"/>
      <c r="BP37" s="18"/>
      <c r="BQ37" s="18"/>
      <c r="BR37" s="18"/>
      <c r="BS37" s="25">
        <f t="shared" si="7"/>
        <v>0</v>
      </c>
      <c r="BT37" s="18"/>
      <c r="BU37" s="18"/>
      <c r="BV37" s="18"/>
      <c r="BW37" s="18"/>
      <c r="BX37" s="25">
        <f t="shared" si="8"/>
        <v>0</v>
      </c>
      <c r="BY37" s="18"/>
      <c r="BZ37" s="18"/>
      <c r="CA37" s="18"/>
      <c r="CB37" s="18"/>
      <c r="CC37" s="18"/>
      <c r="CD37" s="18"/>
      <c r="CE37" s="25">
        <f t="shared" si="9"/>
        <v>0</v>
      </c>
      <c r="CF37" s="18"/>
      <c r="CG37" s="18"/>
      <c r="CH37" s="18"/>
      <c r="CI37" s="18"/>
      <c r="CJ37" s="18"/>
      <c r="CK37" s="18"/>
      <c r="CL37" s="18"/>
      <c r="CM37" s="18"/>
      <c r="CN37" s="25">
        <f t="shared" si="10"/>
        <v>0</v>
      </c>
      <c r="CO37" s="18"/>
      <c r="CP37" s="18"/>
      <c r="CQ37" s="18"/>
      <c r="CR37" s="25">
        <f t="shared" si="11"/>
        <v>0</v>
      </c>
      <c r="CS37" s="18"/>
      <c r="CT37" s="18"/>
      <c r="CU37" s="18"/>
      <c r="CV37" s="18"/>
      <c r="CW37" s="25">
        <f t="shared" si="12"/>
        <v>0</v>
      </c>
      <c r="CX37" s="42"/>
      <c r="CY37" s="42"/>
      <c r="CZ37" s="43"/>
      <c r="DA37" s="43"/>
      <c r="DB37" s="25">
        <f t="shared" si="13"/>
        <v>0</v>
      </c>
      <c r="DC37" s="44"/>
      <c r="DD37" s="18"/>
      <c r="DE37" s="18"/>
      <c r="DF37" s="25">
        <f t="shared" si="14"/>
        <v>0</v>
      </c>
      <c r="DG37" s="18"/>
      <c r="DH37" s="18"/>
      <c r="DI37" s="55"/>
      <c r="DJ37" s="18"/>
      <c r="DK37" s="25">
        <f t="shared" si="15"/>
        <v>0</v>
      </c>
      <c r="DL37" s="44"/>
      <c r="DM37" s="18"/>
      <c r="DN37" s="18"/>
      <c r="DO37" s="55"/>
      <c r="DP37" s="25">
        <f t="shared" si="16"/>
        <v>0</v>
      </c>
      <c r="DQ37" s="44"/>
      <c r="DR37" s="18"/>
      <c r="DS37" s="18"/>
      <c r="DT37" s="18"/>
      <c r="DU37" s="55"/>
      <c r="DV37" s="25">
        <f t="shared" si="17"/>
        <v>0</v>
      </c>
      <c r="DW37" s="44"/>
      <c r="DX37" s="18"/>
      <c r="DY37" s="18"/>
      <c r="DZ37" s="18"/>
      <c r="EA37" s="18"/>
      <c r="EB37" s="55"/>
      <c r="EC37" s="25">
        <f t="shared" si="18"/>
        <v>0</v>
      </c>
      <c r="ED37" s="44"/>
      <c r="EE37" s="18"/>
      <c r="EF37" s="18"/>
      <c r="EG37" s="18"/>
      <c r="EH37" s="55"/>
      <c r="EI37" s="25">
        <f t="shared" si="19"/>
        <v>0</v>
      </c>
      <c r="EJ37" s="44"/>
      <c r="EK37" s="18"/>
      <c r="EL37" s="18"/>
      <c r="EM37" s="55"/>
      <c r="EN37" s="25">
        <f t="shared" si="20"/>
        <v>0</v>
      </c>
    </row>
    <row r="38" spans="1:144">
      <c r="A38" s="22"/>
      <c r="B38" s="22"/>
      <c r="C38" s="22"/>
      <c r="D38" s="22"/>
      <c r="E38" s="22"/>
      <c r="F38" s="22"/>
      <c r="G38" s="23"/>
      <c r="H38" s="22"/>
      <c r="I38" s="22"/>
      <c r="J38" s="24"/>
      <c r="K38" s="18"/>
      <c r="L38" s="18"/>
      <c r="M38" s="18"/>
      <c r="N38" s="18"/>
      <c r="O38" s="18"/>
      <c r="P38" s="18"/>
      <c r="Q38" s="25">
        <f t="shared" ref="Q38:Q69" si="22">IF(COUNTIF(L38:P38, "F")&gt;0, 1, 0)</f>
        <v>0</v>
      </c>
      <c r="R38" s="18"/>
      <c r="S38" s="18"/>
      <c r="T38" s="18"/>
      <c r="U38" s="18"/>
      <c r="V38" s="18"/>
      <c r="W38" s="18"/>
      <c r="X38" s="25">
        <f t="shared" ref="X38:X69" si="23">IF(COUNTIF(S38:W38, "F")&gt;0, 1, 0)</f>
        <v>0</v>
      </c>
      <c r="Y38" s="18"/>
      <c r="Z38" s="18"/>
      <c r="AA38" s="18"/>
      <c r="AB38" s="18"/>
      <c r="AC38" s="18"/>
      <c r="AD38" s="18"/>
      <c r="AE38" s="18"/>
      <c r="AF38" s="18"/>
      <c r="AG38" s="55"/>
      <c r="AH38" s="25">
        <f t="shared" ref="AH38:AH69" si="24">IF(COUNTIF(Z38:AG38, "F")&gt;0, 1, 0)</f>
        <v>0</v>
      </c>
      <c r="AI38" s="44"/>
      <c r="AJ38" s="18"/>
      <c r="AK38" s="18"/>
      <c r="AL38" s="18"/>
      <c r="AM38" s="18"/>
      <c r="AN38" s="18"/>
      <c r="AO38" s="18"/>
      <c r="AP38" s="18"/>
      <c r="AQ38" s="25">
        <f t="shared" ref="AQ38:AQ69" si="25">IF(COUNTIF(AJ38:AP38, "F")&gt;0, 1, 0)</f>
        <v>0</v>
      </c>
      <c r="AR38" s="18"/>
      <c r="AS38" s="18"/>
      <c r="AT38" s="18"/>
      <c r="AU38" s="25">
        <f t="shared" ref="AU38:AU69" si="26">IF(COUNTIF(AS38:AT38, "F")&gt;0, 1, 0)</f>
        <v>0</v>
      </c>
      <c r="AV38" s="18"/>
      <c r="AW38" s="18"/>
      <c r="AX38" s="18"/>
      <c r="AY38" s="18"/>
      <c r="AZ38" s="18"/>
      <c r="BA38" s="18"/>
      <c r="BB38" s="18"/>
      <c r="BC38" s="18"/>
      <c r="BD38" s="18"/>
      <c r="BE38" s="18"/>
      <c r="BF38" s="25">
        <f t="shared" ref="BF38:BF69" si="27">IF(COUNTIF(AW38:BE38, "F")&gt;0, 1, 0)</f>
        <v>0</v>
      </c>
      <c r="BG38" s="18"/>
      <c r="BH38" s="18"/>
      <c r="BI38" s="18"/>
      <c r="BJ38" s="18"/>
      <c r="BK38" s="18"/>
      <c r="BL38" s="25">
        <f t="shared" ref="BL38:BL69" si="28">IF(COUNTIF(BH38:BK38, "F")&gt;0, 1, 0)</f>
        <v>0</v>
      </c>
      <c r="BM38" s="18"/>
      <c r="BN38" s="18"/>
      <c r="BO38" s="18"/>
      <c r="BP38" s="18"/>
      <c r="BQ38" s="18"/>
      <c r="BR38" s="18"/>
      <c r="BS38" s="25">
        <f t="shared" ref="BS38:BS69" si="29">IF(COUNTIF(BN38:BR38, "F")&gt;0, 1, 0)</f>
        <v>0</v>
      </c>
      <c r="BT38" s="18"/>
      <c r="BU38" s="18"/>
      <c r="BV38" s="18"/>
      <c r="BW38" s="18"/>
      <c r="BX38" s="25">
        <f t="shared" ref="BX38:BX69" si="30">IF(COUNTIF(BU38:BW38, "F")&gt;0, 1, 0)</f>
        <v>0</v>
      </c>
      <c r="BY38" s="18"/>
      <c r="BZ38" s="18"/>
      <c r="CA38" s="18"/>
      <c r="CB38" s="18"/>
      <c r="CC38" s="18"/>
      <c r="CD38" s="18"/>
      <c r="CE38" s="25">
        <f t="shared" ref="CE38:CE69" si="31">IF(COUNTIF(BZ38:CD38, "F")&gt;0, 1, 0)</f>
        <v>0</v>
      </c>
      <c r="CF38" s="18"/>
      <c r="CG38" s="18"/>
      <c r="CH38" s="18"/>
      <c r="CI38" s="18"/>
      <c r="CJ38" s="18"/>
      <c r="CK38" s="18"/>
      <c r="CL38" s="18"/>
      <c r="CM38" s="18"/>
      <c r="CN38" s="25">
        <f t="shared" ref="CN38:CN69" si="32">IF(COUNTIF(CG38:CM38, "F")&gt;0, 1, 0)</f>
        <v>0</v>
      </c>
      <c r="CO38" s="18"/>
      <c r="CP38" s="18"/>
      <c r="CQ38" s="18"/>
      <c r="CR38" s="25">
        <f t="shared" ref="CR38:CR69" si="33">IF(COUNTIF(CP38:CQ38, "F")&gt;0, 1, 0)</f>
        <v>0</v>
      </c>
      <c r="CS38" s="18"/>
      <c r="CT38" s="18"/>
      <c r="CU38" s="18"/>
      <c r="CV38" s="18"/>
      <c r="CW38" s="25">
        <f t="shared" ref="CW38:CW69" si="34">IF(COUNTIF(CT38:CV38, "F")&gt;0, 1, 0)</f>
        <v>0</v>
      </c>
      <c r="CX38" s="42"/>
      <c r="CY38" s="42"/>
      <c r="CZ38" s="43"/>
      <c r="DA38" s="43"/>
      <c r="DB38" s="25">
        <f t="shared" ref="DB38:DB69" si="35">IF(COUNTIF(CY38:DA38, "F")&gt;0, 1, 0)</f>
        <v>0</v>
      </c>
      <c r="DC38" s="44"/>
      <c r="DD38" s="18"/>
      <c r="DE38" s="18"/>
      <c r="DF38" s="25">
        <f t="shared" ref="DF38:DF69" si="36">IF(COUNTIF(DD38:DE38, "F")&gt;0, 1, 0)</f>
        <v>0</v>
      </c>
      <c r="DG38" s="18"/>
      <c r="DH38" s="18"/>
      <c r="DI38" s="55"/>
      <c r="DJ38" s="18"/>
      <c r="DK38" s="25">
        <f t="shared" ref="DK38:DK69" si="37">IF(COUNTIF(DH38:DI38, "F")&gt;0, 1, 0)</f>
        <v>0</v>
      </c>
      <c r="DL38" s="44"/>
      <c r="DM38" s="18"/>
      <c r="DN38" s="18"/>
      <c r="DO38" s="55"/>
      <c r="DP38" s="25">
        <f t="shared" ref="DP38:DP69" si="38">IF(COUNTIF(DM38:DO38, "F")&gt;0, 1, 0)</f>
        <v>0</v>
      </c>
      <c r="DQ38" s="44"/>
      <c r="DR38" s="18"/>
      <c r="DS38" s="18"/>
      <c r="DT38" s="18"/>
      <c r="DU38" s="55"/>
      <c r="DV38" s="25">
        <f t="shared" ref="DV38:DV69" si="39">IF(COUNTIF(DR38:DU38, "F")&gt;0, 1, 0)</f>
        <v>0</v>
      </c>
      <c r="DW38" s="44"/>
      <c r="DX38" s="18"/>
      <c r="DY38" s="18"/>
      <c r="DZ38" s="18"/>
      <c r="EA38" s="18"/>
      <c r="EB38" s="55"/>
      <c r="EC38" s="25">
        <f t="shared" ref="EC38:EC69" si="40">IF(COUNTIF(DX38:EB38, "F")&gt;0, 1, 0)</f>
        <v>0</v>
      </c>
      <c r="ED38" s="44"/>
      <c r="EE38" s="18"/>
      <c r="EF38" s="18"/>
      <c r="EG38" s="18"/>
      <c r="EH38" s="55"/>
      <c r="EI38" s="25">
        <f t="shared" ref="EI38:EI69" si="41">IF(COUNTIF(EE38:EH38, "F")&gt;0, 1, 0)</f>
        <v>0</v>
      </c>
      <c r="EJ38" s="44"/>
      <c r="EK38" s="18"/>
      <c r="EL38" s="18"/>
      <c r="EM38" s="55"/>
      <c r="EN38" s="25">
        <f t="shared" ref="EN38:EN69" si="42">IF(COUNTIF(EK38:EM38, "F")&gt;0, 1, 0)</f>
        <v>0</v>
      </c>
    </row>
    <row r="39" spans="1:144">
      <c r="A39" s="22"/>
      <c r="B39" s="22"/>
      <c r="C39" s="22"/>
      <c r="D39" s="22"/>
      <c r="E39" s="22"/>
      <c r="F39" s="22"/>
      <c r="G39" s="23"/>
      <c r="H39" s="22"/>
      <c r="I39" s="22"/>
      <c r="J39" s="24"/>
      <c r="K39" s="18"/>
      <c r="L39" s="18"/>
      <c r="M39" s="18"/>
      <c r="N39" s="18"/>
      <c r="O39" s="18"/>
      <c r="P39" s="18"/>
      <c r="Q39" s="25">
        <f t="shared" si="22"/>
        <v>0</v>
      </c>
      <c r="R39" s="18"/>
      <c r="S39" s="18"/>
      <c r="T39" s="18"/>
      <c r="U39" s="18"/>
      <c r="V39" s="18"/>
      <c r="W39" s="18"/>
      <c r="X39" s="25">
        <f t="shared" si="23"/>
        <v>0</v>
      </c>
      <c r="Y39" s="18"/>
      <c r="Z39" s="18"/>
      <c r="AA39" s="18"/>
      <c r="AB39" s="18"/>
      <c r="AC39" s="18"/>
      <c r="AD39" s="18"/>
      <c r="AE39" s="18"/>
      <c r="AF39" s="18"/>
      <c r="AG39" s="55"/>
      <c r="AH39" s="25">
        <f t="shared" si="24"/>
        <v>0</v>
      </c>
      <c r="AI39" s="44"/>
      <c r="AJ39" s="18"/>
      <c r="AK39" s="18"/>
      <c r="AL39" s="18"/>
      <c r="AM39" s="18"/>
      <c r="AN39" s="18"/>
      <c r="AO39" s="18"/>
      <c r="AP39" s="18"/>
      <c r="AQ39" s="25">
        <f t="shared" si="25"/>
        <v>0</v>
      </c>
      <c r="AR39" s="18"/>
      <c r="AS39" s="18"/>
      <c r="AT39" s="18"/>
      <c r="AU39" s="25">
        <f t="shared" si="26"/>
        <v>0</v>
      </c>
      <c r="AV39" s="18"/>
      <c r="AW39" s="18"/>
      <c r="AX39" s="18"/>
      <c r="AY39" s="18"/>
      <c r="AZ39" s="18"/>
      <c r="BA39" s="18"/>
      <c r="BB39" s="18"/>
      <c r="BC39" s="18"/>
      <c r="BD39" s="18"/>
      <c r="BE39" s="18"/>
      <c r="BF39" s="25">
        <f t="shared" si="27"/>
        <v>0</v>
      </c>
      <c r="BG39" s="18"/>
      <c r="BH39" s="18"/>
      <c r="BI39" s="18"/>
      <c r="BJ39" s="18"/>
      <c r="BK39" s="18"/>
      <c r="BL39" s="25">
        <f t="shared" si="28"/>
        <v>0</v>
      </c>
      <c r="BM39" s="18"/>
      <c r="BN39" s="18"/>
      <c r="BO39" s="18"/>
      <c r="BP39" s="18"/>
      <c r="BQ39" s="18"/>
      <c r="BR39" s="18"/>
      <c r="BS39" s="25">
        <f t="shared" si="29"/>
        <v>0</v>
      </c>
      <c r="BT39" s="18"/>
      <c r="BU39" s="18"/>
      <c r="BV39" s="18"/>
      <c r="BW39" s="18"/>
      <c r="BX39" s="25">
        <f t="shared" si="30"/>
        <v>0</v>
      </c>
      <c r="BY39" s="18"/>
      <c r="BZ39" s="18"/>
      <c r="CA39" s="18"/>
      <c r="CB39" s="18"/>
      <c r="CC39" s="18"/>
      <c r="CD39" s="18"/>
      <c r="CE39" s="25">
        <f t="shared" si="31"/>
        <v>0</v>
      </c>
      <c r="CF39" s="18"/>
      <c r="CG39" s="18"/>
      <c r="CH39" s="18"/>
      <c r="CI39" s="18"/>
      <c r="CJ39" s="18"/>
      <c r="CK39" s="18"/>
      <c r="CL39" s="18"/>
      <c r="CM39" s="18"/>
      <c r="CN39" s="25">
        <f t="shared" si="32"/>
        <v>0</v>
      </c>
      <c r="CO39" s="18"/>
      <c r="CP39" s="18"/>
      <c r="CQ39" s="18"/>
      <c r="CR39" s="25">
        <f t="shared" si="33"/>
        <v>0</v>
      </c>
      <c r="CS39" s="18"/>
      <c r="CT39" s="18"/>
      <c r="CU39" s="18"/>
      <c r="CV39" s="18"/>
      <c r="CW39" s="25">
        <f t="shared" si="34"/>
        <v>0</v>
      </c>
      <c r="CX39" s="42"/>
      <c r="CY39" s="42"/>
      <c r="CZ39" s="43"/>
      <c r="DA39" s="43"/>
      <c r="DB39" s="25">
        <f t="shared" si="35"/>
        <v>0</v>
      </c>
      <c r="DC39" s="44"/>
      <c r="DD39" s="18"/>
      <c r="DE39" s="18"/>
      <c r="DF39" s="25">
        <f t="shared" si="36"/>
        <v>0</v>
      </c>
      <c r="DG39" s="18"/>
      <c r="DH39" s="18"/>
      <c r="DI39" s="55"/>
      <c r="DJ39" s="18"/>
      <c r="DK39" s="25">
        <f t="shared" si="37"/>
        <v>0</v>
      </c>
      <c r="DL39" s="44"/>
      <c r="DM39" s="18"/>
      <c r="DN39" s="18"/>
      <c r="DO39" s="55"/>
      <c r="DP39" s="25">
        <f t="shared" si="38"/>
        <v>0</v>
      </c>
      <c r="DQ39" s="44"/>
      <c r="DR39" s="18"/>
      <c r="DS39" s="18"/>
      <c r="DT39" s="18"/>
      <c r="DU39" s="55"/>
      <c r="DV39" s="25">
        <f t="shared" si="39"/>
        <v>0</v>
      </c>
      <c r="DW39" s="44"/>
      <c r="DX39" s="18"/>
      <c r="DY39" s="18"/>
      <c r="DZ39" s="18"/>
      <c r="EA39" s="18"/>
      <c r="EB39" s="55"/>
      <c r="EC39" s="25">
        <f t="shared" si="40"/>
        <v>0</v>
      </c>
      <c r="ED39" s="44"/>
      <c r="EE39" s="18"/>
      <c r="EF39" s="18"/>
      <c r="EG39" s="18"/>
      <c r="EH39" s="55"/>
      <c r="EI39" s="25">
        <f t="shared" si="41"/>
        <v>0</v>
      </c>
      <c r="EJ39" s="44"/>
      <c r="EK39" s="18"/>
      <c r="EL39" s="18"/>
      <c r="EM39" s="55"/>
      <c r="EN39" s="25">
        <f t="shared" si="42"/>
        <v>0</v>
      </c>
    </row>
    <row r="40" spans="1:144">
      <c r="A40" s="22"/>
      <c r="B40" s="22"/>
      <c r="C40" s="22"/>
      <c r="D40" s="22"/>
      <c r="E40" s="22"/>
      <c r="F40" s="22"/>
      <c r="G40" s="23"/>
      <c r="H40" s="22"/>
      <c r="I40" s="22"/>
      <c r="J40" s="24"/>
      <c r="K40" s="18"/>
      <c r="L40" s="18"/>
      <c r="M40" s="18"/>
      <c r="N40" s="18"/>
      <c r="O40" s="18"/>
      <c r="P40" s="18"/>
      <c r="Q40" s="25">
        <f t="shared" si="22"/>
        <v>0</v>
      </c>
      <c r="R40" s="18"/>
      <c r="S40" s="18"/>
      <c r="T40" s="18"/>
      <c r="U40" s="18"/>
      <c r="V40" s="18"/>
      <c r="W40" s="18"/>
      <c r="X40" s="25">
        <f t="shared" si="23"/>
        <v>0</v>
      </c>
      <c r="Y40" s="18"/>
      <c r="Z40" s="18"/>
      <c r="AA40" s="18"/>
      <c r="AB40" s="18"/>
      <c r="AC40" s="18"/>
      <c r="AD40" s="18"/>
      <c r="AE40" s="18"/>
      <c r="AF40" s="18"/>
      <c r="AG40" s="55"/>
      <c r="AH40" s="25">
        <f t="shared" si="24"/>
        <v>0</v>
      </c>
      <c r="AI40" s="44"/>
      <c r="AJ40" s="18"/>
      <c r="AK40" s="18"/>
      <c r="AL40" s="18"/>
      <c r="AM40" s="18"/>
      <c r="AN40" s="18"/>
      <c r="AO40" s="18"/>
      <c r="AP40" s="18"/>
      <c r="AQ40" s="25">
        <f t="shared" si="25"/>
        <v>0</v>
      </c>
      <c r="AR40" s="18"/>
      <c r="AS40" s="18"/>
      <c r="AT40" s="18"/>
      <c r="AU40" s="25">
        <f t="shared" si="26"/>
        <v>0</v>
      </c>
      <c r="AV40" s="18"/>
      <c r="AW40" s="18"/>
      <c r="AX40" s="18"/>
      <c r="AY40" s="18"/>
      <c r="AZ40" s="18"/>
      <c r="BA40" s="18"/>
      <c r="BB40" s="18"/>
      <c r="BC40" s="18"/>
      <c r="BD40" s="18"/>
      <c r="BE40" s="18"/>
      <c r="BF40" s="25">
        <f t="shared" si="27"/>
        <v>0</v>
      </c>
      <c r="BG40" s="18"/>
      <c r="BH40" s="18"/>
      <c r="BI40" s="18"/>
      <c r="BJ40" s="18"/>
      <c r="BK40" s="18"/>
      <c r="BL40" s="25">
        <f t="shared" si="28"/>
        <v>0</v>
      </c>
      <c r="BM40" s="18"/>
      <c r="BN40" s="18"/>
      <c r="BO40" s="18"/>
      <c r="BP40" s="18"/>
      <c r="BQ40" s="18"/>
      <c r="BR40" s="18"/>
      <c r="BS40" s="25">
        <f t="shared" si="29"/>
        <v>0</v>
      </c>
      <c r="BT40" s="18"/>
      <c r="BU40" s="18"/>
      <c r="BV40" s="18"/>
      <c r="BW40" s="18"/>
      <c r="BX40" s="25">
        <f t="shared" si="30"/>
        <v>0</v>
      </c>
      <c r="BY40" s="18"/>
      <c r="BZ40" s="18"/>
      <c r="CA40" s="18"/>
      <c r="CB40" s="18"/>
      <c r="CC40" s="18"/>
      <c r="CD40" s="18"/>
      <c r="CE40" s="25">
        <f t="shared" si="31"/>
        <v>0</v>
      </c>
      <c r="CF40" s="18"/>
      <c r="CG40" s="18"/>
      <c r="CH40" s="18"/>
      <c r="CI40" s="18"/>
      <c r="CJ40" s="18"/>
      <c r="CK40" s="18"/>
      <c r="CL40" s="18"/>
      <c r="CM40" s="18"/>
      <c r="CN40" s="25">
        <f t="shared" si="32"/>
        <v>0</v>
      </c>
      <c r="CO40" s="18"/>
      <c r="CP40" s="18"/>
      <c r="CQ40" s="18"/>
      <c r="CR40" s="25">
        <f t="shared" si="33"/>
        <v>0</v>
      </c>
      <c r="CS40" s="18"/>
      <c r="CT40" s="18"/>
      <c r="CU40" s="18"/>
      <c r="CV40" s="18"/>
      <c r="CW40" s="25">
        <f t="shared" si="34"/>
        <v>0</v>
      </c>
      <c r="CX40" s="42"/>
      <c r="CY40" s="42"/>
      <c r="CZ40" s="43"/>
      <c r="DA40" s="43"/>
      <c r="DB40" s="25">
        <f t="shared" si="35"/>
        <v>0</v>
      </c>
      <c r="DC40" s="44"/>
      <c r="DD40" s="18"/>
      <c r="DE40" s="18"/>
      <c r="DF40" s="25">
        <f t="shared" si="36"/>
        <v>0</v>
      </c>
      <c r="DG40" s="18"/>
      <c r="DH40" s="18"/>
      <c r="DI40" s="55"/>
      <c r="DJ40" s="18"/>
      <c r="DK40" s="25">
        <f t="shared" si="37"/>
        <v>0</v>
      </c>
      <c r="DL40" s="44"/>
      <c r="DM40" s="18"/>
      <c r="DN40" s="18"/>
      <c r="DO40" s="55"/>
      <c r="DP40" s="25">
        <f t="shared" si="38"/>
        <v>0</v>
      </c>
      <c r="DQ40" s="44"/>
      <c r="DR40" s="18"/>
      <c r="DS40" s="18"/>
      <c r="DT40" s="18"/>
      <c r="DU40" s="55"/>
      <c r="DV40" s="25">
        <f t="shared" si="39"/>
        <v>0</v>
      </c>
      <c r="DW40" s="44"/>
      <c r="DX40" s="18"/>
      <c r="DY40" s="18"/>
      <c r="DZ40" s="18"/>
      <c r="EA40" s="18"/>
      <c r="EB40" s="55"/>
      <c r="EC40" s="25">
        <f t="shared" si="40"/>
        <v>0</v>
      </c>
      <c r="ED40" s="44"/>
      <c r="EE40" s="18"/>
      <c r="EF40" s="18"/>
      <c r="EG40" s="18"/>
      <c r="EH40" s="55"/>
      <c r="EI40" s="25">
        <f t="shared" si="41"/>
        <v>0</v>
      </c>
      <c r="EJ40" s="44"/>
      <c r="EK40" s="18"/>
      <c r="EL40" s="18"/>
      <c r="EM40" s="55"/>
      <c r="EN40" s="25">
        <f t="shared" si="42"/>
        <v>0</v>
      </c>
    </row>
    <row r="41" spans="1:144">
      <c r="A41" s="22"/>
      <c r="B41" s="22"/>
      <c r="C41" s="22"/>
      <c r="D41" s="22"/>
      <c r="E41" s="22"/>
      <c r="F41" s="22"/>
      <c r="G41" s="23"/>
      <c r="H41" s="22"/>
      <c r="I41" s="22"/>
      <c r="J41" s="24"/>
      <c r="K41" s="18"/>
      <c r="L41" s="18"/>
      <c r="M41" s="18"/>
      <c r="N41" s="18"/>
      <c r="O41" s="18"/>
      <c r="P41" s="18"/>
      <c r="Q41" s="25">
        <f t="shared" si="22"/>
        <v>0</v>
      </c>
      <c r="R41" s="18"/>
      <c r="S41" s="18"/>
      <c r="T41" s="18"/>
      <c r="U41" s="18"/>
      <c r="V41" s="18"/>
      <c r="W41" s="18"/>
      <c r="X41" s="25">
        <f t="shared" si="23"/>
        <v>0</v>
      </c>
      <c r="Y41" s="18"/>
      <c r="Z41" s="18"/>
      <c r="AA41" s="18"/>
      <c r="AB41" s="18"/>
      <c r="AC41" s="18"/>
      <c r="AD41" s="18"/>
      <c r="AE41" s="18"/>
      <c r="AF41" s="18"/>
      <c r="AG41" s="55"/>
      <c r="AH41" s="25">
        <f t="shared" si="24"/>
        <v>0</v>
      </c>
      <c r="AI41" s="44"/>
      <c r="AJ41" s="18"/>
      <c r="AK41" s="18"/>
      <c r="AL41" s="18"/>
      <c r="AM41" s="18"/>
      <c r="AN41" s="18"/>
      <c r="AO41" s="18"/>
      <c r="AP41" s="18"/>
      <c r="AQ41" s="25">
        <f t="shared" si="25"/>
        <v>0</v>
      </c>
      <c r="AR41" s="18"/>
      <c r="AS41" s="18"/>
      <c r="AT41" s="18"/>
      <c r="AU41" s="25">
        <f t="shared" si="26"/>
        <v>0</v>
      </c>
      <c r="AV41" s="18"/>
      <c r="AW41" s="18"/>
      <c r="AX41" s="18"/>
      <c r="AY41" s="18"/>
      <c r="AZ41" s="18"/>
      <c r="BA41" s="18"/>
      <c r="BB41" s="18"/>
      <c r="BC41" s="18"/>
      <c r="BD41" s="18"/>
      <c r="BE41" s="18"/>
      <c r="BF41" s="25">
        <f t="shared" si="27"/>
        <v>0</v>
      </c>
      <c r="BG41" s="18"/>
      <c r="BH41" s="18"/>
      <c r="BI41" s="18"/>
      <c r="BJ41" s="18"/>
      <c r="BK41" s="18"/>
      <c r="BL41" s="25">
        <f t="shared" si="28"/>
        <v>0</v>
      </c>
      <c r="BM41" s="18"/>
      <c r="BN41" s="18"/>
      <c r="BO41" s="18"/>
      <c r="BP41" s="18"/>
      <c r="BQ41" s="18"/>
      <c r="BR41" s="18"/>
      <c r="BS41" s="25">
        <f t="shared" si="29"/>
        <v>0</v>
      </c>
      <c r="BT41" s="18"/>
      <c r="BU41" s="18"/>
      <c r="BV41" s="18"/>
      <c r="BW41" s="18"/>
      <c r="BX41" s="25">
        <f t="shared" si="30"/>
        <v>0</v>
      </c>
      <c r="BY41" s="18"/>
      <c r="BZ41" s="18"/>
      <c r="CA41" s="18"/>
      <c r="CB41" s="18"/>
      <c r="CC41" s="18"/>
      <c r="CD41" s="18"/>
      <c r="CE41" s="25">
        <f t="shared" si="31"/>
        <v>0</v>
      </c>
      <c r="CF41" s="18"/>
      <c r="CG41" s="18"/>
      <c r="CH41" s="18"/>
      <c r="CI41" s="18"/>
      <c r="CJ41" s="18"/>
      <c r="CK41" s="18"/>
      <c r="CL41" s="18"/>
      <c r="CM41" s="18"/>
      <c r="CN41" s="25">
        <f t="shared" si="32"/>
        <v>0</v>
      </c>
      <c r="CO41" s="18"/>
      <c r="CP41" s="18"/>
      <c r="CQ41" s="18"/>
      <c r="CR41" s="25">
        <f t="shared" si="33"/>
        <v>0</v>
      </c>
      <c r="CS41" s="18"/>
      <c r="CT41" s="18"/>
      <c r="CU41" s="18"/>
      <c r="CV41" s="18"/>
      <c r="CW41" s="25">
        <f t="shared" si="34"/>
        <v>0</v>
      </c>
      <c r="CX41" s="42"/>
      <c r="CY41" s="42"/>
      <c r="CZ41" s="43"/>
      <c r="DA41" s="43"/>
      <c r="DB41" s="25">
        <f t="shared" si="35"/>
        <v>0</v>
      </c>
      <c r="DC41" s="44"/>
      <c r="DD41" s="18"/>
      <c r="DE41" s="18"/>
      <c r="DF41" s="25">
        <f t="shared" si="36"/>
        <v>0</v>
      </c>
      <c r="DG41" s="18"/>
      <c r="DH41" s="18"/>
      <c r="DI41" s="55"/>
      <c r="DJ41" s="18"/>
      <c r="DK41" s="25">
        <f t="shared" si="37"/>
        <v>0</v>
      </c>
      <c r="DL41" s="44"/>
      <c r="DM41" s="18"/>
      <c r="DN41" s="18"/>
      <c r="DO41" s="55"/>
      <c r="DP41" s="25">
        <f t="shared" si="38"/>
        <v>0</v>
      </c>
      <c r="DQ41" s="44"/>
      <c r="DR41" s="18"/>
      <c r="DS41" s="18"/>
      <c r="DT41" s="18"/>
      <c r="DU41" s="55"/>
      <c r="DV41" s="25">
        <f t="shared" si="39"/>
        <v>0</v>
      </c>
      <c r="DW41" s="44"/>
      <c r="DX41" s="18"/>
      <c r="DY41" s="18"/>
      <c r="DZ41" s="18"/>
      <c r="EA41" s="18"/>
      <c r="EB41" s="55"/>
      <c r="EC41" s="25">
        <f t="shared" si="40"/>
        <v>0</v>
      </c>
      <c r="ED41" s="44"/>
      <c r="EE41" s="18"/>
      <c r="EF41" s="18"/>
      <c r="EG41" s="18"/>
      <c r="EH41" s="55"/>
      <c r="EI41" s="25">
        <f t="shared" si="41"/>
        <v>0</v>
      </c>
      <c r="EJ41" s="44"/>
      <c r="EK41" s="18"/>
      <c r="EL41" s="18"/>
      <c r="EM41" s="55"/>
      <c r="EN41" s="25">
        <f t="shared" si="42"/>
        <v>0</v>
      </c>
    </row>
    <row r="42" spans="1:144">
      <c r="A42" s="22"/>
      <c r="B42" s="22"/>
      <c r="C42" s="22"/>
      <c r="D42" s="22"/>
      <c r="E42" s="22"/>
      <c r="F42" s="22"/>
      <c r="G42" s="23"/>
      <c r="H42" s="22"/>
      <c r="I42" s="22"/>
      <c r="J42" s="24"/>
      <c r="K42" s="18"/>
      <c r="L42" s="18"/>
      <c r="M42" s="18"/>
      <c r="N42" s="18"/>
      <c r="O42" s="18"/>
      <c r="P42" s="18"/>
      <c r="Q42" s="25">
        <f t="shared" si="22"/>
        <v>0</v>
      </c>
      <c r="R42" s="18"/>
      <c r="S42" s="18"/>
      <c r="T42" s="18"/>
      <c r="U42" s="18"/>
      <c r="V42" s="18"/>
      <c r="W42" s="18"/>
      <c r="X42" s="25">
        <f t="shared" si="23"/>
        <v>0</v>
      </c>
      <c r="Y42" s="18"/>
      <c r="Z42" s="18"/>
      <c r="AA42" s="18"/>
      <c r="AB42" s="18"/>
      <c r="AC42" s="18"/>
      <c r="AD42" s="18"/>
      <c r="AE42" s="18"/>
      <c r="AF42" s="18"/>
      <c r="AG42" s="55"/>
      <c r="AH42" s="25">
        <f t="shared" si="24"/>
        <v>0</v>
      </c>
      <c r="AI42" s="44"/>
      <c r="AJ42" s="18"/>
      <c r="AK42" s="18"/>
      <c r="AL42" s="18"/>
      <c r="AM42" s="18"/>
      <c r="AN42" s="18"/>
      <c r="AO42" s="18"/>
      <c r="AP42" s="18"/>
      <c r="AQ42" s="25">
        <f t="shared" si="25"/>
        <v>0</v>
      </c>
      <c r="AR42" s="18"/>
      <c r="AS42" s="18"/>
      <c r="AT42" s="18"/>
      <c r="AU42" s="25">
        <f t="shared" si="26"/>
        <v>0</v>
      </c>
      <c r="AV42" s="18"/>
      <c r="AW42" s="18"/>
      <c r="AX42" s="18"/>
      <c r="AY42" s="18"/>
      <c r="AZ42" s="18"/>
      <c r="BA42" s="18"/>
      <c r="BB42" s="18"/>
      <c r="BC42" s="18"/>
      <c r="BD42" s="18"/>
      <c r="BE42" s="18"/>
      <c r="BF42" s="25">
        <f t="shared" si="27"/>
        <v>0</v>
      </c>
      <c r="BG42" s="18"/>
      <c r="BH42" s="18"/>
      <c r="BI42" s="18"/>
      <c r="BJ42" s="18"/>
      <c r="BK42" s="18"/>
      <c r="BL42" s="25">
        <f t="shared" si="28"/>
        <v>0</v>
      </c>
      <c r="BM42" s="18"/>
      <c r="BN42" s="18"/>
      <c r="BO42" s="18"/>
      <c r="BP42" s="18"/>
      <c r="BQ42" s="18"/>
      <c r="BR42" s="18"/>
      <c r="BS42" s="25">
        <f t="shared" si="29"/>
        <v>0</v>
      </c>
      <c r="BT42" s="18"/>
      <c r="BU42" s="18"/>
      <c r="BV42" s="18"/>
      <c r="BW42" s="18"/>
      <c r="BX42" s="25">
        <f t="shared" si="30"/>
        <v>0</v>
      </c>
      <c r="BY42" s="18"/>
      <c r="BZ42" s="18"/>
      <c r="CA42" s="18"/>
      <c r="CB42" s="18"/>
      <c r="CC42" s="18"/>
      <c r="CD42" s="18"/>
      <c r="CE42" s="25">
        <f t="shared" si="31"/>
        <v>0</v>
      </c>
      <c r="CF42" s="18"/>
      <c r="CG42" s="18"/>
      <c r="CH42" s="18"/>
      <c r="CI42" s="18"/>
      <c r="CJ42" s="18"/>
      <c r="CK42" s="18"/>
      <c r="CL42" s="18"/>
      <c r="CM42" s="18"/>
      <c r="CN42" s="25">
        <f t="shared" si="32"/>
        <v>0</v>
      </c>
      <c r="CO42" s="18"/>
      <c r="CP42" s="18"/>
      <c r="CQ42" s="18"/>
      <c r="CR42" s="25">
        <f t="shared" si="33"/>
        <v>0</v>
      </c>
      <c r="CS42" s="18"/>
      <c r="CT42" s="18"/>
      <c r="CU42" s="18"/>
      <c r="CV42" s="18"/>
      <c r="CW42" s="25">
        <f t="shared" si="34"/>
        <v>0</v>
      </c>
      <c r="CX42" s="42"/>
      <c r="CY42" s="42"/>
      <c r="CZ42" s="43"/>
      <c r="DA42" s="43"/>
      <c r="DB42" s="25">
        <f t="shared" si="35"/>
        <v>0</v>
      </c>
      <c r="DC42" s="44"/>
      <c r="DD42" s="18"/>
      <c r="DE42" s="18"/>
      <c r="DF42" s="25">
        <f t="shared" si="36"/>
        <v>0</v>
      </c>
      <c r="DG42" s="18"/>
      <c r="DH42" s="18"/>
      <c r="DI42" s="55"/>
      <c r="DJ42" s="18"/>
      <c r="DK42" s="25">
        <f t="shared" si="37"/>
        <v>0</v>
      </c>
      <c r="DL42" s="44"/>
      <c r="DM42" s="18"/>
      <c r="DN42" s="18"/>
      <c r="DO42" s="55"/>
      <c r="DP42" s="25">
        <f t="shared" si="38"/>
        <v>0</v>
      </c>
      <c r="DQ42" s="44"/>
      <c r="DR42" s="18"/>
      <c r="DS42" s="18"/>
      <c r="DT42" s="18"/>
      <c r="DU42" s="55"/>
      <c r="DV42" s="25">
        <f t="shared" si="39"/>
        <v>0</v>
      </c>
      <c r="DW42" s="44"/>
      <c r="DX42" s="18"/>
      <c r="DY42" s="18"/>
      <c r="DZ42" s="18"/>
      <c r="EA42" s="18"/>
      <c r="EB42" s="55"/>
      <c r="EC42" s="25">
        <f t="shared" si="40"/>
        <v>0</v>
      </c>
      <c r="ED42" s="44"/>
      <c r="EE42" s="18"/>
      <c r="EF42" s="18"/>
      <c r="EG42" s="18"/>
      <c r="EH42" s="55"/>
      <c r="EI42" s="25">
        <f t="shared" si="41"/>
        <v>0</v>
      </c>
      <c r="EJ42" s="44"/>
      <c r="EK42" s="18"/>
      <c r="EL42" s="18"/>
      <c r="EM42" s="55"/>
      <c r="EN42" s="25">
        <f t="shared" si="42"/>
        <v>0</v>
      </c>
    </row>
    <row r="43" spans="1:144">
      <c r="A43" s="22"/>
      <c r="B43" s="22"/>
      <c r="C43" s="22"/>
      <c r="D43" s="22"/>
      <c r="E43" s="22"/>
      <c r="F43" s="22"/>
      <c r="G43" s="23"/>
      <c r="H43" s="22"/>
      <c r="I43" s="22"/>
      <c r="J43" s="24"/>
      <c r="K43" s="18"/>
      <c r="L43" s="18"/>
      <c r="M43" s="18"/>
      <c r="N43" s="18"/>
      <c r="O43" s="18"/>
      <c r="P43" s="18"/>
      <c r="Q43" s="25">
        <f t="shared" si="22"/>
        <v>0</v>
      </c>
      <c r="R43" s="18"/>
      <c r="S43" s="18"/>
      <c r="T43" s="18"/>
      <c r="U43" s="18"/>
      <c r="V43" s="18"/>
      <c r="W43" s="18"/>
      <c r="X43" s="25">
        <f t="shared" si="23"/>
        <v>0</v>
      </c>
      <c r="Y43" s="18"/>
      <c r="Z43" s="18"/>
      <c r="AA43" s="18"/>
      <c r="AB43" s="18"/>
      <c r="AC43" s="18"/>
      <c r="AD43" s="18"/>
      <c r="AE43" s="18"/>
      <c r="AF43" s="18"/>
      <c r="AG43" s="55"/>
      <c r="AH43" s="25">
        <f t="shared" si="24"/>
        <v>0</v>
      </c>
      <c r="AI43" s="44"/>
      <c r="AJ43" s="18"/>
      <c r="AK43" s="18"/>
      <c r="AL43" s="18"/>
      <c r="AM43" s="18"/>
      <c r="AN43" s="18"/>
      <c r="AO43" s="18"/>
      <c r="AP43" s="18"/>
      <c r="AQ43" s="25">
        <f t="shared" si="25"/>
        <v>0</v>
      </c>
      <c r="AR43" s="18"/>
      <c r="AS43" s="18"/>
      <c r="AT43" s="18"/>
      <c r="AU43" s="25">
        <f t="shared" si="26"/>
        <v>0</v>
      </c>
      <c r="AV43" s="18"/>
      <c r="AW43" s="18"/>
      <c r="AX43" s="18"/>
      <c r="AY43" s="18"/>
      <c r="AZ43" s="18"/>
      <c r="BA43" s="18"/>
      <c r="BB43" s="18"/>
      <c r="BC43" s="18"/>
      <c r="BD43" s="18"/>
      <c r="BE43" s="18"/>
      <c r="BF43" s="25">
        <f t="shared" si="27"/>
        <v>0</v>
      </c>
      <c r="BG43" s="18"/>
      <c r="BH43" s="18"/>
      <c r="BI43" s="18"/>
      <c r="BJ43" s="18"/>
      <c r="BK43" s="18"/>
      <c r="BL43" s="25">
        <f t="shared" si="28"/>
        <v>0</v>
      </c>
      <c r="BM43" s="18"/>
      <c r="BN43" s="18"/>
      <c r="BO43" s="18"/>
      <c r="BP43" s="18"/>
      <c r="BQ43" s="18"/>
      <c r="BR43" s="18"/>
      <c r="BS43" s="25">
        <f t="shared" si="29"/>
        <v>0</v>
      </c>
      <c r="BT43" s="18"/>
      <c r="BU43" s="18"/>
      <c r="BV43" s="18"/>
      <c r="BW43" s="18"/>
      <c r="BX43" s="25">
        <f t="shared" si="30"/>
        <v>0</v>
      </c>
      <c r="BY43" s="18"/>
      <c r="BZ43" s="18"/>
      <c r="CA43" s="18"/>
      <c r="CB43" s="18"/>
      <c r="CC43" s="18"/>
      <c r="CD43" s="18"/>
      <c r="CE43" s="25">
        <f t="shared" si="31"/>
        <v>0</v>
      </c>
      <c r="CF43" s="18"/>
      <c r="CG43" s="18"/>
      <c r="CH43" s="18"/>
      <c r="CI43" s="18"/>
      <c r="CJ43" s="18"/>
      <c r="CK43" s="18"/>
      <c r="CL43" s="18"/>
      <c r="CM43" s="18"/>
      <c r="CN43" s="25">
        <f t="shared" si="32"/>
        <v>0</v>
      </c>
      <c r="CO43" s="18"/>
      <c r="CP43" s="18"/>
      <c r="CQ43" s="18"/>
      <c r="CR43" s="25">
        <f t="shared" si="33"/>
        <v>0</v>
      </c>
      <c r="CS43" s="18"/>
      <c r="CT43" s="18"/>
      <c r="CU43" s="18"/>
      <c r="CV43" s="18"/>
      <c r="CW43" s="25">
        <f t="shared" si="34"/>
        <v>0</v>
      </c>
      <c r="CX43" s="42"/>
      <c r="CY43" s="42"/>
      <c r="CZ43" s="43"/>
      <c r="DA43" s="43"/>
      <c r="DB43" s="25">
        <f t="shared" si="35"/>
        <v>0</v>
      </c>
      <c r="DC43" s="44"/>
      <c r="DD43" s="18"/>
      <c r="DE43" s="18"/>
      <c r="DF43" s="25">
        <f t="shared" si="36"/>
        <v>0</v>
      </c>
      <c r="DG43" s="18"/>
      <c r="DH43" s="18"/>
      <c r="DI43" s="55"/>
      <c r="DJ43" s="18"/>
      <c r="DK43" s="25">
        <f t="shared" si="37"/>
        <v>0</v>
      </c>
      <c r="DL43" s="44"/>
      <c r="DM43" s="18"/>
      <c r="DN43" s="18"/>
      <c r="DO43" s="55"/>
      <c r="DP43" s="25">
        <f t="shared" si="38"/>
        <v>0</v>
      </c>
      <c r="DQ43" s="44"/>
      <c r="DR43" s="18"/>
      <c r="DS43" s="18"/>
      <c r="DT43" s="18"/>
      <c r="DU43" s="55"/>
      <c r="DV43" s="25">
        <f t="shared" si="39"/>
        <v>0</v>
      </c>
      <c r="DW43" s="44"/>
      <c r="DX43" s="18"/>
      <c r="DY43" s="18"/>
      <c r="DZ43" s="18"/>
      <c r="EA43" s="18"/>
      <c r="EB43" s="55"/>
      <c r="EC43" s="25">
        <f t="shared" si="40"/>
        <v>0</v>
      </c>
      <c r="ED43" s="44"/>
      <c r="EE43" s="18"/>
      <c r="EF43" s="18"/>
      <c r="EG43" s="18"/>
      <c r="EH43" s="55"/>
      <c r="EI43" s="25">
        <f t="shared" si="41"/>
        <v>0</v>
      </c>
      <c r="EJ43" s="44"/>
      <c r="EK43" s="18"/>
      <c r="EL43" s="18"/>
      <c r="EM43" s="55"/>
      <c r="EN43" s="25">
        <f t="shared" si="42"/>
        <v>0</v>
      </c>
    </row>
    <row r="44" spans="1:144">
      <c r="A44" s="22"/>
      <c r="B44" s="22"/>
      <c r="C44" s="22"/>
      <c r="D44" s="22"/>
      <c r="E44" s="22"/>
      <c r="F44" s="22"/>
      <c r="G44" s="23"/>
      <c r="H44" s="22"/>
      <c r="I44" s="22"/>
      <c r="J44" s="24"/>
      <c r="K44" s="18"/>
      <c r="L44" s="18"/>
      <c r="M44" s="18"/>
      <c r="N44" s="18"/>
      <c r="O44" s="18"/>
      <c r="P44" s="18"/>
      <c r="Q44" s="25">
        <f t="shared" si="22"/>
        <v>0</v>
      </c>
      <c r="R44" s="18"/>
      <c r="S44" s="18"/>
      <c r="T44" s="18"/>
      <c r="U44" s="18"/>
      <c r="V44" s="18"/>
      <c r="W44" s="18"/>
      <c r="X44" s="25">
        <f t="shared" si="23"/>
        <v>0</v>
      </c>
      <c r="Y44" s="18"/>
      <c r="Z44" s="18"/>
      <c r="AA44" s="18"/>
      <c r="AB44" s="18"/>
      <c r="AC44" s="18"/>
      <c r="AD44" s="18"/>
      <c r="AE44" s="18"/>
      <c r="AF44" s="18"/>
      <c r="AG44" s="55"/>
      <c r="AH44" s="25">
        <f t="shared" si="24"/>
        <v>0</v>
      </c>
      <c r="AI44" s="44"/>
      <c r="AJ44" s="18"/>
      <c r="AK44" s="18"/>
      <c r="AL44" s="18"/>
      <c r="AM44" s="18"/>
      <c r="AN44" s="18"/>
      <c r="AO44" s="18"/>
      <c r="AP44" s="18"/>
      <c r="AQ44" s="25">
        <f t="shared" si="25"/>
        <v>0</v>
      </c>
      <c r="AR44" s="18"/>
      <c r="AS44" s="18"/>
      <c r="AT44" s="18"/>
      <c r="AU44" s="25">
        <f t="shared" si="26"/>
        <v>0</v>
      </c>
      <c r="AV44" s="18"/>
      <c r="AW44" s="18"/>
      <c r="AX44" s="18"/>
      <c r="AY44" s="18"/>
      <c r="AZ44" s="18"/>
      <c r="BA44" s="18"/>
      <c r="BB44" s="18"/>
      <c r="BC44" s="18"/>
      <c r="BD44" s="18"/>
      <c r="BE44" s="18"/>
      <c r="BF44" s="25">
        <f t="shared" si="27"/>
        <v>0</v>
      </c>
      <c r="BG44" s="18"/>
      <c r="BH44" s="18"/>
      <c r="BI44" s="18"/>
      <c r="BJ44" s="18"/>
      <c r="BK44" s="18"/>
      <c r="BL44" s="25">
        <f t="shared" si="28"/>
        <v>0</v>
      </c>
      <c r="BM44" s="18"/>
      <c r="BN44" s="18"/>
      <c r="BO44" s="18"/>
      <c r="BP44" s="18"/>
      <c r="BQ44" s="18"/>
      <c r="BR44" s="18"/>
      <c r="BS44" s="25">
        <f t="shared" si="29"/>
        <v>0</v>
      </c>
      <c r="BT44" s="18"/>
      <c r="BU44" s="18"/>
      <c r="BV44" s="18"/>
      <c r="BW44" s="18"/>
      <c r="BX44" s="25">
        <f t="shared" si="30"/>
        <v>0</v>
      </c>
      <c r="BY44" s="18"/>
      <c r="BZ44" s="18"/>
      <c r="CA44" s="18"/>
      <c r="CB44" s="18"/>
      <c r="CC44" s="18"/>
      <c r="CD44" s="18"/>
      <c r="CE44" s="25">
        <f t="shared" si="31"/>
        <v>0</v>
      </c>
      <c r="CF44" s="18"/>
      <c r="CG44" s="18"/>
      <c r="CH44" s="18"/>
      <c r="CI44" s="18"/>
      <c r="CJ44" s="18"/>
      <c r="CK44" s="18"/>
      <c r="CL44" s="18"/>
      <c r="CM44" s="18"/>
      <c r="CN44" s="25">
        <f t="shared" si="32"/>
        <v>0</v>
      </c>
      <c r="CO44" s="18"/>
      <c r="CP44" s="18"/>
      <c r="CQ44" s="18"/>
      <c r="CR44" s="25">
        <f t="shared" si="33"/>
        <v>0</v>
      </c>
      <c r="CS44" s="18"/>
      <c r="CT44" s="18"/>
      <c r="CU44" s="18"/>
      <c r="CV44" s="18"/>
      <c r="CW44" s="25">
        <f t="shared" si="34"/>
        <v>0</v>
      </c>
      <c r="CX44" s="42"/>
      <c r="CY44" s="42"/>
      <c r="CZ44" s="43"/>
      <c r="DA44" s="43"/>
      <c r="DB44" s="25">
        <f t="shared" si="35"/>
        <v>0</v>
      </c>
      <c r="DC44" s="44"/>
      <c r="DD44" s="18"/>
      <c r="DE44" s="18"/>
      <c r="DF44" s="25">
        <f t="shared" si="36"/>
        <v>0</v>
      </c>
      <c r="DG44" s="18"/>
      <c r="DH44" s="18"/>
      <c r="DI44" s="55"/>
      <c r="DJ44" s="18"/>
      <c r="DK44" s="25">
        <f t="shared" si="37"/>
        <v>0</v>
      </c>
      <c r="DL44" s="44"/>
      <c r="DM44" s="18"/>
      <c r="DN44" s="18"/>
      <c r="DO44" s="55"/>
      <c r="DP44" s="25">
        <f t="shared" si="38"/>
        <v>0</v>
      </c>
      <c r="DQ44" s="44"/>
      <c r="DR44" s="18"/>
      <c r="DS44" s="18"/>
      <c r="DT44" s="18"/>
      <c r="DU44" s="55"/>
      <c r="DV44" s="25">
        <f t="shared" si="39"/>
        <v>0</v>
      </c>
      <c r="DW44" s="44"/>
      <c r="DX44" s="18"/>
      <c r="DY44" s="18"/>
      <c r="DZ44" s="18"/>
      <c r="EA44" s="18"/>
      <c r="EB44" s="55"/>
      <c r="EC44" s="25">
        <f t="shared" si="40"/>
        <v>0</v>
      </c>
      <c r="ED44" s="44"/>
      <c r="EE44" s="18"/>
      <c r="EF44" s="18"/>
      <c r="EG44" s="18"/>
      <c r="EH44" s="55"/>
      <c r="EI44" s="25">
        <f t="shared" si="41"/>
        <v>0</v>
      </c>
      <c r="EJ44" s="44"/>
      <c r="EK44" s="18"/>
      <c r="EL44" s="18"/>
      <c r="EM44" s="55"/>
      <c r="EN44" s="25">
        <f t="shared" si="42"/>
        <v>0</v>
      </c>
    </row>
    <row r="45" spans="1:144">
      <c r="A45" s="22"/>
      <c r="B45" s="22"/>
      <c r="C45" s="22"/>
      <c r="D45" s="22"/>
      <c r="E45" s="22"/>
      <c r="F45" s="22"/>
      <c r="G45" s="23"/>
      <c r="H45" s="22"/>
      <c r="I45" s="22"/>
      <c r="J45" s="24"/>
      <c r="K45" s="18"/>
      <c r="L45" s="18"/>
      <c r="M45" s="18"/>
      <c r="N45" s="18"/>
      <c r="O45" s="18"/>
      <c r="P45" s="18"/>
      <c r="Q45" s="25">
        <f t="shared" si="22"/>
        <v>0</v>
      </c>
      <c r="R45" s="18"/>
      <c r="S45" s="18"/>
      <c r="T45" s="18"/>
      <c r="U45" s="18"/>
      <c r="V45" s="18"/>
      <c r="W45" s="18"/>
      <c r="X45" s="25">
        <f t="shared" si="23"/>
        <v>0</v>
      </c>
      <c r="Y45" s="18"/>
      <c r="Z45" s="18"/>
      <c r="AA45" s="18"/>
      <c r="AB45" s="18"/>
      <c r="AC45" s="18"/>
      <c r="AD45" s="18"/>
      <c r="AE45" s="18"/>
      <c r="AF45" s="18"/>
      <c r="AG45" s="55"/>
      <c r="AH45" s="25">
        <f t="shared" si="24"/>
        <v>0</v>
      </c>
      <c r="AI45" s="44"/>
      <c r="AJ45" s="18"/>
      <c r="AK45" s="18"/>
      <c r="AL45" s="18"/>
      <c r="AM45" s="18"/>
      <c r="AN45" s="18"/>
      <c r="AO45" s="18"/>
      <c r="AP45" s="18"/>
      <c r="AQ45" s="25">
        <f t="shared" si="25"/>
        <v>0</v>
      </c>
      <c r="AR45" s="18"/>
      <c r="AS45" s="18"/>
      <c r="AT45" s="18"/>
      <c r="AU45" s="25">
        <f t="shared" si="26"/>
        <v>0</v>
      </c>
      <c r="AV45" s="18"/>
      <c r="AW45" s="18"/>
      <c r="AX45" s="18"/>
      <c r="AY45" s="18"/>
      <c r="AZ45" s="18"/>
      <c r="BA45" s="18"/>
      <c r="BB45" s="18"/>
      <c r="BC45" s="18"/>
      <c r="BD45" s="18"/>
      <c r="BE45" s="18"/>
      <c r="BF45" s="25">
        <f t="shared" si="27"/>
        <v>0</v>
      </c>
      <c r="BG45" s="18"/>
      <c r="BH45" s="18"/>
      <c r="BI45" s="18"/>
      <c r="BJ45" s="18"/>
      <c r="BK45" s="18"/>
      <c r="BL45" s="25">
        <f t="shared" si="28"/>
        <v>0</v>
      </c>
      <c r="BM45" s="18"/>
      <c r="BN45" s="18"/>
      <c r="BO45" s="18"/>
      <c r="BP45" s="18"/>
      <c r="BQ45" s="18"/>
      <c r="BR45" s="18"/>
      <c r="BS45" s="25">
        <f t="shared" si="29"/>
        <v>0</v>
      </c>
      <c r="BT45" s="18"/>
      <c r="BU45" s="18"/>
      <c r="BV45" s="18"/>
      <c r="BW45" s="18"/>
      <c r="BX45" s="25">
        <f t="shared" si="30"/>
        <v>0</v>
      </c>
      <c r="BY45" s="18"/>
      <c r="BZ45" s="18"/>
      <c r="CA45" s="18"/>
      <c r="CB45" s="18"/>
      <c r="CC45" s="18"/>
      <c r="CD45" s="18"/>
      <c r="CE45" s="25">
        <f t="shared" si="31"/>
        <v>0</v>
      </c>
      <c r="CF45" s="18"/>
      <c r="CG45" s="18"/>
      <c r="CH45" s="18"/>
      <c r="CI45" s="18"/>
      <c r="CJ45" s="18"/>
      <c r="CK45" s="18"/>
      <c r="CL45" s="18"/>
      <c r="CM45" s="18"/>
      <c r="CN45" s="25">
        <f t="shared" si="32"/>
        <v>0</v>
      </c>
      <c r="CO45" s="18"/>
      <c r="CP45" s="18"/>
      <c r="CQ45" s="18"/>
      <c r="CR45" s="25">
        <f t="shared" si="33"/>
        <v>0</v>
      </c>
      <c r="CS45" s="18"/>
      <c r="CT45" s="18"/>
      <c r="CU45" s="18"/>
      <c r="CV45" s="18"/>
      <c r="CW45" s="25">
        <f t="shared" si="34"/>
        <v>0</v>
      </c>
      <c r="CX45" s="42"/>
      <c r="CY45" s="42"/>
      <c r="CZ45" s="43"/>
      <c r="DA45" s="43"/>
      <c r="DB45" s="25">
        <f t="shared" si="35"/>
        <v>0</v>
      </c>
      <c r="DC45" s="44"/>
      <c r="DD45" s="18"/>
      <c r="DE45" s="18"/>
      <c r="DF45" s="25">
        <f t="shared" si="36"/>
        <v>0</v>
      </c>
      <c r="DG45" s="18"/>
      <c r="DH45" s="18"/>
      <c r="DI45" s="55"/>
      <c r="DJ45" s="18"/>
      <c r="DK45" s="25">
        <f t="shared" si="37"/>
        <v>0</v>
      </c>
      <c r="DL45" s="44"/>
      <c r="DM45" s="18"/>
      <c r="DN45" s="18"/>
      <c r="DO45" s="55"/>
      <c r="DP45" s="25">
        <f t="shared" si="38"/>
        <v>0</v>
      </c>
      <c r="DQ45" s="44"/>
      <c r="DR45" s="18"/>
      <c r="DS45" s="18"/>
      <c r="DT45" s="18"/>
      <c r="DU45" s="55"/>
      <c r="DV45" s="25">
        <f t="shared" si="39"/>
        <v>0</v>
      </c>
      <c r="DW45" s="44"/>
      <c r="DX45" s="18"/>
      <c r="DY45" s="18"/>
      <c r="DZ45" s="18"/>
      <c r="EA45" s="18"/>
      <c r="EB45" s="55"/>
      <c r="EC45" s="25">
        <f t="shared" si="40"/>
        <v>0</v>
      </c>
      <c r="ED45" s="44"/>
      <c r="EE45" s="18"/>
      <c r="EF45" s="18"/>
      <c r="EG45" s="18"/>
      <c r="EH45" s="55"/>
      <c r="EI45" s="25">
        <f t="shared" si="41"/>
        <v>0</v>
      </c>
      <c r="EJ45" s="44"/>
      <c r="EK45" s="18"/>
      <c r="EL45" s="18"/>
      <c r="EM45" s="55"/>
      <c r="EN45" s="25">
        <f t="shared" si="42"/>
        <v>0</v>
      </c>
    </row>
    <row r="46" spans="1:144">
      <c r="A46" s="22"/>
      <c r="B46" s="22"/>
      <c r="C46" s="22"/>
      <c r="D46" s="22"/>
      <c r="E46" s="22"/>
      <c r="F46" s="22"/>
      <c r="G46" s="23"/>
      <c r="H46" s="22"/>
      <c r="I46" s="22"/>
      <c r="J46" s="24"/>
      <c r="K46" s="18"/>
      <c r="L46" s="18"/>
      <c r="M46" s="18"/>
      <c r="N46" s="18"/>
      <c r="O46" s="18"/>
      <c r="P46" s="18"/>
      <c r="Q46" s="25">
        <f t="shared" si="22"/>
        <v>0</v>
      </c>
      <c r="R46" s="18"/>
      <c r="S46" s="18"/>
      <c r="T46" s="18"/>
      <c r="U46" s="18"/>
      <c r="V46" s="18"/>
      <c r="W46" s="18"/>
      <c r="X46" s="25">
        <f t="shared" si="23"/>
        <v>0</v>
      </c>
      <c r="Y46" s="18"/>
      <c r="Z46" s="18"/>
      <c r="AA46" s="18"/>
      <c r="AB46" s="18"/>
      <c r="AC46" s="18"/>
      <c r="AD46" s="18"/>
      <c r="AE46" s="18"/>
      <c r="AF46" s="18"/>
      <c r="AG46" s="55"/>
      <c r="AH46" s="25">
        <f t="shared" si="24"/>
        <v>0</v>
      </c>
      <c r="AI46" s="44"/>
      <c r="AJ46" s="18"/>
      <c r="AK46" s="18"/>
      <c r="AL46" s="18"/>
      <c r="AM46" s="18"/>
      <c r="AN46" s="18"/>
      <c r="AO46" s="18"/>
      <c r="AP46" s="18"/>
      <c r="AQ46" s="25">
        <f t="shared" si="25"/>
        <v>0</v>
      </c>
      <c r="AR46" s="18"/>
      <c r="AS46" s="18"/>
      <c r="AT46" s="18"/>
      <c r="AU46" s="25">
        <f t="shared" si="26"/>
        <v>0</v>
      </c>
      <c r="AV46" s="18"/>
      <c r="AW46" s="18"/>
      <c r="AX46" s="18"/>
      <c r="AY46" s="18"/>
      <c r="AZ46" s="18"/>
      <c r="BA46" s="18"/>
      <c r="BB46" s="18"/>
      <c r="BC46" s="18"/>
      <c r="BD46" s="18"/>
      <c r="BE46" s="18"/>
      <c r="BF46" s="25">
        <f t="shared" si="27"/>
        <v>0</v>
      </c>
      <c r="BG46" s="18"/>
      <c r="BH46" s="18"/>
      <c r="BI46" s="18"/>
      <c r="BJ46" s="18"/>
      <c r="BK46" s="18"/>
      <c r="BL46" s="25">
        <f t="shared" si="28"/>
        <v>0</v>
      </c>
      <c r="BM46" s="18"/>
      <c r="BN46" s="18"/>
      <c r="BO46" s="18"/>
      <c r="BP46" s="18"/>
      <c r="BQ46" s="18"/>
      <c r="BR46" s="18"/>
      <c r="BS46" s="25">
        <f t="shared" si="29"/>
        <v>0</v>
      </c>
      <c r="BT46" s="18"/>
      <c r="BU46" s="18"/>
      <c r="BV46" s="18"/>
      <c r="BW46" s="18"/>
      <c r="BX46" s="25">
        <f t="shared" si="30"/>
        <v>0</v>
      </c>
      <c r="BY46" s="18"/>
      <c r="BZ46" s="18"/>
      <c r="CA46" s="18"/>
      <c r="CB46" s="18"/>
      <c r="CC46" s="18"/>
      <c r="CD46" s="18"/>
      <c r="CE46" s="25">
        <f t="shared" si="31"/>
        <v>0</v>
      </c>
      <c r="CF46" s="18"/>
      <c r="CG46" s="18"/>
      <c r="CH46" s="18"/>
      <c r="CI46" s="18"/>
      <c r="CJ46" s="18"/>
      <c r="CK46" s="18"/>
      <c r="CL46" s="18"/>
      <c r="CM46" s="18"/>
      <c r="CN46" s="25">
        <f t="shared" si="32"/>
        <v>0</v>
      </c>
      <c r="CO46" s="18"/>
      <c r="CP46" s="18"/>
      <c r="CQ46" s="18"/>
      <c r="CR46" s="25">
        <f t="shared" si="33"/>
        <v>0</v>
      </c>
      <c r="CS46" s="18"/>
      <c r="CT46" s="18"/>
      <c r="CU46" s="18"/>
      <c r="CV46" s="18"/>
      <c r="CW46" s="25">
        <f t="shared" si="34"/>
        <v>0</v>
      </c>
      <c r="CX46" s="42"/>
      <c r="CY46" s="42"/>
      <c r="CZ46" s="43"/>
      <c r="DA46" s="43"/>
      <c r="DB46" s="25">
        <f t="shared" si="35"/>
        <v>0</v>
      </c>
      <c r="DC46" s="44"/>
      <c r="DD46" s="18"/>
      <c r="DE46" s="18"/>
      <c r="DF46" s="25">
        <f t="shared" si="36"/>
        <v>0</v>
      </c>
      <c r="DG46" s="18"/>
      <c r="DH46" s="18"/>
      <c r="DI46" s="55"/>
      <c r="DJ46" s="18"/>
      <c r="DK46" s="25">
        <f t="shared" si="37"/>
        <v>0</v>
      </c>
      <c r="DL46" s="44"/>
      <c r="DM46" s="18"/>
      <c r="DN46" s="18"/>
      <c r="DO46" s="55"/>
      <c r="DP46" s="25">
        <f t="shared" si="38"/>
        <v>0</v>
      </c>
      <c r="DQ46" s="44"/>
      <c r="DR46" s="18"/>
      <c r="DS46" s="18"/>
      <c r="DT46" s="18"/>
      <c r="DU46" s="55"/>
      <c r="DV46" s="25">
        <f t="shared" si="39"/>
        <v>0</v>
      </c>
      <c r="DW46" s="44"/>
      <c r="DX46" s="18"/>
      <c r="DY46" s="18"/>
      <c r="DZ46" s="18"/>
      <c r="EA46" s="18"/>
      <c r="EB46" s="55"/>
      <c r="EC46" s="25">
        <f t="shared" si="40"/>
        <v>0</v>
      </c>
      <c r="ED46" s="44"/>
      <c r="EE46" s="18"/>
      <c r="EF46" s="18"/>
      <c r="EG46" s="18"/>
      <c r="EH46" s="55"/>
      <c r="EI46" s="25">
        <f t="shared" si="41"/>
        <v>0</v>
      </c>
      <c r="EJ46" s="44"/>
      <c r="EK46" s="18"/>
      <c r="EL46" s="18"/>
      <c r="EM46" s="55"/>
      <c r="EN46" s="25">
        <f t="shared" si="42"/>
        <v>0</v>
      </c>
    </row>
    <row r="47" spans="1:144">
      <c r="A47" s="22"/>
      <c r="B47" s="22"/>
      <c r="C47" s="22"/>
      <c r="D47" s="22"/>
      <c r="E47" s="22"/>
      <c r="F47" s="22"/>
      <c r="G47" s="23"/>
      <c r="H47" s="22"/>
      <c r="I47" s="22"/>
      <c r="J47" s="24"/>
      <c r="K47" s="18"/>
      <c r="L47" s="18"/>
      <c r="M47" s="18"/>
      <c r="N47" s="18"/>
      <c r="O47" s="18"/>
      <c r="P47" s="18"/>
      <c r="Q47" s="25">
        <f t="shared" si="22"/>
        <v>0</v>
      </c>
      <c r="R47" s="18"/>
      <c r="S47" s="18"/>
      <c r="T47" s="18"/>
      <c r="U47" s="18"/>
      <c r="V47" s="18"/>
      <c r="W47" s="18"/>
      <c r="X47" s="25">
        <f t="shared" si="23"/>
        <v>0</v>
      </c>
      <c r="Y47" s="18"/>
      <c r="Z47" s="18"/>
      <c r="AA47" s="18"/>
      <c r="AB47" s="18"/>
      <c r="AC47" s="18"/>
      <c r="AD47" s="18"/>
      <c r="AE47" s="18"/>
      <c r="AF47" s="18"/>
      <c r="AG47" s="55"/>
      <c r="AH47" s="25">
        <f t="shared" si="24"/>
        <v>0</v>
      </c>
      <c r="AI47" s="44"/>
      <c r="AJ47" s="18"/>
      <c r="AK47" s="18"/>
      <c r="AL47" s="18"/>
      <c r="AM47" s="18"/>
      <c r="AN47" s="18"/>
      <c r="AO47" s="18"/>
      <c r="AP47" s="18"/>
      <c r="AQ47" s="25">
        <f t="shared" si="25"/>
        <v>0</v>
      </c>
      <c r="AR47" s="18"/>
      <c r="AS47" s="18"/>
      <c r="AT47" s="18"/>
      <c r="AU47" s="25">
        <f t="shared" si="26"/>
        <v>0</v>
      </c>
      <c r="AV47" s="18"/>
      <c r="AW47" s="18"/>
      <c r="AX47" s="18"/>
      <c r="AY47" s="18"/>
      <c r="AZ47" s="18"/>
      <c r="BA47" s="18"/>
      <c r="BB47" s="18"/>
      <c r="BC47" s="18"/>
      <c r="BD47" s="18"/>
      <c r="BE47" s="18"/>
      <c r="BF47" s="25">
        <f t="shared" si="27"/>
        <v>0</v>
      </c>
      <c r="BG47" s="18"/>
      <c r="BH47" s="18"/>
      <c r="BI47" s="18"/>
      <c r="BJ47" s="18"/>
      <c r="BK47" s="18"/>
      <c r="BL47" s="25">
        <f t="shared" si="28"/>
        <v>0</v>
      </c>
      <c r="BM47" s="18"/>
      <c r="BN47" s="18"/>
      <c r="BO47" s="18"/>
      <c r="BP47" s="18"/>
      <c r="BQ47" s="18"/>
      <c r="BR47" s="18"/>
      <c r="BS47" s="25">
        <f t="shared" si="29"/>
        <v>0</v>
      </c>
      <c r="BT47" s="18"/>
      <c r="BU47" s="18"/>
      <c r="BV47" s="18"/>
      <c r="BW47" s="18"/>
      <c r="BX47" s="25">
        <f t="shared" si="30"/>
        <v>0</v>
      </c>
      <c r="BY47" s="18"/>
      <c r="BZ47" s="18"/>
      <c r="CA47" s="18"/>
      <c r="CB47" s="18"/>
      <c r="CC47" s="18"/>
      <c r="CD47" s="18"/>
      <c r="CE47" s="25">
        <f t="shared" si="31"/>
        <v>0</v>
      </c>
      <c r="CF47" s="18"/>
      <c r="CG47" s="18"/>
      <c r="CH47" s="18"/>
      <c r="CI47" s="18"/>
      <c r="CJ47" s="18"/>
      <c r="CK47" s="18"/>
      <c r="CL47" s="18"/>
      <c r="CM47" s="18"/>
      <c r="CN47" s="25">
        <f t="shared" si="32"/>
        <v>0</v>
      </c>
      <c r="CO47" s="18"/>
      <c r="CP47" s="18"/>
      <c r="CQ47" s="18"/>
      <c r="CR47" s="25">
        <f t="shared" si="33"/>
        <v>0</v>
      </c>
      <c r="CS47" s="18"/>
      <c r="CT47" s="18"/>
      <c r="CU47" s="18"/>
      <c r="CV47" s="18"/>
      <c r="CW47" s="25">
        <f t="shared" si="34"/>
        <v>0</v>
      </c>
      <c r="CX47" s="42"/>
      <c r="CY47" s="42"/>
      <c r="CZ47" s="43"/>
      <c r="DA47" s="43"/>
      <c r="DB47" s="25">
        <f t="shared" si="35"/>
        <v>0</v>
      </c>
      <c r="DC47" s="44"/>
      <c r="DD47" s="18"/>
      <c r="DE47" s="18"/>
      <c r="DF47" s="25">
        <f t="shared" si="36"/>
        <v>0</v>
      </c>
      <c r="DG47" s="18"/>
      <c r="DH47" s="18"/>
      <c r="DI47" s="55"/>
      <c r="DJ47" s="18"/>
      <c r="DK47" s="25">
        <f t="shared" si="37"/>
        <v>0</v>
      </c>
      <c r="DL47" s="44"/>
      <c r="DM47" s="18"/>
      <c r="DN47" s="18"/>
      <c r="DO47" s="55"/>
      <c r="DP47" s="25">
        <f t="shared" si="38"/>
        <v>0</v>
      </c>
      <c r="DQ47" s="44"/>
      <c r="DR47" s="18"/>
      <c r="DS47" s="18"/>
      <c r="DT47" s="18"/>
      <c r="DU47" s="55"/>
      <c r="DV47" s="25">
        <f t="shared" si="39"/>
        <v>0</v>
      </c>
      <c r="DW47" s="44"/>
      <c r="DX47" s="18"/>
      <c r="DY47" s="18"/>
      <c r="DZ47" s="18"/>
      <c r="EA47" s="18"/>
      <c r="EB47" s="55"/>
      <c r="EC47" s="25">
        <f t="shared" si="40"/>
        <v>0</v>
      </c>
      <c r="ED47" s="44"/>
      <c r="EE47" s="18"/>
      <c r="EF47" s="18"/>
      <c r="EG47" s="18"/>
      <c r="EH47" s="55"/>
      <c r="EI47" s="25">
        <f t="shared" si="41"/>
        <v>0</v>
      </c>
      <c r="EJ47" s="44"/>
      <c r="EK47" s="18"/>
      <c r="EL47" s="18"/>
      <c r="EM47" s="55"/>
      <c r="EN47" s="25">
        <f t="shared" si="42"/>
        <v>0</v>
      </c>
    </row>
    <row r="48" spans="1:144">
      <c r="A48" s="22"/>
      <c r="B48" s="22"/>
      <c r="C48" s="22"/>
      <c r="D48" s="22"/>
      <c r="E48" s="22"/>
      <c r="F48" s="22"/>
      <c r="G48" s="23"/>
      <c r="H48" s="22"/>
      <c r="I48" s="22"/>
      <c r="J48" s="24"/>
      <c r="K48" s="18"/>
      <c r="L48" s="18"/>
      <c r="M48" s="18"/>
      <c r="N48" s="18"/>
      <c r="O48" s="18"/>
      <c r="P48" s="18"/>
      <c r="Q48" s="25">
        <f t="shared" si="22"/>
        <v>0</v>
      </c>
      <c r="R48" s="18"/>
      <c r="S48" s="18"/>
      <c r="T48" s="18"/>
      <c r="U48" s="18"/>
      <c r="V48" s="18"/>
      <c r="W48" s="18"/>
      <c r="X48" s="25">
        <f t="shared" si="23"/>
        <v>0</v>
      </c>
      <c r="Y48" s="18"/>
      <c r="Z48" s="18"/>
      <c r="AA48" s="18"/>
      <c r="AB48" s="18"/>
      <c r="AC48" s="18"/>
      <c r="AD48" s="18"/>
      <c r="AE48" s="18"/>
      <c r="AF48" s="18"/>
      <c r="AG48" s="55"/>
      <c r="AH48" s="25">
        <f t="shared" si="24"/>
        <v>0</v>
      </c>
      <c r="AI48" s="44"/>
      <c r="AJ48" s="18"/>
      <c r="AK48" s="18"/>
      <c r="AL48" s="18"/>
      <c r="AM48" s="18"/>
      <c r="AN48" s="18"/>
      <c r="AO48" s="18"/>
      <c r="AP48" s="18"/>
      <c r="AQ48" s="25">
        <f t="shared" si="25"/>
        <v>0</v>
      </c>
      <c r="AR48" s="18"/>
      <c r="AS48" s="18"/>
      <c r="AT48" s="18"/>
      <c r="AU48" s="25">
        <f t="shared" si="26"/>
        <v>0</v>
      </c>
      <c r="AV48" s="18"/>
      <c r="AW48" s="18"/>
      <c r="AX48" s="18"/>
      <c r="AY48" s="18"/>
      <c r="AZ48" s="18"/>
      <c r="BA48" s="18"/>
      <c r="BB48" s="18"/>
      <c r="BC48" s="18"/>
      <c r="BD48" s="18"/>
      <c r="BE48" s="18"/>
      <c r="BF48" s="25">
        <f t="shared" si="27"/>
        <v>0</v>
      </c>
      <c r="BG48" s="18"/>
      <c r="BH48" s="18"/>
      <c r="BI48" s="18"/>
      <c r="BJ48" s="18"/>
      <c r="BK48" s="18"/>
      <c r="BL48" s="25">
        <f t="shared" si="28"/>
        <v>0</v>
      </c>
      <c r="BM48" s="18"/>
      <c r="BN48" s="18"/>
      <c r="BO48" s="18"/>
      <c r="BP48" s="18"/>
      <c r="BQ48" s="18"/>
      <c r="BR48" s="18"/>
      <c r="BS48" s="25">
        <f t="shared" si="29"/>
        <v>0</v>
      </c>
      <c r="BT48" s="18"/>
      <c r="BU48" s="18"/>
      <c r="BV48" s="18"/>
      <c r="BW48" s="18"/>
      <c r="BX48" s="25">
        <f t="shared" si="30"/>
        <v>0</v>
      </c>
      <c r="BY48" s="18"/>
      <c r="BZ48" s="18"/>
      <c r="CA48" s="18"/>
      <c r="CB48" s="18"/>
      <c r="CC48" s="18"/>
      <c r="CD48" s="18"/>
      <c r="CE48" s="25">
        <f t="shared" si="31"/>
        <v>0</v>
      </c>
      <c r="CF48" s="18"/>
      <c r="CG48" s="18"/>
      <c r="CH48" s="18"/>
      <c r="CI48" s="18"/>
      <c r="CJ48" s="18"/>
      <c r="CK48" s="18"/>
      <c r="CL48" s="18"/>
      <c r="CM48" s="18"/>
      <c r="CN48" s="25">
        <f t="shared" si="32"/>
        <v>0</v>
      </c>
      <c r="CO48" s="18"/>
      <c r="CP48" s="18"/>
      <c r="CQ48" s="18"/>
      <c r="CR48" s="25">
        <f t="shared" si="33"/>
        <v>0</v>
      </c>
      <c r="CS48" s="18"/>
      <c r="CT48" s="18"/>
      <c r="CU48" s="18"/>
      <c r="CV48" s="18"/>
      <c r="CW48" s="25">
        <f t="shared" si="34"/>
        <v>0</v>
      </c>
      <c r="CX48" s="42"/>
      <c r="CY48" s="42"/>
      <c r="CZ48" s="43"/>
      <c r="DA48" s="43"/>
      <c r="DB48" s="25">
        <f t="shared" si="35"/>
        <v>0</v>
      </c>
      <c r="DC48" s="44"/>
      <c r="DD48" s="18"/>
      <c r="DE48" s="18"/>
      <c r="DF48" s="25">
        <f t="shared" si="36"/>
        <v>0</v>
      </c>
      <c r="DG48" s="18"/>
      <c r="DH48" s="18"/>
      <c r="DI48" s="55"/>
      <c r="DJ48" s="18"/>
      <c r="DK48" s="25">
        <f t="shared" si="37"/>
        <v>0</v>
      </c>
      <c r="DL48" s="44"/>
      <c r="DM48" s="18"/>
      <c r="DN48" s="18"/>
      <c r="DO48" s="55"/>
      <c r="DP48" s="25">
        <f t="shared" si="38"/>
        <v>0</v>
      </c>
      <c r="DQ48" s="44"/>
      <c r="DR48" s="18"/>
      <c r="DS48" s="18"/>
      <c r="DT48" s="18"/>
      <c r="DU48" s="55"/>
      <c r="DV48" s="25">
        <f t="shared" si="39"/>
        <v>0</v>
      </c>
      <c r="DW48" s="44"/>
      <c r="DX48" s="18"/>
      <c r="DY48" s="18"/>
      <c r="DZ48" s="18"/>
      <c r="EA48" s="18"/>
      <c r="EB48" s="55"/>
      <c r="EC48" s="25">
        <f t="shared" si="40"/>
        <v>0</v>
      </c>
      <c r="ED48" s="44"/>
      <c r="EE48" s="18"/>
      <c r="EF48" s="18"/>
      <c r="EG48" s="18"/>
      <c r="EH48" s="55"/>
      <c r="EI48" s="25">
        <f t="shared" si="41"/>
        <v>0</v>
      </c>
      <c r="EJ48" s="44"/>
      <c r="EK48" s="18"/>
      <c r="EL48" s="18"/>
      <c r="EM48" s="55"/>
      <c r="EN48" s="25">
        <f t="shared" si="42"/>
        <v>0</v>
      </c>
    </row>
    <row r="49" spans="1:144">
      <c r="A49" s="22"/>
      <c r="B49" s="22"/>
      <c r="C49" s="22"/>
      <c r="D49" s="22"/>
      <c r="E49" s="22"/>
      <c r="F49" s="22"/>
      <c r="G49" s="23"/>
      <c r="H49" s="22"/>
      <c r="I49" s="22"/>
      <c r="J49" s="24"/>
      <c r="K49" s="18"/>
      <c r="L49" s="18"/>
      <c r="M49" s="18"/>
      <c r="N49" s="18"/>
      <c r="O49" s="18"/>
      <c r="P49" s="18"/>
      <c r="Q49" s="25">
        <f t="shared" si="22"/>
        <v>0</v>
      </c>
      <c r="R49" s="18"/>
      <c r="S49" s="18"/>
      <c r="T49" s="18"/>
      <c r="U49" s="18"/>
      <c r="V49" s="18"/>
      <c r="W49" s="18"/>
      <c r="X49" s="25">
        <f t="shared" si="23"/>
        <v>0</v>
      </c>
      <c r="Y49" s="18"/>
      <c r="Z49" s="18"/>
      <c r="AA49" s="18"/>
      <c r="AB49" s="18"/>
      <c r="AC49" s="18"/>
      <c r="AD49" s="18"/>
      <c r="AE49" s="18"/>
      <c r="AF49" s="18"/>
      <c r="AG49" s="55"/>
      <c r="AH49" s="25">
        <f t="shared" si="24"/>
        <v>0</v>
      </c>
      <c r="AI49" s="44"/>
      <c r="AJ49" s="18"/>
      <c r="AK49" s="18"/>
      <c r="AL49" s="18"/>
      <c r="AM49" s="18"/>
      <c r="AN49" s="18"/>
      <c r="AO49" s="18"/>
      <c r="AP49" s="18"/>
      <c r="AQ49" s="25">
        <f t="shared" si="25"/>
        <v>0</v>
      </c>
      <c r="AR49" s="18"/>
      <c r="AS49" s="18"/>
      <c r="AT49" s="18"/>
      <c r="AU49" s="25">
        <f t="shared" si="26"/>
        <v>0</v>
      </c>
      <c r="AV49" s="18"/>
      <c r="AW49" s="18"/>
      <c r="AX49" s="18"/>
      <c r="AY49" s="18"/>
      <c r="AZ49" s="18"/>
      <c r="BA49" s="18"/>
      <c r="BB49" s="18"/>
      <c r="BC49" s="18"/>
      <c r="BD49" s="18"/>
      <c r="BE49" s="18"/>
      <c r="BF49" s="25">
        <f t="shared" si="27"/>
        <v>0</v>
      </c>
      <c r="BG49" s="18"/>
      <c r="BH49" s="18"/>
      <c r="BI49" s="18"/>
      <c r="BJ49" s="18"/>
      <c r="BK49" s="18"/>
      <c r="BL49" s="25">
        <f t="shared" si="28"/>
        <v>0</v>
      </c>
      <c r="BM49" s="18"/>
      <c r="BN49" s="18"/>
      <c r="BO49" s="18"/>
      <c r="BP49" s="18"/>
      <c r="BQ49" s="18"/>
      <c r="BR49" s="18"/>
      <c r="BS49" s="25">
        <f t="shared" si="29"/>
        <v>0</v>
      </c>
      <c r="BT49" s="18"/>
      <c r="BU49" s="18"/>
      <c r="BV49" s="18"/>
      <c r="BW49" s="18"/>
      <c r="BX49" s="25">
        <f t="shared" si="30"/>
        <v>0</v>
      </c>
      <c r="BY49" s="18"/>
      <c r="BZ49" s="18"/>
      <c r="CA49" s="18"/>
      <c r="CB49" s="18"/>
      <c r="CC49" s="18"/>
      <c r="CD49" s="18"/>
      <c r="CE49" s="25">
        <f t="shared" si="31"/>
        <v>0</v>
      </c>
      <c r="CF49" s="18"/>
      <c r="CG49" s="18"/>
      <c r="CH49" s="18"/>
      <c r="CI49" s="18"/>
      <c r="CJ49" s="18"/>
      <c r="CK49" s="18"/>
      <c r="CL49" s="18"/>
      <c r="CM49" s="18"/>
      <c r="CN49" s="25">
        <f t="shared" si="32"/>
        <v>0</v>
      </c>
      <c r="CO49" s="18"/>
      <c r="CP49" s="18"/>
      <c r="CQ49" s="18"/>
      <c r="CR49" s="25">
        <f t="shared" si="33"/>
        <v>0</v>
      </c>
      <c r="CS49" s="18"/>
      <c r="CT49" s="18"/>
      <c r="CU49" s="18"/>
      <c r="CV49" s="18"/>
      <c r="CW49" s="25">
        <f t="shared" si="34"/>
        <v>0</v>
      </c>
      <c r="CX49" s="42"/>
      <c r="CY49" s="42"/>
      <c r="CZ49" s="43"/>
      <c r="DA49" s="43"/>
      <c r="DB49" s="25">
        <f t="shared" si="35"/>
        <v>0</v>
      </c>
      <c r="DC49" s="44"/>
      <c r="DD49" s="18"/>
      <c r="DE49" s="18"/>
      <c r="DF49" s="25">
        <f t="shared" si="36"/>
        <v>0</v>
      </c>
      <c r="DG49" s="18"/>
      <c r="DH49" s="18"/>
      <c r="DI49" s="55"/>
      <c r="DJ49" s="18"/>
      <c r="DK49" s="25">
        <f t="shared" si="37"/>
        <v>0</v>
      </c>
      <c r="DL49" s="44"/>
      <c r="DM49" s="18"/>
      <c r="DN49" s="18"/>
      <c r="DO49" s="55"/>
      <c r="DP49" s="25">
        <f t="shared" si="38"/>
        <v>0</v>
      </c>
      <c r="DQ49" s="44"/>
      <c r="DR49" s="18"/>
      <c r="DS49" s="18"/>
      <c r="DT49" s="18"/>
      <c r="DU49" s="55"/>
      <c r="DV49" s="25">
        <f t="shared" si="39"/>
        <v>0</v>
      </c>
      <c r="DW49" s="44"/>
      <c r="DX49" s="18"/>
      <c r="DY49" s="18"/>
      <c r="DZ49" s="18"/>
      <c r="EA49" s="18"/>
      <c r="EB49" s="55"/>
      <c r="EC49" s="25">
        <f t="shared" si="40"/>
        <v>0</v>
      </c>
      <c r="ED49" s="44"/>
      <c r="EE49" s="18"/>
      <c r="EF49" s="18"/>
      <c r="EG49" s="18"/>
      <c r="EH49" s="55"/>
      <c r="EI49" s="25">
        <f t="shared" si="41"/>
        <v>0</v>
      </c>
      <c r="EJ49" s="44"/>
      <c r="EK49" s="18"/>
      <c r="EL49" s="18"/>
      <c r="EM49" s="55"/>
      <c r="EN49" s="25">
        <f t="shared" si="42"/>
        <v>0</v>
      </c>
    </row>
    <row r="50" spans="1:144">
      <c r="A50" s="22"/>
      <c r="B50" s="22"/>
      <c r="C50" s="22"/>
      <c r="D50" s="22"/>
      <c r="E50" s="22"/>
      <c r="F50" s="22"/>
      <c r="G50" s="23"/>
      <c r="H50" s="22"/>
      <c r="I50" s="22"/>
      <c r="J50" s="24"/>
      <c r="K50" s="18"/>
      <c r="L50" s="18"/>
      <c r="M50" s="18"/>
      <c r="N50" s="18"/>
      <c r="O50" s="18"/>
      <c r="P50" s="18"/>
      <c r="Q50" s="25">
        <f t="shared" si="22"/>
        <v>0</v>
      </c>
      <c r="R50" s="18"/>
      <c r="S50" s="18"/>
      <c r="T50" s="18"/>
      <c r="U50" s="18"/>
      <c r="V50" s="18"/>
      <c r="W50" s="18"/>
      <c r="X50" s="25">
        <f t="shared" si="23"/>
        <v>0</v>
      </c>
      <c r="Y50" s="18"/>
      <c r="Z50" s="18"/>
      <c r="AA50" s="18"/>
      <c r="AB50" s="18"/>
      <c r="AC50" s="18"/>
      <c r="AD50" s="18"/>
      <c r="AE50" s="18"/>
      <c r="AF50" s="18"/>
      <c r="AG50" s="55"/>
      <c r="AH50" s="25">
        <f t="shared" si="24"/>
        <v>0</v>
      </c>
      <c r="AI50" s="44"/>
      <c r="AJ50" s="18"/>
      <c r="AK50" s="18"/>
      <c r="AL50" s="18"/>
      <c r="AM50" s="18"/>
      <c r="AN50" s="18"/>
      <c r="AO50" s="18"/>
      <c r="AP50" s="18"/>
      <c r="AQ50" s="25">
        <f t="shared" si="25"/>
        <v>0</v>
      </c>
      <c r="AR50" s="18"/>
      <c r="AS50" s="18"/>
      <c r="AT50" s="18"/>
      <c r="AU50" s="25">
        <f t="shared" si="26"/>
        <v>0</v>
      </c>
      <c r="AV50" s="18"/>
      <c r="AW50" s="18"/>
      <c r="AX50" s="18"/>
      <c r="AY50" s="18"/>
      <c r="AZ50" s="18"/>
      <c r="BA50" s="18"/>
      <c r="BB50" s="18"/>
      <c r="BC50" s="18"/>
      <c r="BD50" s="18"/>
      <c r="BE50" s="18"/>
      <c r="BF50" s="25">
        <f t="shared" si="27"/>
        <v>0</v>
      </c>
      <c r="BG50" s="18"/>
      <c r="BH50" s="18"/>
      <c r="BI50" s="18"/>
      <c r="BJ50" s="18"/>
      <c r="BK50" s="18"/>
      <c r="BL50" s="25">
        <f t="shared" si="28"/>
        <v>0</v>
      </c>
      <c r="BM50" s="18"/>
      <c r="BN50" s="18"/>
      <c r="BO50" s="18"/>
      <c r="BP50" s="18"/>
      <c r="BQ50" s="18"/>
      <c r="BR50" s="18"/>
      <c r="BS50" s="25">
        <f t="shared" si="29"/>
        <v>0</v>
      </c>
      <c r="BT50" s="18"/>
      <c r="BU50" s="18"/>
      <c r="BV50" s="18"/>
      <c r="BW50" s="18"/>
      <c r="BX50" s="25">
        <f t="shared" si="30"/>
        <v>0</v>
      </c>
      <c r="BY50" s="18"/>
      <c r="BZ50" s="18"/>
      <c r="CA50" s="18"/>
      <c r="CB50" s="18"/>
      <c r="CC50" s="18"/>
      <c r="CD50" s="18"/>
      <c r="CE50" s="25">
        <f t="shared" si="31"/>
        <v>0</v>
      </c>
      <c r="CF50" s="18"/>
      <c r="CG50" s="18"/>
      <c r="CH50" s="18"/>
      <c r="CI50" s="18"/>
      <c r="CJ50" s="18"/>
      <c r="CK50" s="18"/>
      <c r="CL50" s="18"/>
      <c r="CM50" s="18"/>
      <c r="CN50" s="25">
        <f t="shared" si="32"/>
        <v>0</v>
      </c>
      <c r="CO50" s="18"/>
      <c r="CP50" s="18"/>
      <c r="CQ50" s="18"/>
      <c r="CR50" s="25">
        <f t="shared" si="33"/>
        <v>0</v>
      </c>
      <c r="CS50" s="18"/>
      <c r="CT50" s="18"/>
      <c r="CU50" s="18"/>
      <c r="CV50" s="18"/>
      <c r="CW50" s="25">
        <f t="shared" si="34"/>
        <v>0</v>
      </c>
      <c r="CX50" s="42"/>
      <c r="CY50" s="42"/>
      <c r="CZ50" s="43"/>
      <c r="DA50" s="43"/>
      <c r="DB50" s="25">
        <f t="shared" si="35"/>
        <v>0</v>
      </c>
      <c r="DC50" s="44"/>
      <c r="DD50" s="18"/>
      <c r="DE50" s="18"/>
      <c r="DF50" s="25">
        <f t="shared" si="36"/>
        <v>0</v>
      </c>
      <c r="DG50" s="18"/>
      <c r="DH50" s="18"/>
      <c r="DI50" s="55"/>
      <c r="DJ50" s="18"/>
      <c r="DK50" s="25">
        <f t="shared" si="37"/>
        <v>0</v>
      </c>
      <c r="DL50" s="44"/>
      <c r="DM50" s="18"/>
      <c r="DN50" s="18"/>
      <c r="DO50" s="55"/>
      <c r="DP50" s="25">
        <f t="shared" si="38"/>
        <v>0</v>
      </c>
      <c r="DQ50" s="44"/>
      <c r="DR50" s="18"/>
      <c r="DS50" s="18"/>
      <c r="DT50" s="18"/>
      <c r="DU50" s="55"/>
      <c r="DV50" s="25">
        <f t="shared" si="39"/>
        <v>0</v>
      </c>
      <c r="DW50" s="44"/>
      <c r="DX50" s="18"/>
      <c r="DY50" s="18"/>
      <c r="DZ50" s="18"/>
      <c r="EA50" s="18"/>
      <c r="EB50" s="55"/>
      <c r="EC50" s="25">
        <f t="shared" si="40"/>
        <v>0</v>
      </c>
      <c r="ED50" s="44"/>
      <c r="EE50" s="18"/>
      <c r="EF50" s="18"/>
      <c r="EG50" s="18"/>
      <c r="EH50" s="55"/>
      <c r="EI50" s="25">
        <f t="shared" si="41"/>
        <v>0</v>
      </c>
      <c r="EJ50" s="44"/>
      <c r="EK50" s="18"/>
      <c r="EL50" s="18"/>
      <c r="EM50" s="55"/>
      <c r="EN50" s="25">
        <f t="shared" si="42"/>
        <v>0</v>
      </c>
    </row>
    <row r="51" spans="1:144">
      <c r="A51" s="22"/>
      <c r="B51" s="22"/>
      <c r="C51" s="22"/>
      <c r="D51" s="22"/>
      <c r="E51" s="22"/>
      <c r="F51" s="22"/>
      <c r="G51" s="23"/>
      <c r="H51" s="22"/>
      <c r="I51" s="22"/>
      <c r="J51" s="24"/>
      <c r="K51" s="18"/>
      <c r="L51" s="18"/>
      <c r="M51" s="18"/>
      <c r="N51" s="18"/>
      <c r="O51" s="18"/>
      <c r="P51" s="18"/>
      <c r="Q51" s="25">
        <f t="shared" si="22"/>
        <v>0</v>
      </c>
      <c r="R51" s="18"/>
      <c r="S51" s="18"/>
      <c r="T51" s="18"/>
      <c r="U51" s="18"/>
      <c r="V51" s="18"/>
      <c r="W51" s="18"/>
      <c r="X51" s="25">
        <f t="shared" si="23"/>
        <v>0</v>
      </c>
      <c r="Y51" s="18"/>
      <c r="Z51" s="18"/>
      <c r="AA51" s="18"/>
      <c r="AB51" s="18"/>
      <c r="AC51" s="18"/>
      <c r="AD51" s="18"/>
      <c r="AE51" s="18"/>
      <c r="AF51" s="18"/>
      <c r="AG51" s="55"/>
      <c r="AH51" s="25">
        <f t="shared" si="24"/>
        <v>0</v>
      </c>
      <c r="AI51" s="44"/>
      <c r="AJ51" s="18"/>
      <c r="AK51" s="18"/>
      <c r="AL51" s="18"/>
      <c r="AM51" s="18"/>
      <c r="AN51" s="18"/>
      <c r="AO51" s="18"/>
      <c r="AP51" s="18"/>
      <c r="AQ51" s="25">
        <f t="shared" si="25"/>
        <v>0</v>
      </c>
      <c r="AR51" s="18"/>
      <c r="AS51" s="18"/>
      <c r="AT51" s="18"/>
      <c r="AU51" s="25">
        <f t="shared" si="26"/>
        <v>0</v>
      </c>
      <c r="AV51" s="18"/>
      <c r="AW51" s="18"/>
      <c r="AX51" s="18"/>
      <c r="AY51" s="18"/>
      <c r="AZ51" s="18"/>
      <c r="BA51" s="18"/>
      <c r="BB51" s="18"/>
      <c r="BC51" s="18"/>
      <c r="BD51" s="18"/>
      <c r="BE51" s="18"/>
      <c r="BF51" s="25">
        <f t="shared" si="27"/>
        <v>0</v>
      </c>
      <c r="BG51" s="18"/>
      <c r="BH51" s="18"/>
      <c r="BI51" s="18"/>
      <c r="BJ51" s="18"/>
      <c r="BK51" s="18"/>
      <c r="BL51" s="25">
        <f t="shared" si="28"/>
        <v>0</v>
      </c>
      <c r="BM51" s="18"/>
      <c r="BN51" s="18"/>
      <c r="BO51" s="18"/>
      <c r="BP51" s="18"/>
      <c r="BQ51" s="18"/>
      <c r="BR51" s="18"/>
      <c r="BS51" s="25">
        <f t="shared" si="29"/>
        <v>0</v>
      </c>
      <c r="BT51" s="18"/>
      <c r="BU51" s="18"/>
      <c r="BV51" s="18"/>
      <c r="BW51" s="18"/>
      <c r="BX51" s="25">
        <f t="shared" si="30"/>
        <v>0</v>
      </c>
      <c r="BY51" s="18"/>
      <c r="BZ51" s="18"/>
      <c r="CA51" s="18"/>
      <c r="CB51" s="18"/>
      <c r="CC51" s="18"/>
      <c r="CD51" s="18"/>
      <c r="CE51" s="25">
        <f t="shared" si="31"/>
        <v>0</v>
      </c>
      <c r="CF51" s="18"/>
      <c r="CG51" s="18"/>
      <c r="CH51" s="18"/>
      <c r="CI51" s="18"/>
      <c r="CJ51" s="18"/>
      <c r="CK51" s="18"/>
      <c r="CL51" s="18"/>
      <c r="CM51" s="18"/>
      <c r="CN51" s="25">
        <f t="shared" si="32"/>
        <v>0</v>
      </c>
      <c r="CO51" s="18"/>
      <c r="CP51" s="18"/>
      <c r="CQ51" s="18"/>
      <c r="CR51" s="25">
        <f t="shared" si="33"/>
        <v>0</v>
      </c>
      <c r="CS51" s="18"/>
      <c r="CT51" s="18"/>
      <c r="CU51" s="18"/>
      <c r="CV51" s="18"/>
      <c r="CW51" s="25">
        <f t="shared" si="34"/>
        <v>0</v>
      </c>
      <c r="CX51" s="42"/>
      <c r="CY51" s="42"/>
      <c r="CZ51" s="43"/>
      <c r="DA51" s="43"/>
      <c r="DB51" s="25">
        <f t="shared" si="35"/>
        <v>0</v>
      </c>
      <c r="DC51" s="44"/>
      <c r="DD51" s="18"/>
      <c r="DE51" s="18"/>
      <c r="DF51" s="25">
        <f t="shared" si="36"/>
        <v>0</v>
      </c>
      <c r="DG51" s="18"/>
      <c r="DH51" s="18"/>
      <c r="DI51" s="55"/>
      <c r="DJ51" s="18"/>
      <c r="DK51" s="25">
        <f t="shared" si="37"/>
        <v>0</v>
      </c>
      <c r="DL51" s="44"/>
      <c r="DM51" s="18"/>
      <c r="DN51" s="18"/>
      <c r="DO51" s="55"/>
      <c r="DP51" s="25">
        <f t="shared" si="38"/>
        <v>0</v>
      </c>
      <c r="DQ51" s="44"/>
      <c r="DR51" s="18"/>
      <c r="DS51" s="18"/>
      <c r="DT51" s="18"/>
      <c r="DU51" s="55"/>
      <c r="DV51" s="25">
        <f t="shared" si="39"/>
        <v>0</v>
      </c>
      <c r="DW51" s="44"/>
      <c r="DX51" s="18"/>
      <c r="DY51" s="18"/>
      <c r="DZ51" s="18"/>
      <c r="EA51" s="18"/>
      <c r="EB51" s="55"/>
      <c r="EC51" s="25">
        <f t="shared" si="40"/>
        <v>0</v>
      </c>
      <c r="ED51" s="44"/>
      <c r="EE51" s="18"/>
      <c r="EF51" s="18"/>
      <c r="EG51" s="18"/>
      <c r="EH51" s="55"/>
      <c r="EI51" s="25">
        <f t="shared" si="41"/>
        <v>0</v>
      </c>
      <c r="EJ51" s="44"/>
      <c r="EK51" s="18"/>
      <c r="EL51" s="18"/>
      <c r="EM51" s="55"/>
      <c r="EN51" s="25">
        <f t="shared" si="42"/>
        <v>0</v>
      </c>
    </row>
    <row r="52" spans="1:144">
      <c r="A52" s="22"/>
      <c r="B52" s="22"/>
      <c r="C52" s="22"/>
      <c r="D52" s="22"/>
      <c r="E52" s="22"/>
      <c r="F52" s="22"/>
      <c r="G52" s="23"/>
      <c r="H52" s="22"/>
      <c r="I52" s="22"/>
      <c r="J52" s="24"/>
      <c r="K52" s="18"/>
      <c r="L52" s="18"/>
      <c r="M52" s="18"/>
      <c r="N52" s="18"/>
      <c r="O52" s="18"/>
      <c r="P52" s="18"/>
      <c r="Q52" s="25">
        <f t="shared" si="22"/>
        <v>0</v>
      </c>
      <c r="R52" s="18"/>
      <c r="S52" s="18"/>
      <c r="T52" s="18"/>
      <c r="U52" s="18"/>
      <c r="V52" s="18"/>
      <c r="W52" s="18"/>
      <c r="X52" s="25">
        <f t="shared" si="23"/>
        <v>0</v>
      </c>
      <c r="Y52" s="18"/>
      <c r="Z52" s="18"/>
      <c r="AA52" s="18"/>
      <c r="AB52" s="18"/>
      <c r="AC52" s="18"/>
      <c r="AD52" s="18"/>
      <c r="AE52" s="18"/>
      <c r="AF52" s="18"/>
      <c r="AG52" s="55"/>
      <c r="AH52" s="25">
        <f t="shared" si="24"/>
        <v>0</v>
      </c>
      <c r="AI52" s="44"/>
      <c r="AJ52" s="18"/>
      <c r="AK52" s="18"/>
      <c r="AL52" s="18"/>
      <c r="AM52" s="18"/>
      <c r="AN52" s="18"/>
      <c r="AO52" s="18"/>
      <c r="AP52" s="18"/>
      <c r="AQ52" s="25">
        <f t="shared" si="25"/>
        <v>0</v>
      </c>
      <c r="AR52" s="18"/>
      <c r="AS52" s="18"/>
      <c r="AT52" s="18"/>
      <c r="AU52" s="25">
        <f t="shared" si="26"/>
        <v>0</v>
      </c>
      <c r="AV52" s="18"/>
      <c r="AW52" s="18"/>
      <c r="AX52" s="18"/>
      <c r="AY52" s="18"/>
      <c r="AZ52" s="18"/>
      <c r="BA52" s="18"/>
      <c r="BB52" s="18"/>
      <c r="BC52" s="18"/>
      <c r="BD52" s="18"/>
      <c r="BE52" s="18"/>
      <c r="BF52" s="25">
        <f t="shared" si="27"/>
        <v>0</v>
      </c>
      <c r="BG52" s="18"/>
      <c r="BH52" s="18"/>
      <c r="BI52" s="18"/>
      <c r="BJ52" s="18"/>
      <c r="BK52" s="18"/>
      <c r="BL52" s="25">
        <f t="shared" si="28"/>
        <v>0</v>
      </c>
      <c r="BM52" s="18"/>
      <c r="BN52" s="18"/>
      <c r="BO52" s="18"/>
      <c r="BP52" s="18"/>
      <c r="BQ52" s="18"/>
      <c r="BR52" s="18"/>
      <c r="BS52" s="25">
        <f t="shared" si="29"/>
        <v>0</v>
      </c>
      <c r="BT52" s="18"/>
      <c r="BU52" s="18"/>
      <c r="BV52" s="18"/>
      <c r="BW52" s="18"/>
      <c r="BX52" s="25">
        <f t="shared" si="30"/>
        <v>0</v>
      </c>
      <c r="BY52" s="18"/>
      <c r="BZ52" s="18"/>
      <c r="CA52" s="18"/>
      <c r="CB52" s="18"/>
      <c r="CC52" s="18"/>
      <c r="CD52" s="18"/>
      <c r="CE52" s="25">
        <f t="shared" si="31"/>
        <v>0</v>
      </c>
      <c r="CF52" s="18"/>
      <c r="CG52" s="18"/>
      <c r="CH52" s="18"/>
      <c r="CI52" s="18"/>
      <c r="CJ52" s="18"/>
      <c r="CK52" s="18"/>
      <c r="CL52" s="18"/>
      <c r="CM52" s="18"/>
      <c r="CN52" s="25">
        <f t="shared" si="32"/>
        <v>0</v>
      </c>
      <c r="CO52" s="18"/>
      <c r="CP52" s="18"/>
      <c r="CQ52" s="18"/>
      <c r="CR52" s="25">
        <f t="shared" si="33"/>
        <v>0</v>
      </c>
      <c r="CS52" s="18"/>
      <c r="CT52" s="18"/>
      <c r="CU52" s="18"/>
      <c r="CV52" s="18"/>
      <c r="CW52" s="25">
        <f t="shared" si="34"/>
        <v>0</v>
      </c>
      <c r="CX52" s="42"/>
      <c r="CY52" s="42"/>
      <c r="CZ52" s="43"/>
      <c r="DA52" s="43"/>
      <c r="DB52" s="25">
        <f t="shared" si="35"/>
        <v>0</v>
      </c>
      <c r="DC52" s="44"/>
      <c r="DD52" s="18"/>
      <c r="DE52" s="18"/>
      <c r="DF52" s="25">
        <f t="shared" si="36"/>
        <v>0</v>
      </c>
      <c r="DG52" s="18"/>
      <c r="DH52" s="18"/>
      <c r="DI52" s="55"/>
      <c r="DJ52" s="18"/>
      <c r="DK52" s="25">
        <f t="shared" si="37"/>
        <v>0</v>
      </c>
      <c r="DL52" s="44"/>
      <c r="DM52" s="18"/>
      <c r="DN52" s="18"/>
      <c r="DO52" s="55"/>
      <c r="DP52" s="25">
        <f t="shared" si="38"/>
        <v>0</v>
      </c>
      <c r="DQ52" s="44"/>
      <c r="DR52" s="18"/>
      <c r="DS52" s="18"/>
      <c r="DT52" s="18"/>
      <c r="DU52" s="55"/>
      <c r="DV52" s="25">
        <f t="shared" si="39"/>
        <v>0</v>
      </c>
      <c r="DW52" s="44"/>
      <c r="DX52" s="18"/>
      <c r="DY52" s="18"/>
      <c r="DZ52" s="18"/>
      <c r="EA52" s="18"/>
      <c r="EB52" s="55"/>
      <c r="EC52" s="25">
        <f t="shared" si="40"/>
        <v>0</v>
      </c>
      <c r="ED52" s="44"/>
      <c r="EE52" s="18"/>
      <c r="EF52" s="18"/>
      <c r="EG52" s="18"/>
      <c r="EH52" s="55"/>
      <c r="EI52" s="25">
        <f t="shared" si="41"/>
        <v>0</v>
      </c>
      <c r="EJ52" s="44"/>
      <c r="EK52" s="18"/>
      <c r="EL52" s="18"/>
      <c r="EM52" s="55"/>
      <c r="EN52" s="25">
        <f t="shared" si="42"/>
        <v>0</v>
      </c>
    </row>
    <row r="53" spans="1:144">
      <c r="A53" s="22"/>
      <c r="B53" s="22"/>
      <c r="C53" s="22"/>
      <c r="D53" s="22"/>
      <c r="E53" s="22"/>
      <c r="F53" s="22"/>
      <c r="G53" s="23"/>
      <c r="H53" s="22"/>
      <c r="I53" s="22"/>
      <c r="J53" s="24"/>
      <c r="K53" s="18"/>
      <c r="L53" s="18"/>
      <c r="M53" s="18"/>
      <c r="N53" s="18"/>
      <c r="O53" s="18"/>
      <c r="P53" s="18"/>
      <c r="Q53" s="25">
        <f t="shared" si="22"/>
        <v>0</v>
      </c>
      <c r="R53" s="18"/>
      <c r="S53" s="18"/>
      <c r="T53" s="18"/>
      <c r="U53" s="18"/>
      <c r="V53" s="18"/>
      <c r="W53" s="18"/>
      <c r="X53" s="25">
        <f t="shared" si="23"/>
        <v>0</v>
      </c>
      <c r="Y53" s="18"/>
      <c r="Z53" s="18"/>
      <c r="AA53" s="18"/>
      <c r="AB53" s="18"/>
      <c r="AC53" s="18"/>
      <c r="AD53" s="18"/>
      <c r="AE53" s="18"/>
      <c r="AF53" s="18"/>
      <c r="AG53" s="55"/>
      <c r="AH53" s="25">
        <f t="shared" si="24"/>
        <v>0</v>
      </c>
      <c r="AI53" s="44"/>
      <c r="AJ53" s="18"/>
      <c r="AK53" s="18"/>
      <c r="AL53" s="18"/>
      <c r="AM53" s="18"/>
      <c r="AN53" s="18"/>
      <c r="AO53" s="18"/>
      <c r="AP53" s="18"/>
      <c r="AQ53" s="25">
        <f t="shared" si="25"/>
        <v>0</v>
      </c>
      <c r="AR53" s="18"/>
      <c r="AS53" s="18"/>
      <c r="AT53" s="18"/>
      <c r="AU53" s="25">
        <f t="shared" si="26"/>
        <v>0</v>
      </c>
      <c r="AV53" s="18"/>
      <c r="AW53" s="18"/>
      <c r="AX53" s="18"/>
      <c r="AY53" s="18"/>
      <c r="AZ53" s="18"/>
      <c r="BA53" s="18"/>
      <c r="BB53" s="18"/>
      <c r="BC53" s="18"/>
      <c r="BD53" s="18"/>
      <c r="BE53" s="18"/>
      <c r="BF53" s="25">
        <f t="shared" si="27"/>
        <v>0</v>
      </c>
      <c r="BG53" s="18"/>
      <c r="BH53" s="18"/>
      <c r="BI53" s="18"/>
      <c r="BJ53" s="18"/>
      <c r="BK53" s="18"/>
      <c r="BL53" s="25">
        <f t="shared" si="28"/>
        <v>0</v>
      </c>
      <c r="BM53" s="18"/>
      <c r="BN53" s="18"/>
      <c r="BO53" s="18"/>
      <c r="BP53" s="18"/>
      <c r="BQ53" s="18"/>
      <c r="BR53" s="18"/>
      <c r="BS53" s="25">
        <f t="shared" si="29"/>
        <v>0</v>
      </c>
      <c r="BT53" s="18"/>
      <c r="BU53" s="18"/>
      <c r="BV53" s="18"/>
      <c r="BW53" s="18"/>
      <c r="BX53" s="25">
        <f t="shared" si="30"/>
        <v>0</v>
      </c>
      <c r="BY53" s="18"/>
      <c r="BZ53" s="18"/>
      <c r="CA53" s="18"/>
      <c r="CB53" s="18"/>
      <c r="CC53" s="18"/>
      <c r="CD53" s="18"/>
      <c r="CE53" s="25">
        <f t="shared" si="31"/>
        <v>0</v>
      </c>
      <c r="CF53" s="18"/>
      <c r="CG53" s="18"/>
      <c r="CH53" s="18"/>
      <c r="CI53" s="18"/>
      <c r="CJ53" s="18"/>
      <c r="CK53" s="18"/>
      <c r="CL53" s="18"/>
      <c r="CM53" s="18"/>
      <c r="CN53" s="25">
        <f t="shared" si="32"/>
        <v>0</v>
      </c>
      <c r="CO53" s="18"/>
      <c r="CP53" s="18"/>
      <c r="CQ53" s="18"/>
      <c r="CR53" s="25">
        <f t="shared" si="33"/>
        <v>0</v>
      </c>
      <c r="CS53" s="18"/>
      <c r="CT53" s="18"/>
      <c r="CU53" s="18"/>
      <c r="CV53" s="18"/>
      <c r="CW53" s="25">
        <f t="shared" si="34"/>
        <v>0</v>
      </c>
      <c r="CX53" s="42"/>
      <c r="CY53" s="42"/>
      <c r="CZ53" s="43"/>
      <c r="DA53" s="43"/>
      <c r="DB53" s="25">
        <f t="shared" si="35"/>
        <v>0</v>
      </c>
      <c r="DC53" s="44"/>
      <c r="DD53" s="18"/>
      <c r="DE53" s="18"/>
      <c r="DF53" s="25">
        <f t="shared" si="36"/>
        <v>0</v>
      </c>
      <c r="DG53" s="18"/>
      <c r="DH53" s="18"/>
      <c r="DI53" s="55"/>
      <c r="DJ53" s="18"/>
      <c r="DK53" s="25">
        <f t="shared" si="37"/>
        <v>0</v>
      </c>
      <c r="DL53" s="44"/>
      <c r="DM53" s="18"/>
      <c r="DN53" s="18"/>
      <c r="DO53" s="55"/>
      <c r="DP53" s="25">
        <f t="shared" si="38"/>
        <v>0</v>
      </c>
      <c r="DQ53" s="44"/>
      <c r="DR53" s="18"/>
      <c r="DS53" s="18"/>
      <c r="DT53" s="18"/>
      <c r="DU53" s="55"/>
      <c r="DV53" s="25">
        <f t="shared" si="39"/>
        <v>0</v>
      </c>
      <c r="DW53" s="44"/>
      <c r="DX53" s="18"/>
      <c r="DY53" s="18"/>
      <c r="DZ53" s="18"/>
      <c r="EA53" s="18"/>
      <c r="EB53" s="55"/>
      <c r="EC53" s="25">
        <f t="shared" si="40"/>
        <v>0</v>
      </c>
      <c r="ED53" s="44"/>
      <c r="EE53" s="18"/>
      <c r="EF53" s="18"/>
      <c r="EG53" s="18"/>
      <c r="EH53" s="55"/>
      <c r="EI53" s="25">
        <f t="shared" si="41"/>
        <v>0</v>
      </c>
      <c r="EJ53" s="44"/>
      <c r="EK53" s="18"/>
      <c r="EL53" s="18"/>
      <c r="EM53" s="55"/>
      <c r="EN53" s="25">
        <f t="shared" si="42"/>
        <v>0</v>
      </c>
    </row>
    <row r="54" spans="1:144">
      <c r="A54" s="22"/>
      <c r="B54" s="22"/>
      <c r="C54" s="22"/>
      <c r="D54" s="22"/>
      <c r="E54" s="22"/>
      <c r="F54" s="22"/>
      <c r="G54" s="23"/>
      <c r="H54" s="22"/>
      <c r="I54" s="22"/>
      <c r="J54" s="24"/>
      <c r="K54" s="18"/>
      <c r="L54" s="18"/>
      <c r="M54" s="18"/>
      <c r="N54" s="18"/>
      <c r="O54" s="18"/>
      <c r="P54" s="18"/>
      <c r="Q54" s="25">
        <f t="shared" si="22"/>
        <v>0</v>
      </c>
      <c r="R54" s="18"/>
      <c r="S54" s="18"/>
      <c r="T54" s="18"/>
      <c r="U54" s="18"/>
      <c r="V54" s="18"/>
      <c r="W54" s="18"/>
      <c r="X54" s="25">
        <f t="shared" si="23"/>
        <v>0</v>
      </c>
      <c r="Y54" s="18"/>
      <c r="Z54" s="18"/>
      <c r="AA54" s="18"/>
      <c r="AB54" s="18"/>
      <c r="AC54" s="18"/>
      <c r="AD54" s="18"/>
      <c r="AE54" s="18"/>
      <c r="AF54" s="18"/>
      <c r="AG54" s="55"/>
      <c r="AH54" s="25">
        <f t="shared" si="24"/>
        <v>0</v>
      </c>
      <c r="AI54" s="44"/>
      <c r="AJ54" s="18"/>
      <c r="AK54" s="18"/>
      <c r="AL54" s="18"/>
      <c r="AM54" s="18"/>
      <c r="AN54" s="18"/>
      <c r="AO54" s="18"/>
      <c r="AP54" s="18"/>
      <c r="AQ54" s="25">
        <f t="shared" si="25"/>
        <v>0</v>
      </c>
      <c r="AR54" s="18"/>
      <c r="AS54" s="18"/>
      <c r="AT54" s="18"/>
      <c r="AU54" s="25">
        <f t="shared" si="26"/>
        <v>0</v>
      </c>
      <c r="AV54" s="18"/>
      <c r="AW54" s="18"/>
      <c r="AX54" s="18"/>
      <c r="AY54" s="18"/>
      <c r="AZ54" s="18"/>
      <c r="BA54" s="18"/>
      <c r="BB54" s="18"/>
      <c r="BC54" s="18"/>
      <c r="BD54" s="18"/>
      <c r="BE54" s="18"/>
      <c r="BF54" s="25">
        <f t="shared" si="27"/>
        <v>0</v>
      </c>
      <c r="BG54" s="18"/>
      <c r="BH54" s="18"/>
      <c r="BI54" s="18"/>
      <c r="BJ54" s="18"/>
      <c r="BK54" s="18"/>
      <c r="BL54" s="25">
        <f t="shared" si="28"/>
        <v>0</v>
      </c>
      <c r="BM54" s="18"/>
      <c r="BN54" s="18"/>
      <c r="BO54" s="18"/>
      <c r="BP54" s="18"/>
      <c r="BQ54" s="18"/>
      <c r="BR54" s="18"/>
      <c r="BS54" s="25">
        <f t="shared" si="29"/>
        <v>0</v>
      </c>
      <c r="BT54" s="18"/>
      <c r="BU54" s="18"/>
      <c r="BV54" s="18"/>
      <c r="BW54" s="18"/>
      <c r="BX54" s="25">
        <f t="shared" si="30"/>
        <v>0</v>
      </c>
      <c r="BY54" s="18"/>
      <c r="BZ54" s="18"/>
      <c r="CA54" s="18"/>
      <c r="CB54" s="18"/>
      <c r="CC54" s="18"/>
      <c r="CD54" s="18"/>
      <c r="CE54" s="25">
        <f t="shared" si="31"/>
        <v>0</v>
      </c>
      <c r="CF54" s="18"/>
      <c r="CG54" s="18"/>
      <c r="CH54" s="18"/>
      <c r="CI54" s="18"/>
      <c r="CJ54" s="18"/>
      <c r="CK54" s="18"/>
      <c r="CL54" s="18"/>
      <c r="CM54" s="18"/>
      <c r="CN54" s="25">
        <f t="shared" si="32"/>
        <v>0</v>
      </c>
      <c r="CO54" s="18"/>
      <c r="CP54" s="18"/>
      <c r="CQ54" s="18"/>
      <c r="CR54" s="25">
        <f t="shared" si="33"/>
        <v>0</v>
      </c>
      <c r="CS54" s="18"/>
      <c r="CT54" s="18"/>
      <c r="CU54" s="18"/>
      <c r="CV54" s="18"/>
      <c r="CW54" s="25">
        <f t="shared" si="34"/>
        <v>0</v>
      </c>
      <c r="CX54" s="42"/>
      <c r="CY54" s="42"/>
      <c r="CZ54" s="43"/>
      <c r="DA54" s="43"/>
      <c r="DB54" s="25">
        <f t="shared" si="35"/>
        <v>0</v>
      </c>
      <c r="DC54" s="44"/>
      <c r="DD54" s="18"/>
      <c r="DE54" s="18"/>
      <c r="DF54" s="25">
        <f t="shared" si="36"/>
        <v>0</v>
      </c>
      <c r="DG54" s="18"/>
      <c r="DH54" s="18"/>
      <c r="DI54" s="55"/>
      <c r="DJ54" s="18"/>
      <c r="DK54" s="25">
        <f t="shared" si="37"/>
        <v>0</v>
      </c>
      <c r="DL54" s="44"/>
      <c r="DM54" s="18"/>
      <c r="DN54" s="18"/>
      <c r="DO54" s="55"/>
      <c r="DP54" s="25">
        <f t="shared" si="38"/>
        <v>0</v>
      </c>
      <c r="DQ54" s="44"/>
      <c r="DR54" s="18"/>
      <c r="DS54" s="18"/>
      <c r="DT54" s="18"/>
      <c r="DU54" s="55"/>
      <c r="DV54" s="25">
        <f t="shared" si="39"/>
        <v>0</v>
      </c>
      <c r="DW54" s="44"/>
      <c r="DX54" s="18"/>
      <c r="DY54" s="18"/>
      <c r="DZ54" s="18"/>
      <c r="EA54" s="18"/>
      <c r="EB54" s="55"/>
      <c r="EC54" s="25">
        <f t="shared" si="40"/>
        <v>0</v>
      </c>
      <c r="ED54" s="44"/>
      <c r="EE54" s="18"/>
      <c r="EF54" s="18"/>
      <c r="EG54" s="18"/>
      <c r="EH54" s="55"/>
      <c r="EI54" s="25">
        <f t="shared" si="41"/>
        <v>0</v>
      </c>
      <c r="EJ54" s="44"/>
      <c r="EK54" s="18"/>
      <c r="EL54" s="18"/>
      <c r="EM54" s="55"/>
      <c r="EN54" s="25">
        <f t="shared" si="42"/>
        <v>0</v>
      </c>
    </row>
    <row r="55" spans="1:144">
      <c r="A55" s="22"/>
      <c r="B55" s="22"/>
      <c r="C55" s="22"/>
      <c r="D55" s="22"/>
      <c r="E55" s="22"/>
      <c r="F55" s="22"/>
      <c r="G55" s="23"/>
      <c r="H55" s="22"/>
      <c r="I55" s="22"/>
      <c r="J55" s="24"/>
      <c r="K55" s="18"/>
      <c r="L55" s="18"/>
      <c r="M55" s="18"/>
      <c r="N55" s="18"/>
      <c r="O55" s="18"/>
      <c r="P55" s="18"/>
      <c r="Q55" s="25">
        <f t="shared" si="22"/>
        <v>0</v>
      </c>
      <c r="R55" s="18"/>
      <c r="S55" s="18"/>
      <c r="T55" s="18"/>
      <c r="U55" s="18"/>
      <c r="V55" s="18"/>
      <c r="W55" s="18"/>
      <c r="X55" s="25">
        <f t="shared" si="23"/>
        <v>0</v>
      </c>
      <c r="Y55" s="18"/>
      <c r="Z55" s="18"/>
      <c r="AA55" s="18"/>
      <c r="AB55" s="18"/>
      <c r="AC55" s="18"/>
      <c r="AD55" s="18"/>
      <c r="AE55" s="18"/>
      <c r="AF55" s="18"/>
      <c r="AG55" s="55"/>
      <c r="AH55" s="25">
        <f t="shared" si="24"/>
        <v>0</v>
      </c>
      <c r="AI55" s="44"/>
      <c r="AJ55" s="18"/>
      <c r="AK55" s="18"/>
      <c r="AL55" s="18"/>
      <c r="AM55" s="18"/>
      <c r="AN55" s="18"/>
      <c r="AO55" s="18"/>
      <c r="AP55" s="18"/>
      <c r="AQ55" s="25">
        <f t="shared" si="25"/>
        <v>0</v>
      </c>
      <c r="AR55" s="18"/>
      <c r="AS55" s="18"/>
      <c r="AT55" s="18"/>
      <c r="AU55" s="25">
        <f t="shared" si="26"/>
        <v>0</v>
      </c>
      <c r="AV55" s="18"/>
      <c r="AW55" s="18"/>
      <c r="AX55" s="18"/>
      <c r="AY55" s="18"/>
      <c r="AZ55" s="18"/>
      <c r="BA55" s="18"/>
      <c r="BB55" s="18"/>
      <c r="BC55" s="18"/>
      <c r="BD55" s="18"/>
      <c r="BE55" s="18"/>
      <c r="BF55" s="25">
        <f t="shared" si="27"/>
        <v>0</v>
      </c>
      <c r="BG55" s="18"/>
      <c r="BH55" s="18"/>
      <c r="BI55" s="18"/>
      <c r="BJ55" s="18"/>
      <c r="BK55" s="18"/>
      <c r="BL55" s="25">
        <f t="shared" si="28"/>
        <v>0</v>
      </c>
      <c r="BM55" s="18"/>
      <c r="BN55" s="18"/>
      <c r="BO55" s="18"/>
      <c r="BP55" s="18"/>
      <c r="BQ55" s="18"/>
      <c r="BR55" s="18"/>
      <c r="BS55" s="25">
        <f t="shared" si="29"/>
        <v>0</v>
      </c>
      <c r="BT55" s="18"/>
      <c r="BU55" s="18"/>
      <c r="BV55" s="18"/>
      <c r="BW55" s="18"/>
      <c r="BX55" s="25">
        <f t="shared" si="30"/>
        <v>0</v>
      </c>
      <c r="BY55" s="18"/>
      <c r="BZ55" s="18"/>
      <c r="CA55" s="18"/>
      <c r="CB55" s="18"/>
      <c r="CC55" s="18"/>
      <c r="CD55" s="18"/>
      <c r="CE55" s="25">
        <f t="shared" si="31"/>
        <v>0</v>
      </c>
      <c r="CF55" s="18"/>
      <c r="CG55" s="18"/>
      <c r="CH55" s="18"/>
      <c r="CI55" s="18"/>
      <c r="CJ55" s="18"/>
      <c r="CK55" s="18"/>
      <c r="CL55" s="18"/>
      <c r="CM55" s="18"/>
      <c r="CN55" s="25">
        <f t="shared" si="32"/>
        <v>0</v>
      </c>
      <c r="CO55" s="18"/>
      <c r="CP55" s="18"/>
      <c r="CQ55" s="18"/>
      <c r="CR55" s="25">
        <f t="shared" si="33"/>
        <v>0</v>
      </c>
      <c r="CS55" s="18"/>
      <c r="CT55" s="18"/>
      <c r="CU55" s="18"/>
      <c r="CV55" s="18"/>
      <c r="CW55" s="25">
        <f t="shared" si="34"/>
        <v>0</v>
      </c>
      <c r="CX55" s="42"/>
      <c r="CY55" s="42"/>
      <c r="CZ55" s="43"/>
      <c r="DA55" s="43"/>
      <c r="DB55" s="25">
        <f t="shared" si="35"/>
        <v>0</v>
      </c>
      <c r="DC55" s="44"/>
      <c r="DD55" s="18"/>
      <c r="DE55" s="18"/>
      <c r="DF55" s="25">
        <f t="shared" si="36"/>
        <v>0</v>
      </c>
      <c r="DG55" s="18"/>
      <c r="DH55" s="18"/>
      <c r="DI55" s="55"/>
      <c r="DJ55" s="18"/>
      <c r="DK55" s="25">
        <f t="shared" si="37"/>
        <v>0</v>
      </c>
      <c r="DL55" s="44"/>
      <c r="DM55" s="18"/>
      <c r="DN55" s="18"/>
      <c r="DO55" s="55"/>
      <c r="DP55" s="25">
        <f t="shared" si="38"/>
        <v>0</v>
      </c>
      <c r="DQ55" s="44"/>
      <c r="DR55" s="18"/>
      <c r="DS55" s="18"/>
      <c r="DT55" s="18"/>
      <c r="DU55" s="55"/>
      <c r="DV55" s="25">
        <f t="shared" si="39"/>
        <v>0</v>
      </c>
      <c r="DW55" s="44"/>
      <c r="DX55" s="18"/>
      <c r="DY55" s="18"/>
      <c r="DZ55" s="18"/>
      <c r="EA55" s="18"/>
      <c r="EB55" s="55"/>
      <c r="EC55" s="25">
        <f t="shared" si="40"/>
        <v>0</v>
      </c>
      <c r="ED55" s="44"/>
      <c r="EE55" s="18"/>
      <c r="EF55" s="18"/>
      <c r="EG55" s="18"/>
      <c r="EH55" s="55"/>
      <c r="EI55" s="25">
        <f t="shared" si="41"/>
        <v>0</v>
      </c>
      <c r="EJ55" s="44"/>
      <c r="EK55" s="18"/>
      <c r="EL55" s="18"/>
      <c r="EM55" s="55"/>
      <c r="EN55" s="25">
        <f t="shared" si="42"/>
        <v>0</v>
      </c>
    </row>
    <row r="56" spans="1:144">
      <c r="A56" s="22"/>
      <c r="B56" s="22"/>
      <c r="C56" s="22"/>
      <c r="D56" s="22"/>
      <c r="E56" s="22"/>
      <c r="F56" s="22"/>
      <c r="G56" s="23"/>
      <c r="H56" s="22"/>
      <c r="I56" s="22"/>
      <c r="J56" s="24"/>
      <c r="K56" s="18"/>
      <c r="L56" s="18"/>
      <c r="M56" s="18"/>
      <c r="N56" s="18"/>
      <c r="O56" s="18"/>
      <c r="P56" s="18"/>
      <c r="Q56" s="25">
        <f t="shared" si="22"/>
        <v>0</v>
      </c>
      <c r="R56" s="18"/>
      <c r="S56" s="18"/>
      <c r="T56" s="18"/>
      <c r="U56" s="18"/>
      <c r="V56" s="18"/>
      <c r="W56" s="18"/>
      <c r="X56" s="25">
        <f t="shared" si="23"/>
        <v>0</v>
      </c>
      <c r="Y56" s="18"/>
      <c r="Z56" s="18"/>
      <c r="AA56" s="18"/>
      <c r="AB56" s="18"/>
      <c r="AC56" s="18"/>
      <c r="AD56" s="18"/>
      <c r="AE56" s="18"/>
      <c r="AF56" s="18"/>
      <c r="AG56" s="55"/>
      <c r="AH56" s="25">
        <f t="shared" si="24"/>
        <v>0</v>
      </c>
      <c r="AI56" s="44"/>
      <c r="AJ56" s="18"/>
      <c r="AK56" s="18"/>
      <c r="AL56" s="18"/>
      <c r="AM56" s="18"/>
      <c r="AN56" s="18"/>
      <c r="AO56" s="18"/>
      <c r="AP56" s="18"/>
      <c r="AQ56" s="25">
        <f t="shared" si="25"/>
        <v>0</v>
      </c>
      <c r="AR56" s="18"/>
      <c r="AS56" s="18"/>
      <c r="AT56" s="18"/>
      <c r="AU56" s="25">
        <f t="shared" si="26"/>
        <v>0</v>
      </c>
      <c r="AV56" s="18"/>
      <c r="AW56" s="18"/>
      <c r="AX56" s="18"/>
      <c r="AY56" s="18"/>
      <c r="AZ56" s="18"/>
      <c r="BA56" s="18"/>
      <c r="BB56" s="18"/>
      <c r="BC56" s="18"/>
      <c r="BD56" s="18"/>
      <c r="BE56" s="18"/>
      <c r="BF56" s="25">
        <f t="shared" si="27"/>
        <v>0</v>
      </c>
      <c r="BG56" s="18"/>
      <c r="BH56" s="18"/>
      <c r="BI56" s="18"/>
      <c r="BJ56" s="18"/>
      <c r="BK56" s="18"/>
      <c r="BL56" s="25">
        <f t="shared" si="28"/>
        <v>0</v>
      </c>
      <c r="BM56" s="18"/>
      <c r="BN56" s="18"/>
      <c r="BO56" s="18"/>
      <c r="BP56" s="18"/>
      <c r="BQ56" s="18"/>
      <c r="BR56" s="18"/>
      <c r="BS56" s="25">
        <f t="shared" si="29"/>
        <v>0</v>
      </c>
      <c r="BT56" s="18"/>
      <c r="BU56" s="18"/>
      <c r="BV56" s="18"/>
      <c r="BW56" s="18"/>
      <c r="BX56" s="25">
        <f t="shared" si="30"/>
        <v>0</v>
      </c>
      <c r="BY56" s="18"/>
      <c r="BZ56" s="18"/>
      <c r="CA56" s="18"/>
      <c r="CB56" s="18"/>
      <c r="CC56" s="18"/>
      <c r="CD56" s="18"/>
      <c r="CE56" s="25">
        <f t="shared" si="31"/>
        <v>0</v>
      </c>
      <c r="CF56" s="18"/>
      <c r="CG56" s="18"/>
      <c r="CH56" s="18"/>
      <c r="CI56" s="18"/>
      <c r="CJ56" s="18"/>
      <c r="CK56" s="18"/>
      <c r="CL56" s="18"/>
      <c r="CM56" s="18"/>
      <c r="CN56" s="25">
        <f t="shared" si="32"/>
        <v>0</v>
      </c>
      <c r="CO56" s="18"/>
      <c r="CP56" s="18"/>
      <c r="CQ56" s="18"/>
      <c r="CR56" s="25">
        <f t="shared" si="33"/>
        <v>0</v>
      </c>
      <c r="CS56" s="18"/>
      <c r="CT56" s="18"/>
      <c r="CU56" s="18"/>
      <c r="CV56" s="18"/>
      <c r="CW56" s="25">
        <f t="shared" si="34"/>
        <v>0</v>
      </c>
      <c r="CX56" s="42"/>
      <c r="CY56" s="42"/>
      <c r="CZ56" s="43"/>
      <c r="DA56" s="43"/>
      <c r="DB56" s="25">
        <f t="shared" si="35"/>
        <v>0</v>
      </c>
      <c r="DC56" s="44"/>
      <c r="DD56" s="18"/>
      <c r="DE56" s="18"/>
      <c r="DF56" s="25">
        <f t="shared" si="36"/>
        <v>0</v>
      </c>
      <c r="DG56" s="18"/>
      <c r="DH56" s="18"/>
      <c r="DI56" s="55"/>
      <c r="DJ56" s="18"/>
      <c r="DK56" s="25">
        <f t="shared" si="37"/>
        <v>0</v>
      </c>
      <c r="DL56" s="44"/>
      <c r="DM56" s="18"/>
      <c r="DN56" s="18"/>
      <c r="DO56" s="55"/>
      <c r="DP56" s="25">
        <f t="shared" si="38"/>
        <v>0</v>
      </c>
      <c r="DQ56" s="44"/>
      <c r="DR56" s="18"/>
      <c r="DS56" s="18"/>
      <c r="DT56" s="18"/>
      <c r="DU56" s="55"/>
      <c r="DV56" s="25">
        <f t="shared" si="39"/>
        <v>0</v>
      </c>
      <c r="DW56" s="44"/>
      <c r="DX56" s="18"/>
      <c r="DY56" s="18"/>
      <c r="DZ56" s="18"/>
      <c r="EA56" s="18"/>
      <c r="EB56" s="55"/>
      <c r="EC56" s="25">
        <f t="shared" si="40"/>
        <v>0</v>
      </c>
      <c r="ED56" s="44"/>
      <c r="EE56" s="18"/>
      <c r="EF56" s="18"/>
      <c r="EG56" s="18"/>
      <c r="EH56" s="55"/>
      <c r="EI56" s="25">
        <f t="shared" si="41"/>
        <v>0</v>
      </c>
      <c r="EJ56" s="44"/>
      <c r="EK56" s="18"/>
      <c r="EL56" s="18"/>
      <c r="EM56" s="55"/>
      <c r="EN56" s="25">
        <f t="shared" si="42"/>
        <v>0</v>
      </c>
    </row>
    <row r="57" spans="1:144">
      <c r="A57" s="22"/>
      <c r="B57" s="22"/>
      <c r="C57" s="22"/>
      <c r="D57" s="22"/>
      <c r="E57" s="22"/>
      <c r="F57" s="22"/>
      <c r="G57" s="23"/>
      <c r="H57" s="22"/>
      <c r="I57" s="22"/>
      <c r="J57" s="24"/>
      <c r="K57" s="18"/>
      <c r="L57" s="18"/>
      <c r="M57" s="18"/>
      <c r="N57" s="18"/>
      <c r="O57" s="18"/>
      <c r="P57" s="18"/>
      <c r="Q57" s="25">
        <f t="shared" si="22"/>
        <v>0</v>
      </c>
      <c r="R57" s="18"/>
      <c r="S57" s="18"/>
      <c r="T57" s="18"/>
      <c r="U57" s="18"/>
      <c r="V57" s="18"/>
      <c r="W57" s="18"/>
      <c r="X57" s="25">
        <f t="shared" si="23"/>
        <v>0</v>
      </c>
      <c r="Y57" s="18"/>
      <c r="Z57" s="18"/>
      <c r="AA57" s="18"/>
      <c r="AB57" s="18"/>
      <c r="AC57" s="18"/>
      <c r="AD57" s="18"/>
      <c r="AE57" s="18"/>
      <c r="AF57" s="18"/>
      <c r="AG57" s="55"/>
      <c r="AH57" s="25">
        <f t="shared" si="24"/>
        <v>0</v>
      </c>
      <c r="AI57" s="44"/>
      <c r="AJ57" s="18"/>
      <c r="AK57" s="18"/>
      <c r="AL57" s="18"/>
      <c r="AM57" s="18"/>
      <c r="AN57" s="18"/>
      <c r="AO57" s="18"/>
      <c r="AP57" s="18"/>
      <c r="AQ57" s="25">
        <f t="shared" si="25"/>
        <v>0</v>
      </c>
      <c r="AR57" s="18"/>
      <c r="AS57" s="18"/>
      <c r="AT57" s="18"/>
      <c r="AU57" s="25">
        <f t="shared" si="26"/>
        <v>0</v>
      </c>
      <c r="AV57" s="18"/>
      <c r="AW57" s="18"/>
      <c r="AX57" s="18"/>
      <c r="AY57" s="18"/>
      <c r="AZ57" s="18"/>
      <c r="BA57" s="18"/>
      <c r="BB57" s="18"/>
      <c r="BC57" s="18"/>
      <c r="BD57" s="18"/>
      <c r="BE57" s="18"/>
      <c r="BF57" s="25">
        <f t="shared" si="27"/>
        <v>0</v>
      </c>
      <c r="BG57" s="18"/>
      <c r="BH57" s="18"/>
      <c r="BI57" s="18"/>
      <c r="BJ57" s="18"/>
      <c r="BK57" s="18"/>
      <c r="BL57" s="25">
        <f t="shared" si="28"/>
        <v>0</v>
      </c>
      <c r="BM57" s="18"/>
      <c r="BN57" s="18"/>
      <c r="BO57" s="18"/>
      <c r="BP57" s="18"/>
      <c r="BQ57" s="18"/>
      <c r="BR57" s="18"/>
      <c r="BS57" s="25">
        <f t="shared" si="29"/>
        <v>0</v>
      </c>
      <c r="BT57" s="18"/>
      <c r="BU57" s="18"/>
      <c r="BV57" s="18"/>
      <c r="BW57" s="18"/>
      <c r="BX57" s="25">
        <f t="shared" si="30"/>
        <v>0</v>
      </c>
      <c r="BY57" s="18"/>
      <c r="BZ57" s="18"/>
      <c r="CA57" s="18"/>
      <c r="CB57" s="18"/>
      <c r="CC57" s="18"/>
      <c r="CD57" s="18"/>
      <c r="CE57" s="25">
        <f t="shared" si="31"/>
        <v>0</v>
      </c>
      <c r="CF57" s="18"/>
      <c r="CG57" s="18"/>
      <c r="CH57" s="18"/>
      <c r="CI57" s="18"/>
      <c r="CJ57" s="18"/>
      <c r="CK57" s="18"/>
      <c r="CL57" s="18"/>
      <c r="CM57" s="18"/>
      <c r="CN57" s="25">
        <f t="shared" si="32"/>
        <v>0</v>
      </c>
      <c r="CO57" s="18"/>
      <c r="CP57" s="18"/>
      <c r="CQ57" s="18"/>
      <c r="CR57" s="25">
        <f t="shared" si="33"/>
        <v>0</v>
      </c>
      <c r="CS57" s="18"/>
      <c r="CT57" s="18"/>
      <c r="CU57" s="18"/>
      <c r="CV57" s="18"/>
      <c r="CW57" s="25">
        <f t="shared" si="34"/>
        <v>0</v>
      </c>
      <c r="CX57" s="42"/>
      <c r="CY57" s="42"/>
      <c r="CZ57" s="43"/>
      <c r="DA57" s="43"/>
      <c r="DB57" s="25">
        <f t="shared" si="35"/>
        <v>0</v>
      </c>
      <c r="DC57" s="44"/>
      <c r="DD57" s="18"/>
      <c r="DE57" s="18"/>
      <c r="DF57" s="25">
        <f t="shared" si="36"/>
        <v>0</v>
      </c>
      <c r="DG57" s="18"/>
      <c r="DH57" s="18"/>
      <c r="DI57" s="55"/>
      <c r="DJ57" s="18"/>
      <c r="DK57" s="25">
        <f t="shared" si="37"/>
        <v>0</v>
      </c>
      <c r="DL57" s="44"/>
      <c r="DM57" s="18"/>
      <c r="DN57" s="18"/>
      <c r="DO57" s="55"/>
      <c r="DP57" s="25">
        <f t="shared" si="38"/>
        <v>0</v>
      </c>
      <c r="DQ57" s="44"/>
      <c r="DR57" s="18"/>
      <c r="DS57" s="18"/>
      <c r="DT57" s="18"/>
      <c r="DU57" s="55"/>
      <c r="DV57" s="25">
        <f t="shared" si="39"/>
        <v>0</v>
      </c>
      <c r="DW57" s="44"/>
      <c r="DX57" s="18"/>
      <c r="DY57" s="18"/>
      <c r="DZ57" s="18"/>
      <c r="EA57" s="18"/>
      <c r="EB57" s="55"/>
      <c r="EC57" s="25">
        <f t="shared" si="40"/>
        <v>0</v>
      </c>
      <c r="ED57" s="44"/>
      <c r="EE57" s="18"/>
      <c r="EF57" s="18"/>
      <c r="EG57" s="18"/>
      <c r="EH57" s="55"/>
      <c r="EI57" s="25">
        <f t="shared" si="41"/>
        <v>0</v>
      </c>
      <c r="EJ57" s="44"/>
      <c r="EK57" s="18"/>
      <c r="EL57" s="18"/>
      <c r="EM57" s="55"/>
      <c r="EN57" s="25">
        <f t="shared" si="42"/>
        <v>0</v>
      </c>
    </row>
    <row r="58" spans="1:144">
      <c r="A58" s="22"/>
      <c r="B58" s="22"/>
      <c r="C58" s="22"/>
      <c r="D58" s="22"/>
      <c r="E58" s="22"/>
      <c r="F58" s="22"/>
      <c r="G58" s="23"/>
      <c r="H58" s="22"/>
      <c r="I58" s="22"/>
      <c r="J58" s="24"/>
      <c r="K58" s="18"/>
      <c r="L58" s="18"/>
      <c r="M58" s="18"/>
      <c r="N58" s="18"/>
      <c r="O58" s="18"/>
      <c r="P58" s="18"/>
      <c r="Q58" s="25">
        <f t="shared" si="22"/>
        <v>0</v>
      </c>
      <c r="R58" s="18"/>
      <c r="S58" s="18"/>
      <c r="T58" s="18"/>
      <c r="U58" s="18"/>
      <c r="V58" s="18"/>
      <c r="W58" s="18"/>
      <c r="X58" s="25">
        <f t="shared" si="23"/>
        <v>0</v>
      </c>
      <c r="Y58" s="18"/>
      <c r="Z58" s="18"/>
      <c r="AA58" s="18"/>
      <c r="AB58" s="18"/>
      <c r="AC58" s="18"/>
      <c r="AD58" s="18"/>
      <c r="AE58" s="18"/>
      <c r="AF58" s="18"/>
      <c r="AG58" s="55"/>
      <c r="AH58" s="25">
        <f t="shared" si="24"/>
        <v>0</v>
      </c>
      <c r="AI58" s="44"/>
      <c r="AJ58" s="18"/>
      <c r="AK58" s="18"/>
      <c r="AL58" s="18"/>
      <c r="AM58" s="18"/>
      <c r="AN58" s="18"/>
      <c r="AO58" s="18"/>
      <c r="AP58" s="18"/>
      <c r="AQ58" s="25">
        <f t="shared" si="25"/>
        <v>0</v>
      </c>
      <c r="AR58" s="18"/>
      <c r="AS58" s="18"/>
      <c r="AT58" s="18"/>
      <c r="AU58" s="25">
        <f t="shared" si="26"/>
        <v>0</v>
      </c>
      <c r="AV58" s="18"/>
      <c r="AW58" s="18"/>
      <c r="AX58" s="18"/>
      <c r="AY58" s="18"/>
      <c r="AZ58" s="18"/>
      <c r="BA58" s="18"/>
      <c r="BB58" s="18"/>
      <c r="BC58" s="18"/>
      <c r="BD58" s="18"/>
      <c r="BE58" s="18"/>
      <c r="BF58" s="25">
        <f t="shared" si="27"/>
        <v>0</v>
      </c>
      <c r="BG58" s="18"/>
      <c r="BH58" s="18"/>
      <c r="BI58" s="18"/>
      <c r="BJ58" s="18"/>
      <c r="BK58" s="18"/>
      <c r="BL58" s="25">
        <f t="shared" si="28"/>
        <v>0</v>
      </c>
      <c r="BM58" s="18"/>
      <c r="BN58" s="18"/>
      <c r="BO58" s="18"/>
      <c r="BP58" s="18"/>
      <c r="BQ58" s="18"/>
      <c r="BR58" s="18"/>
      <c r="BS58" s="25">
        <f t="shared" si="29"/>
        <v>0</v>
      </c>
      <c r="BT58" s="18"/>
      <c r="BU58" s="18"/>
      <c r="BV58" s="18"/>
      <c r="BW58" s="18"/>
      <c r="BX58" s="25">
        <f t="shared" si="30"/>
        <v>0</v>
      </c>
      <c r="BY58" s="18"/>
      <c r="BZ58" s="18"/>
      <c r="CA58" s="18"/>
      <c r="CB58" s="18"/>
      <c r="CC58" s="18"/>
      <c r="CD58" s="18"/>
      <c r="CE58" s="25">
        <f t="shared" si="31"/>
        <v>0</v>
      </c>
      <c r="CF58" s="18"/>
      <c r="CG58" s="18"/>
      <c r="CH58" s="18"/>
      <c r="CI58" s="18"/>
      <c r="CJ58" s="18"/>
      <c r="CK58" s="18"/>
      <c r="CL58" s="18"/>
      <c r="CM58" s="18"/>
      <c r="CN58" s="25">
        <f t="shared" si="32"/>
        <v>0</v>
      </c>
      <c r="CO58" s="18"/>
      <c r="CP58" s="18"/>
      <c r="CQ58" s="18"/>
      <c r="CR58" s="25">
        <f t="shared" si="33"/>
        <v>0</v>
      </c>
      <c r="CS58" s="18"/>
      <c r="CT58" s="18"/>
      <c r="CU58" s="18"/>
      <c r="CV58" s="18"/>
      <c r="CW58" s="25">
        <f t="shared" si="34"/>
        <v>0</v>
      </c>
      <c r="CX58" s="42"/>
      <c r="CY58" s="42"/>
      <c r="CZ58" s="43"/>
      <c r="DA58" s="43"/>
      <c r="DB58" s="25">
        <f t="shared" si="35"/>
        <v>0</v>
      </c>
      <c r="DC58" s="44"/>
      <c r="DD58" s="18"/>
      <c r="DE58" s="18"/>
      <c r="DF58" s="25">
        <f t="shared" si="36"/>
        <v>0</v>
      </c>
      <c r="DG58" s="18"/>
      <c r="DH58" s="18"/>
      <c r="DI58" s="55"/>
      <c r="DJ58" s="18"/>
      <c r="DK58" s="25">
        <f t="shared" si="37"/>
        <v>0</v>
      </c>
      <c r="DL58" s="44"/>
      <c r="DM58" s="18"/>
      <c r="DN58" s="18"/>
      <c r="DO58" s="55"/>
      <c r="DP58" s="25">
        <f t="shared" si="38"/>
        <v>0</v>
      </c>
      <c r="DQ58" s="44"/>
      <c r="DR58" s="18"/>
      <c r="DS58" s="18"/>
      <c r="DT58" s="18"/>
      <c r="DU58" s="55"/>
      <c r="DV58" s="25">
        <f t="shared" si="39"/>
        <v>0</v>
      </c>
      <c r="DW58" s="44"/>
      <c r="DX58" s="18"/>
      <c r="DY58" s="18"/>
      <c r="DZ58" s="18"/>
      <c r="EA58" s="18"/>
      <c r="EB58" s="55"/>
      <c r="EC58" s="25">
        <f t="shared" si="40"/>
        <v>0</v>
      </c>
      <c r="ED58" s="44"/>
      <c r="EE58" s="18"/>
      <c r="EF58" s="18"/>
      <c r="EG58" s="18"/>
      <c r="EH58" s="55"/>
      <c r="EI58" s="25">
        <f t="shared" si="41"/>
        <v>0</v>
      </c>
      <c r="EJ58" s="44"/>
      <c r="EK58" s="18"/>
      <c r="EL58" s="18"/>
      <c r="EM58" s="55"/>
      <c r="EN58" s="25">
        <f t="shared" si="42"/>
        <v>0</v>
      </c>
    </row>
    <row r="59" spans="1:144">
      <c r="A59" s="22"/>
      <c r="B59" s="22"/>
      <c r="C59" s="22"/>
      <c r="D59" s="22"/>
      <c r="E59" s="22"/>
      <c r="F59" s="22"/>
      <c r="G59" s="23"/>
      <c r="H59" s="22"/>
      <c r="I59" s="22"/>
      <c r="J59" s="24"/>
      <c r="K59" s="18"/>
      <c r="L59" s="18"/>
      <c r="M59" s="18"/>
      <c r="N59" s="18"/>
      <c r="O59" s="18"/>
      <c r="P59" s="18"/>
      <c r="Q59" s="25">
        <f t="shared" si="22"/>
        <v>0</v>
      </c>
      <c r="R59" s="18"/>
      <c r="S59" s="18"/>
      <c r="T59" s="18"/>
      <c r="U59" s="18"/>
      <c r="V59" s="18"/>
      <c r="W59" s="18"/>
      <c r="X59" s="25">
        <f t="shared" si="23"/>
        <v>0</v>
      </c>
      <c r="Y59" s="18"/>
      <c r="Z59" s="18"/>
      <c r="AA59" s="18"/>
      <c r="AB59" s="18"/>
      <c r="AC59" s="18"/>
      <c r="AD59" s="18"/>
      <c r="AE59" s="18"/>
      <c r="AF59" s="18"/>
      <c r="AG59" s="55"/>
      <c r="AH59" s="25">
        <f t="shared" si="24"/>
        <v>0</v>
      </c>
      <c r="AI59" s="44"/>
      <c r="AJ59" s="18"/>
      <c r="AK59" s="18"/>
      <c r="AL59" s="18"/>
      <c r="AM59" s="18"/>
      <c r="AN59" s="18"/>
      <c r="AO59" s="18"/>
      <c r="AP59" s="18"/>
      <c r="AQ59" s="25">
        <f t="shared" si="25"/>
        <v>0</v>
      </c>
      <c r="AR59" s="18"/>
      <c r="AS59" s="18"/>
      <c r="AT59" s="18"/>
      <c r="AU59" s="25">
        <f t="shared" si="26"/>
        <v>0</v>
      </c>
      <c r="AV59" s="18"/>
      <c r="AW59" s="18"/>
      <c r="AX59" s="18"/>
      <c r="AY59" s="18"/>
      <c r="AZ59" s="18"/>
      <c r="BA59" s="18"/>
      <c r="BB59" s="18"/>
      <c r="BC59" s="18"/>
      <c r="BD59" s="18"/>
      <c r="BE59" s="18"/>
      <c r="BF59" s="25">
        <f t="shared" si="27"/>
        <v>0</v>
      </c>
      <c r="BG59" s="18"/>
      <c r="BH59" s="18"/>
      <c r="BI59" s="18"/>
      <c r="BJ59" s="18"/>
      <c r="BK59" s="18"/>
      <c r="BL59" s="25">
        <f t="shared" si="28"/>
        <v>0</v>
      </c>
      <c r="BM59" s="18"/>
      <c r="BN59" s="18"/>
      <c r="BO59" s="18"/>
      <c r="BP59" s="18"/>
      <c r="BQ59" s="18"/>
      <c r="BR59" s="18"/>
      <c r="BS59" s="25">
        <f t="shared" si="29"/>
        <v>0</v>
      </c>
      <c r="BT59" s="18"/>
      <c r="BU59" s="18"/>
      <c r="BV59" s="18"/>
      <c r="BW59" s="18"/>
      <c r="BX59" s="25">
        <f t="shared" si="30"/>
        <v>0</v>
      </c>
      <c r="BY59" s="18"/>
      <c r="BZ59" s="18"/>
      <c r="CA59" s="18"/>
      <c r="CB59" s="18"/>
      <c r="CC59" s="18"/>
      <c r="CD59" s="18"/>
      <c r="CE59" s="25">
        <f t="shared" si="31"/>
        <v>0</v>
      </c>
      <c r="CF59" s="18"/>
      <c r="CG59" s="18"/>
      <c r="CH59" s="18"/>
      <c r="CI59" s="18"/>
      <c r="CJ59" s="18"/>
      <c r="CK59" s="18"/>
      <c r="CL59" s="18"/>
      <c r="CM59" s="18"/>
      <c r="CN59" s="25">
        <f t="shared" si="32"/>
        <v>0</v>
      </c>
      <c r="CO59" s="18"/>
      <c r="CP59" s="18"/>
      <c r="CQ59" s="18"/>
      <c r="CR59" s="25">
        <f t="shared" si="33"/>
        <v>0</v>
      </c>
      <c r="CS59" s="18"/>
      <c r="CT59" s="18"/>
      <c r="CU59" s="18"/>
      <c r="CV59" s="18"/>
      <c r="CW59" s="25">
        <f t="shared" si="34"/>
        <v>0</v>
      </c>
      <c r="CX59" s="42"/>
      <c r="CY59" s="42"/>
      <c r="CZ59" s="43"/>
      <c r="DA59" s="43"/>
      <c r="DB59" s="25">
        <f t="shared" si="35"/>
        <v>0</v>
      </c>
      <c r="DC59" s="44"/>
      <c r="DD59" s="18"/>
      <c r="DE59" s="18"/>
      <c r="DF59" s="25">
        <f t="shared" si="36"/>
        <v>0</v>
      </c>
      <c r="DG59" s="18"/>
      <c r="DH59" s="18"/>
      <c r="DI59" s="55"/>
      <c r="DJ59" s="18"/>
      <c r="DK59" s="25">
        <f t="shared" si="37"/>
        <v>0</v>
      </c>
      <c r="DL59" s="44"/>
      <c r="DM59" s="18"/>
      <c r="DN59" s="18"/>
      <c r="DO59" s="55"/>
      <c r="DP59" s="25">
        <f t="shared" si="38"/>
        <v>0</v>
      </c>
      <c r="DQ59" s="44"/>
      <c r="DR59" s="18"/>
      <c r="DS59" s="18"/>
      <c r="DT59" s="18"/>
      <c r="DU59" s="55"/>
      <c r="DV59" s="25">
        <f t="shared" si="39"/>
        <v>0</v>
      </c>
      <c r="DW59" s="44"/>
      <c r="DX59" s="18"/>
      <c r="DY59" s="18"/>
      <c r="DZ59" s="18"/>
      <c r="EA59" s="18"/>
      <c r="EB59" s="55"/>
      <c r="EC59" s="25">
        <f t="shared" si="40"/>
        <v>0</v>
      </c>
      <c r="ED59" s="44"/>
      <c r="EE59" s="18"/>
      <c r="EF59" s="18"/>
      <c r="EG59" s="18"/>
      <c r="EH59" s="55"/>
      <c r="EI59" s="25">
        <f t="shared" si="41"/>
        <v>0</v>
      </c>
      <c r="EJ59" s="44"/>
      <c r="EK59" s="18"/>
      <c r="EL59" s="18"/>
      <c r="EM59" s="55"/>
      <c r="EN59" s="25">
        <f t="shared" si="42"/>
        <v>0</v>
      </c>
    </row>
    <row r="60" spans="1:144">
      <c r="A60" s="22"/>
      <c r="B60" s="22"/>
      <c r="C60" s="22"/>
      <c r="D60" s="22"/>
      <c r="E60" s="22"/>
      <c r="F60" s="22"/>
      <c r="G60" s="23"/>
      <c r="H60" s="22"/>
      <c r="I60" s="22"/>
      <c r="J60" s="24"/>
      <c r="K60" s="18"/>
      <c r="L60" s="18"/>
      <c r="M60" s="18"/>
      <c r="N60" s="18"/>
      <c r="O60" s="18"/>
      <c r="P60" s="18"/>
      <c r="Q60" s="25">
        <f t="shared" si="22"/>
        <v>0</v>
      </c>
      <c r="R60" s="18"/>
      <c r="S60" s="18"/>
      <c r="T60" s="18"/>
      <c r="U60" s="18"/>
      <c r="V60" s="18"/>
      <c r="W60" s="18"/>
      <c r="X60" s="25">
        <f t="shared" si="23"/>
        <v>0</v>
      </c>
      <c r="Y60" s="18"/>
      <c r="Z60" s="18"/>
      <c r="AA60" s="18"/>
      <c r="AB60" s="18"/>
      <c r="AC60" s="18"/>
      <c r="AD60" s="18"/>
      <c r="AE60" s="18"/>
      <c r="AF60" s="18"/>
      <c r="AG60" s="55"/>
      <c r="AH60" s="25">
        <f t="shared" si="24"/>
        <v>0</v>
      </c>
      <c r="AI60" s="44"/>
      <c r="AJ60" s="18"/>
      <c r="AK60" s="18"/>
      <c r="AL60" s="18"/>
      <c r="AM60" s="18"/>
      <c r="AN60" s="18"/>
      <c r="AO60" s="18"/>
      <c r="AP60" s="18"/>
      <c r="AQ60" s="25">
        <f t="shared" si="25"/>
        <v>0</v>
      </c>
      <c r="AR60" s="18"/>
      <c r="AS60" s="18"/>
      <c r="AT60" s="18"/>
      <c r="AU60" s="25">
        <f t="shared" si="26"/>
        <v>0</v>
      </c>
      <c r="AV60" s="18"/>
      <c r="AW60" s="18"/>
      <c r="AX60" s="18"/>
      <c r="AY60" s="18"/>
      <c r="AZ60" s="18"/>
      <c r="BA60" s="18"/>
      <c r="BB60" s="18"/>
      <c r="BC60" s="18"/>
      <c r="BD60" s="18"/>
      <c r="BE60" s="18"/>
      <c r="BF60" s="25">
        <f t="shared" si="27"/>
        <v>0</v>
      </c>
      <c r="BG60" s="18"/>
      <c r="BH60" s="18"/>
      <c r="BI60" s="18"/>
      <c r="BJ60" s="18"/>
      <c r="BK60" s="18"/>
      <c r="BL60" s="25">
        <f t="shared" si="28"/>
        <v>0</v>
      </c>
      <c r="BM60" s="18"/>
      <c r="BN60" s="18"/>
      <c r="BO60" s="18"/>
      <c r="BP60" s="18"/>
      <c r="BQ60" s="18"/>
      <c r="BR60" s="18"/>
      <c r="BS60" s="25">
        <f t="shared" si="29"/>
        <v>0</v>
      </c>
      <c r="BT60" s="18"/>
      <c r="BU60" s="18"/>
      <c r="BV60" s="18"/>
      <c r="BW60" s="18"/>
      <c r="BX60" s="25">
        <f t="shared" si="30"/>
        <v>0</v>
      </c>
      <c r="BY60" s="18"/>
      <c r="BZ60" s="18"/>
      <c r="CA60" s="18"/>
      <c r="CB60" s="18"/>
      <c r="CC60" s="18"/>
      <c r="CD60" s="18"/>
      <c r="CE60" s="25">
        <f t="shared" si="31"/>
        <v>0</v>
      </c>
      <c r="CF60" s="18"/>
      <c r="CG60" s="18"/>
      <c r="CH60" s="18"/>
      <c r="CI60" s="18"/>
      <c r="CJ60" s="18"/>
      <c r="CK60" s="18"/>
      <c r="CL60" s="18"/>
      <c r="CM60" s="18"/>
      <c r="CN60" s="25">
        <f t="shared" si="32"/>
        <v>0</v>
      </c>
      <c r="CO60" s="18"/>
      <c r="CP60" s="18"/>
      <c r="CQ60" s="18"/>
      <c r="CR60" s="25">
        <f t="shared" si="33"/>
        <v>0</v>
      </c>
      <c r="CS60" s="18"/>
      <c r="CT60" s="18"/>
      <c r="CU60" s="18"/>
      <c r="CV60" s="18"/>
      <c r="CW60" s="25">
        <f t="shared" si="34"/>
        <v>0</v>
      </c>
      <c r="CX60" s="42"/>
      <c r="CY60" s="42"/>
      <c r="CZ60" s="43"/>
      <c r="DA60" s="43"/>
      <c r="DB60" s="25">
        <f t="shared" si="35"/>
        <v>0</v>
      </c>
      <c r="DC60" s="44"/>
      <c r="DD60" s="18"/>
      <c r="DE60" s="18"/>
      <c r="DF60" s="25">
        <f t="shared" si="36"/>
        <v>0</v>
      </c>
      <c r="DG60" s="18"/>
      <c r="DH60" s="18"/>
      <c r="DI60" s="55"/>
      <c r="DJ60" s="18"/>
      <c r="DK60" s="25">
        <f t="shared" si="37"/>
        <v>0</v>
      </c>
      <c r="DL60" s="44"/>
      <c r="DM60" s="18"/>
      <c r="DN60" s="18"/>
      <c r="DO60" s="55"/>
      <c r="DP60" s="25">
        <f t="shared" si="38"/>
        <v>0</v>
      </c>
      <c r="DQ60" s="44"/>
      <c r="DR60" s="18"/>
      <c r="DS60" s="18"/>
      <c r="DT60" s="18"/>
      <c r="DU60" s="55"/>
      <c r="DV60" s="25">
        <f t="shared" si="39"/>
        <v>0</v>
      </c>
      <c r="DW60" s="44"/>
      <c r="DX60" s="18"/>
      <c r="DY60" s="18"/>
      <c r="DZ60" s="18"/>
      <c r="EA60" s="18"/>
      <c r="EB60" s="55"/>
      <c r="EC60" s="25">
        <f t="shared" si="40"/>
        <v>0</v>
      </c>
      <c r="ED60" s="44"/>
      <c r="EE60" s="18"/>
      <c r="EF60" s="18"/>
      <c r="EG60" s="18"/>
      <c r="EH60" s="55"/>
      <c r="EI60" s="25">
        <f t="shared" si="41"/>
        <v>0</v>
      </c>
      <c r="EJ60" s="44"/>
      <c r="EK60" s="18"/>
      <c r="EL60" s="18"/>
      <c r="EM60" s="55"/>
      <c r="EN60" s="25">
        <f t="shared" si="42"/>
        <v>0</v>
      </c>
    </row>
    <row r="61" spans="1:144" ht="14.4" customHeight="1">
      <c r="A61" s="22"/>
      <c r="B61" s="22"/>
      <c r="C61" s="22"/>
      <c r="D61" s="22"/>
      <c r="E61" s="22"/>
      <c r="F61" s="22"/>
      <c r="G61" s="23"/>
      <c r="H61" s="22"/>
      <c r="I61" s="22"/>
      <c r="J61" s="24"/>
      <c r="K61" s="18"/>
      <c r="L61" s="18"/>
      <c r="M61" s="18"/>
      <c r="N61" s="18"/>
      <c r="O61" s="18"/>
      <c r="P61" s="18"/>
      <c r="Q61" s="25">
        <f t="shared" si="22"/>
        <v>0</v>
      </c>
      <c r="R61" s="18"/>
      <c r="S61" s="18"/>
      <c r="T61" s="18"/>
      <c r="U61" s="18"/>
      <c r="V61" s="18"/>
      <c r="W61" s="18"/>
      <c r="X61" s="25">
        <f t="shared" si="23"/>
        <v>0</v>
      </c>
      <c r="Y61" s="18"/>
      <c r="Z61" s="18"/>
      <c r="AA61" s="18"/>
      <c r="AB61" s="18"/>
      <c r="AC61" s="18"/>
      <c r="AD61" s="18"/>
      <c r="AE61" s="18"/>
      <c r="AF61" s="18"/>
      <c r="AG61" s="55"/>
      <c r="AH61" s="25">
        <f t="shared" si="24"/>
        <v>0</v>
      </c>
      <c r="AI61" s="44"/>
      <c r="AJ61" s="18"/>
      <c r="AK61" s="18"/>
      <c r="AL61" s="18"/>
      <c r="AM61" s="18"/>
      <c r="AN61" s="18"/>
      <c r="AO61" s="18"/>
      <c r="AP61" s="18"/>
      <c r="AQ61" s="25">
        <f t="shared" si="25"/>
        <v>0</v>
      </c>
      <c r="AR61" s="18"/>
      <c r="AS61" s="18"/>
      <c r="AT61" s="18"/>
      <c r="AU61" s="25">
        <f t="shared" si="26"/>
        <v>0</v>
      </c>
      <c r="AV61" s="18"/>
      <c r="AW61" s="18"/>
      <c r="AX61" s="18"/>
      <c r="AY61" s="18"/>
      <c r="AZ61" s="18"/>
      <c r="BA61" s="18"/>
      <c r="BB61" s="18"/>
      <c r="BC61" s="18"/>
      <c r="BD61" s="18"/>
      <c r="BE61" s="18"/>
      <c r="BF61" s="25">
        <f t="shared" si="27"/>
        <v>0</v>
      </c>
      <c r="BG61" s="18"/>
      <c r="BH61" s="18"/>
      <c r="BI61" s="18"/>
      <c r="BJ61" s="18"/>
      <c r="BK61" s="18"/>
      <c r="BL61" s="25">
        <f t="shared" si="28"/>
        <v>0</v>
      </c>
      <c r="BM61" s="18"/>
      <c r="BN61" s="18"/>
      <c r="BO61" s="18"/>
      <c r="BP61" s="18"/>
      <c r="BQ61" s="18"/>
      <c r="BR61" s="18"/>
      <c r="BS61" s="25">
        <f t="shared" si="29"/>
        <v>0</v>
      </c>
      <c r="BT61" s="18"/>
      <c r="BU61" s="18"/>
      <c r="BV61" s="18"/>
      <c r="BW61" s="18"/>
      <c r="BX61" s="25">
        <f t="shared" si="30"/>
        <v>0</v>
      </c>
      <c r="BY61" s="18"/>
      <c r="BZ61" s="18"/>
      <c r="CA61" s="18"/>
      <c r="CB61" s="18"/>
      <c r="CC61" s="18"/>
      <c r="CD61" s="18"/>
      <c r="CE61" s="25">
        <f t="shared" si="31"/>
        <v>0</v>
      </c>
      <c r="CF61" s="18"/>
      <c r="CG61" s="18"/>
      <c r="CH61" s="18"/>
      <c r="CI61" s="18"/>
      <c r="CJ61" s="18"/>
      <c r="CK61" s="18"/>
      <c r="CL61" s="18"/>
      <c r="CM61" s="18"/>
      <c r="CN61" s="25">
        <f t="shared" si="32"/>
        <v>0</v>
      </c>
      <c r="CO61" s="18"/>
      <c r="CP61" s="18"/>
      <c r="CQ61" s="18"/>
      <c r="CR61" s="25">
        <f t="shared" si="33"/>
        <v>0</v>
      </c>
      <c r="CS61" s="18"/>
      <c r="CT61" s="18"/>
      <c r="CU61" s="18"/>
      <c r="CV61" s="18"/>
      <c r="CW61" s="25">
        <f t="shared" si="34"/>
        <v>0</v>
      </c>
      <c r="CX61" s="42"/>
      <c r="CY61" s="42"/>
      <c r="CZ61" s="43"/>
      <c r="DA61" s="43"/>
      <c r="DB61" s="25">
        <f t="shared" si="35"/>
        <v>0</v>
      </c>
      <c r="DC61" s="44"/>
      <c r="DD61" s="18"/>
      <c r="DE61" s="18"/>
      <c r="DF61" s="25">
        <f t="shared" si="36"/>
        <v>0</v>
      </c>
      <c r="DG61" s="18"/>
      <c r="DH61" s="18"/>
      <c r="DI61" s="55"/>
      <c r="DJ61" s="18"/>
      <c r="DK61" s="25">
        <f t="shared" si="37"/>
        <v>0</v>
      </c>
      <c r="DL61" s="44"/>
      <c r="DM61" s="18"/>
      <c r="DN61" s="18"/>
      <c r="DO61" s="55"/>
      <c r="DP61" s="25">
        <f t="shared" si="38"/>
        <v>0</v>
      </c>
      <c r="DQ61" s="44"/>
      <c r="DR61" s="18"/>
      <c r="DS61" s="18"/>
      <c r="DT61" s="18"/>
      <c r="DU61" s="55"/>
      <c r="DV61" s="25">
        <f t="shared" si="39"/>
        <v>0</v>
      </c>
      <c r="DW61" s="44"/>
      <c r="DX61" s="18"/>
      <c r="DY61" s="18"/>
      <c r="DZ61" s="18"/>
      <c r="EA61" s="18"/>
      <c r="EB61" s="55"/>
      <c r="EC61" s="25">
        <f t="shared" si="40"/>
        <v>0</v>
      </c>
      <c r="ED61" s="44"/>
      <c r="EE61" s="18"/>
      <c r="EF61" s="18"/>
      <c r="EG61" s="18"/>
      <c r="EH61" s="55"/>
      <c r="EI61" s="25">
        <f t="shared" si="41"/>
        <v>0</v>
      </c>
      <c r="EJ61" s="44"/>
      <c r="EK61" s="18"/>
      <c r="EL61" s="18"/>
      <c r="EM61" s="55"/>
      <c r="EN61" s="25">
        <f t="shared" si="42"/>
        <v>0</v>
      </c>
    </row>
    <row r="62" spans="1:144">
      <c r="A62" s="22"/>
      <c r="B62" s="22"/>
      <c r="C62" s="22"/>
      <c r="D62" s="22"/>
      <c r="E62" s="22"/>
      <c r="F62" s="22"/>
      <c r="G62" s="23"/>
      <c r="H62" s="22"/>
      <c r="I62" s="22"/>
      <c r="J62" s="24"/>
      <c r="K62" s="18"/>
      <c r="L62" s="18"/>
      <c r="M62" s="18"/>
      <c r="N62" s="18"/>
      <c r="O62" s="18"/>
      <c r="P62" s="18"/>
      <c r="Q62" s="25">
        <f t="shared" si="22"/>
        <v>0</v>
      </c>
      <c r="R62" s="18"/>
      <c r="S62" s="18"/>
      <c r="T62" s="18"/>
      <c r="U62" s="18"/>
      <c r="V62" s="18"/>
      <c r="W62" s="18"/>
      <c r="X62" s="25">
        <f t="shared" si="23"/>
        <v>0</v>
      </c>
      <c r="Y62" s="18"/>
      <c r="Z62" s="18"/>
      <c r="AA62" s="18"/>
      <c r="AB62" s="18"/>
      <c r="AC62" s="18"/>
      <c r="AD62" s="18"/>
      <c r="AE62" s="18"/>
      <c r="AF62" s="18"/>
      <c r="AG62" s="55"/>
      <c r="AH62" s="25">
        <f t="shared" si="24"/>
        <v>0</v>
      </c>
      <c r="AI62" s="44"/>
      <c r="AJ62" s="18"/>
      <c r="AK62" s="18"/>
      <c r="AL62" s="18"/>
      <c r="AM62" s="18"/>
      <c r="AN62" s="18"/>
      <c r="AO62" s="18"/>
      <c r="AP62" s="18"/>
      <c r="AQ62" s="25">
        <f t="shared" si="25"/>
        <v>0</v>
      </c>
      <c r="AR62" s="18"/>
      <c r="AS62" s="18"/>
      <c r="AT62" s="18"/>
      <c r="AU62" s="25">
        <f t="shared" si="26"/>
        <v>0</v>
      </c>
      <c r="AV62" s="18"/>
      <c r="AW62" s="18"/>
      <c r="AX62" s="18"/>
      <c r="AY62" s="18"/>
      <c r="AZ62" s="18"/>
      <c r="BA62" s="18"/>
      <c r="BB62" s="18"/>
      <c r="BC62" s="18"/>
      <c r="BD62" s="18"/>
      <c r="BE62" s="18"/>
      <c r="BF62" s="25">
        <f t="shared" si="27"/>
        <v>0</v>
      </c>
      <c r="BG62" s="18"/>
      <c r="BH62" s="18"/>
      <c r="BI62" s="18"/>
      <c r="BJ62" s="18"/>
      <c r="BK62" s="18"/>
      <c r="BL62" s="25">
        <f t="shared" si="28"/>
        <v>0</v>
      </c>
      <c r="BM62" s="18"/>
      <c r="BN62" s="18"/>
      <c r="BO62" s="18"/>
      <c r="BP62" s="18"/>
      <c r="BQ62" s="18"/>
      <c r="BR62" s="18"/>
      <c r="BS62" s="25">
        <f t="shared" si="29"/>
        <v>0</v>
      </c>
      <c r="BT62" s="18"/>
      <c r="BU62" s="18"/>
      <c r="BV62" s="18"/>
      <c r="BW62" s="18"/>
      <c r="BX62" s="25">
        <f t="shared" si="30"/>
        <v>0</v>
      </c>
      <c r="BY62" s="18"/>
      <c r="BZ62" s="18"/>
      <c r="CA62" s="18"/>
      <c r="CB62" s="18"/>
      <c r="CC62" s="18"/>
      <c r="CD62" s="18"/>
      <c r="CE62" s="25">
        <f t="shared" si="31"/>
        <v>0</v>
      </c>
      <c r="CF62" s="18"/>
      <c r="CG62" s="18"/>
      <c r="CH62" s="18"/>
      <c r="CI62" s="18"/>
      <c r="CJ62" s="18"/>
      <c r="CK62" s="18"/>
      <c r="CL62" s="18"/>
      <c r="CM62" s="18"/>
      <c r="CN62" s="25">
        <f t="shared" si="32"/>
        <v>0</v>
      </c>
      <c r="CO62" s="18"/>
      <c r="CP62" s="18"/>
      <c r="CQ62" s="18"/>
      <c r="CR62" s="25">
        <f t="shared" si="33"/>
        <v>0</v>
      </c>
      <c r="CS62" s="18"/>
      <c r="CT62" s="18"/>
      <c r="CU62" s="18"/>
      <c r="CV62" s="18"/>
      <c r="CW62" s="25">
        <f t="shared" si="34"/>
        <v>0</v>
      </c>
      <c r="CX62" s="42"/>
      <c r="CY62" s="42"/>
      <c r="CZ62" s="43"/>
      <c r="DA62" s="43"/>
      <c r="DB62" s="25">
        <f t="shared" si="35"/>
        <v>0</v>
      </c>
      <c r="DC62" s="44"/>
      <c r="DD62" s="18"/>
      <c r="DE62" s="18"/>
      <c r="DF62" s="25">
        <f t="shared" si="36"/>
        <v>0</v>
      </c>
      <c r="DG62" s="18"/>
      <c r="DH62" s="18"/>
      <c r="DI62" s="55"/>
      <c r="DJ62" s="18"/>
      <c r="DK62" s="25">
        <f t="shared" si="37"/>
        <v>0</v>
      </c>
      <c r="DL62" s="44"/>
      <c r="DM62" s="18"/>
      <c r="DN62" s="18"/>
      <c r="DO62" s="55"/>
      <c r="DP62" s="25">
        <f t="shared" si="38"/>
        <v>0</v>
      </c>
      <c r="DQ62" s="44"/>
      <c r="DR62" s="18"/>
      <c r="DS62" s="18"/>
      <c r="DT62" s="18"/>
      <c r="DU62" s="55"/>
      <c r="DV62" s="25">
        <f t="shared" si="39"/>
        <v>0</v>
      </c>
      <c r="DW62" s="44"/>
      <c r="DX62" s="18"/>
      <c r="DY62" s="18"/>
      <c r="DZ62" s="18"/>
      <c r="EA62" s="18"/>
      <c r="EB62" s="55"/>
      <c r="EC62" s="25">
        <f t="shared" si="40"/>
        <v>0</v>
      </c>
      <c r="ED62" s="44"/>
      <c r="EE62" s="18"/>
      <c r="EF62" s="18"/>
      <c r="EG62" s="18"/>
      <c r="EH62" s="55"/>
      <c r="EI62" s="25">
        <f t="shared" si="41"/>
        <v>0</v>
      </c>
      <c r="EJ62" s="44"/>
      <c r="EK62" s="18"/>
      <c r="EL62" s="18"/>
      <c r="EM62" s="55"/>
      <c r="EN62" s="25">
        <f t="shared" si="42"/>
        <v>0</v>
      </c>
    </row>
    <row r="63" spans="1:144">
      <c r="A63" s="22"/>
      <c r="B63" s="22"/>
      <c r="C63" s="22"/>
      <c r="D63" s="22"/>
      <c r="E63" s="22"/>
      <c r="F63" s="22"/>
      <c r="G63" s="23"/>
      <c r="H63" s="22"/>
      <c r="I63" s="22"/>
      <c r="J63" s="24"/>
      <c r="K63" s="18"/>
      <c r="L63" s="18"/>
      <c r="M63" s="18"/>
      <c r="N63" s="18"/>
      <c r="O63" s="18"/>
      <c r="P63" s="18"/>
      <c r="Q63" s="25">
        <f t="shared" si="22"/>
        <v>0</v>
      </c>
      <c r="R63" s="18"/>
      <c r="S63" s="18"/>
      <c r="T63" s="18"/>
      <c r="U63" s="18"/>
      <c r="V63" s="18"/>
      <c r="W63" s="18"/>
      <c r="X63" s="25">
        <f t="shared" si="23"/>
        <v>0</v>
      </c>
      <c r="Y63" s="18"/>
      <c r="Z63" s="18"/>
      <c r="AA63" s="18"/>
      <c r="AB63" s="18"/>
      <c r="AC63" s="18"/>
      <c r="AD63" s="18"/>
      <c r="AE63" s="18"/>
      <c r="AF63" s="18"/>
      <c r="AG63" s="55"/>
      <c r="AH63" s="25">
        <f t="shared" si="24"/>
        <v>0</v>
      </c>
      <c r="AI63" s="44"/>
      <c r="AJ63" s="18"/>
      <c r="AK63" s="18"/>
      <c r="AL63" s="18"/>
      <c r="AM63" s="18"/>
      <c r="AN63" s="18"/>
      <c r="AO63" s="18"/>
      <c r="AP63" s="18"/>
      <c r="AQ63" s="25">
        <f t="shared" si="25"/>
        <v>0</v>
      </c>
      <c r="AR63" s="18"/>
      <c r="AS63" s="18"/>
      <c r="AT63" s="18"/>
      <c r="AU63" s="25">
        <f t="shared" si="26"/>
        <v>0</v>
      </c>
      <c r="AV63" s="18"/>
      <c r="AW63" s="18"/>
      <c r="AX63" s="18"/>
      <c r="AY63" s="18"/>
      <c r="AZ63" s="18"/>
      <c r="BA63" s="18"/>
      <c r="BB63" s="18"/>
      <c r="BC63" s="18"/>
      <c r="BD63" s="18"/>
      <c r="BE63" s="18"/>
      <c r="BF63" s="25">
        <f t="shared" si="27"/>
        <v>0</v>
      </c>
      <c r="BG63" s="18"/>
      <c r="BH63" s="18"/>
      <c r="BI63" s="18"/>
      <c r="BJ63" s="18"/>
      <c r="BK63" s="18"/>
      <c r="BL63" s="25">
        <f t="shared" si="28"/>
        <v>0</v>
      </c>
      <c r="BM63" s="18"/>
      <c r="BN63" s="18"/>
      <c r="BO63" s="18"/>
      <c r="BP63" s="18"/>
      <c r="BQ63" s="18"/>
      <c r="BR63" s="18"/>
      <c r="BS63" s="25">
        <f t="shared" si="29"/>
        <v>0</v>
      </c>
      <c r="BT63" s="18"/>
      <c r="BU63" s="18"/>
      <c r="BV63" s="18"/>
      <c r="BW63" s="18"/>
      <c r="BX63" s="25">
        <f t="shared" si="30"/>
        <v>0</v>
      </c>
      <c r="BY63" s="18"/>
      <c r="BZ63" s="18"/>
      <c r="CA63" s="18"/>
      <c r="CB63" s="18"/>
      <c r="CC63" s="18"/>
      <c r="CD63" s="18"/>
      <c r="CE63" s="25">
        <f t="shared" si="31"/>
        <v>0</v>
      </c>
      <c r="CF63" s="18"/>
      <c r="CG63" s="18"/>
      <c r="CH63" s="18"/>
      <c r="CI63" s="18"/>
      <c r="CJ63" s="18"/>
      <c r="CK63" s="18"/>
      <c r="CL63" s="18"/>
      <c r="CM63" s="18"/>
      <c r="CN63" s="25">
        <f t="shared" si="32"/>
        <v>0</v>
      </c>
      <c r="CO63" s="18"/>
      <c r="CP63" s="18"/>
      <c r="CQ63" s="18"/>
      <c r="CR63" s="25">
        <f t="shared" si="33"/>
        <v>0</v>
      </c>
      <c r="CS63" s="18"/>
      <c r="CT63" s="18"/>
      <c r="CU63" s="18"/>
      <c r="CV63" s="18"/>
      <c r="CW63" s="25">
        <f t="shared" si="34"/>
        <v>0</v>
      </c>
      <c r="CX63" s="42"/>
      <c r="CY63" s="42"/>
      <c r="CZ63" s="43"/>
      <c r="DA63" s="43"/>
      <c r="DB63" s="25">
        <f t="shared" si="35"/>
        <v>0</v>
      </c>
      <c r="DC63" s="44"/>
      <c r="DD63" s="18"/>
      <c r="DE63" s="18"/>
      <c r="DF63" s="25">
        <f t="shared" si="36"/>
        <v>0</v>
      </c>
      <c r="DG63" s="18"/>
      <c r="DH63" s="18"/>
      <c r="DI63" s="55"/>
      <c r="DJ63" s="18"/>
      <c r="DK63" s="25">
        <f t="shared" si="37"/>
        <v>0</v>
      </c>
      <c r="DL63" s="44"/>
      <c r="DM63" s="18"/>
      <c r="DN63" s="18"/>
      <c r="DO63" s="55"/>
      <c r="DP63" s="25">
        <f t="shared" si="38"/>
        <v>0</v>
      </c>
      <c r="DQ63" s="44"/>
      <c r="DR63" s="18"/>
      <c r="DS63" s="18"/>
      <c r="DT63" s="18"/>
      <c r="DU63" s="55"/>
      <c r="DV63" s="25">
        <f t="shared" si="39"/>
        <v>0</v>
      </c>
      <c r="DW63" s="44"/>
      <c r="DX63" s="18"/>
      <c r="DY63" s="18"/>
      <c r="DZ63" s="18"/>
      <c r="EA63" s="18"/>
      <c r="EB63" s="55"/>
      <c r="EC63" s="25">
        <f t="shared" si="40"/>
        <v>0</v>
      </c>
      <c r="ED63" s="44"/>
      <c r="EE63" s="18"/>
      <c r="EF63" s="18"/>
      <c r="EG63" s="18"/>
      <c r="EH63" s="55"/>
      <c r="EI63" s="25">
        <f t="shared" si="41"/>
        <v>0</v>
      </c>
      <c r="EJ63" s="44"/>
      <c r="EK63" s="18"/>
      <c r="EL63" s="18"/>
      <c r="EM63" s="55"/>
      <c r="EN63" s="25">
        <f t="shared" si="42"/>
        <v>0</v>
      </c>
    </row>
    <row r="64" spans="1:144">
      <c r="A64" s="22"/>
      <c r="B64" s="22"/>
      <c r="C64" s="22"/>
      <c r="D64" s="22"/>
      <c r="E64" s="22"/>
      <c r="F64" s="22"/>
      <c r="G64" s="23"/>
      <c r="H64" s="22"/>
      <c r="I64" s="22"/>
      <c r="J64" s="24"/>
      <c r="K64" s="18"/>
      <c r="L64" s="18"/>
      <c r="M64" s="18"/>
      <c r="N64" s="18"/>
      <c r="O64" s="18"/>
      <c r="P64" s="18"/>
      <c r="Q64" s="25">
        <f t="shared" si="22"/>
        <v>0</v>
      </c>
      <c r="R64" s="18"/>
      <c r="S64" s="18"/>
      <c r="T64" s="18"/>
      <c r="U64" s="18"/>
      <c r="V64" s="18"/>
      <c r="W64" s="18"/>
      <c r="X64" s="25">
        <f t="shared" si="23"/>
        <v>0</v>
      </c>
      <c r="Y64" s="18"/>
      <c r="Z64" s="18"/>
      <c r="AA64" s="18"/>
      <c r="AB64" s="18"/>
      <c r="AC64" s="18"/>
      <c r="AD64" s="18"/>
      <c r="AE64" s="18"/>
      <c r="AF64" s="18"/>
      <c r="AG64" s="55"/>
      <c r="AH64" s="25">
        <f t="shared" si="24"/>
        <v>0</v>
      </c>
      <c r="AI64" s="44"/>
      <c r="AJ64" s="18"/>
      <c r="AK64" s="18"/>
      <c r="AL64" s="18"/>
      <c r="AM64" s="18"/>
      <c r="AN64" s="18"/>
      <c r="AO64" s="18"/>
      <c r="AP64" s="18"/>
      <c r="AQ64" s="25">
        <f t="shared" si="25"/>
        <v>0</v>
      </c>
      <c r="AR64" s="18"/>
      <c r="AS64" s="18"/>
      <c r="AT64" s="18"/>
      <c r="AU64" s="25">
        <f t="shared" si="26"/>
        <v>0</v>
      </c>
      <c r="AV64" s="18"/>
      <c r="AW64" s="18"/>
      <c r="AX64" s="18"/>
      <c r="AY64" s="18"/>
      <c r="AZ64" s="18"/>
      <c r="BA64" s="18"/>
      <c r="BB64" s="18"/>
      <c r="BC64" s="18"/>
      <c r="BD64" s="18"/>
      <c r="BE64" s="18"/>
      <c r="BF64" s="25">
        <f t="shared" si="27"/>
        <v>0</v>
      </c>
      <c r="BG64" s="18"/>
      <c r="BH64" s="18"/>
      <c r="BI64" s="18"/>
      <c r="BJ64" s="18"/>
      <c r="BK64" s="18"/>
      <c r="BL64" s="25">
        <f t="shared" si="28"/>
        <v>0</v>
      </c>
      <c r="BM64" s="18"/>
      <c r="BN64" s="18"/>
      <c r="BO64" s="18"/>
      <c r="BP64" s="18"/>
      <c r="BQ64" s="18"/>
      <c r="BR64" s="18"/>
      <c r="BS64" s="25">
        <f t="shared" si="29"/>
        <v>0</v>
      </c>
      <c r="BT64" s="18"/>
      <c r="BU64" s="18"/>
      <c r="BV64" s="18"/>
      <c r="BW64" s="18"/>
      <c r="BX64" s="25">
        <f t="shared" si="30"/>
        <v>0</v>
      </c>
      <c r="BY64" s="18"/>
      <c r="BZ64" s="18"/>
      <c r="CA64" s="18"/>
      <c r="CB64" s="18"/>
      <c r="CC64" s="18"/>
      <c r="CD64" s="18"/>
      <c r="CE64" s="25">
        <f t="shared" si="31"/>
        <v>0</v>
      </c>
      <c r="CF64" s="18"/>
      <c r="CG64" s="18"/>
      <c r="CH64" s="18"/>
      <c r="CI64" s="18"/>
      <c r="CJ64" s="18"/>
      <c r="CK64" s="18"/>
      <c r="CL64" s="18"/>
      <c r="CM64" s="18"/>
      <c r="CN64" s="25">
        <f t="shared" si="32"/>
        <v>0</v>
      </c>
      <c r="CO64" s="18"/>
      <c r="CP64" s="18"/>
      <c r="CQ64" s="18"/>
      <c r="CR64" s="25">
        <f t="shared" si="33"/>
        <v>0</v>
      </c>
      <c r="CS64" s="18"/>
      <c r="CT64" s="18"/>
      <c r="CU64" s="18"/>
      <c r="CV64" s="18"/>
      <c r="CW64" s="25">
        <f t="shared" si="34"/>
        <v>0</v>
      </c>
      <c r="CX64" s="42"/>
      <c r="CY64" s="42"/>
      <c r="CZ64" s="43"/>
      <c r="DA64" s="43"/>
      <c r="DB64" s="25">
        <f t="shared" si="35"/>
        <v>0</v>
      </c>
      <c r="DC64" s="44"/>
      <c r="DD64" s="18"/>
      <c r="DE64" s="18"/>
      <c r="DF64" s="25">
        <f t="shared" si="36"/>
        <v>0</v>
      </c>
      <c r="DG64" s="18"/>
      <c r="DH64" s="18"/>
      <c r="DI64" s="55"/>
      <c r="DJ64" s="18"/>
      <c r="DK64" s="25">
        <f t="shared" si="37"/>
        <v>0</v>
      </c>
      <c r="DL64" s="44"/>
      <c r="DM64" s="18"/>
      <c r="DN64" s="18"/>
      <c r="DO64" s="55"/>
      <c r="DP64" s="25">
        <f t="shared" si="38"/>
        <v>0</v>
      </c>
      <c r="DQ64" s="44"/>
      <c r="DR64" s="18"/>
      <c r="DS64" s="18"/>
      <c r="DT64" s="18"/>
      <c r="DU64" s="55"/>
      <c r="DV64" s="25">
        <f t="shared" si="39"/>
        <v>0</v>
      </c>
      <c r="DW64" s="44"/>
      <c r="DX64" s="18"/>
      <c r="DY64" s="18"/>
      <c r="DZ64" s="18"/>
      <c r="EA64" s="18"/>
      <c r="EB64" s="55"/>
      <c r="EC64" s="25">
        <f t="shared" si="40"/>
        <v>0</v>
      </c>
      <c r="ED64" s="44"/>
      <c r="EE64" s="18"/>
      <c r="EF64" s="18"/>
      <c r="EG64" s="18"/>
      <c r="EH64" s="55"/>
      <c r="EI64" s="25">
        <f t="shared" si="41"/>
        <v>0</v>
      </c>
      <c r="EJ64" s="44"/>
      <c r="EK64" s="18"/>
      <c r="EL64" s="18"/>
      <c r="EM64" s="55"/>
      <c r="EN64" s="25">
        <f t="shared" si="42"/>
        <v>0</v>
      </c>
    </row>
    <row r="65" spans="1:144">
      <c r="A65" s="22"/>
      <c r="B65" s="22"/>
      <c r="C65" s="22"/>
      <c r="D65" s="22"/>
      <c r="E65" s="22"/>
      <c r="F65" s="22"/>
      <c r="G65" s="23"/>
      <c r="H65" s="22"/>
      <c r="I65" s="22"/>
      <c r="J65" s="24"/>
      <c r="K65" s="18"/>
      <c r="L65" s="18"/>
      <c r="M65" s="18"/>
      <c r="N65" s="18"/>
      <c r="O65" s="18"/>
      <c r="P65" s="18"/>
      <c r="Q65" s="25">
        <f t="shared" si="22"/>
        <v>0</v>
      </c>
      <c r="R65" s="18"/>
      <c r="S65" s="18"/>
      <c r="T65" s="18"/>
      <c r="U65" s="18"/>
      <c r="V65" s="18"/>
      <c r="W65" s="18"/>
      <c r="X65" s="25">
        <f t="shared" si="23"/>
        <v>0</v>
      </c>
      <c r="Y65" s="18"/>
      <c r="Z65" s="18"/>
      <c r="AA65" s="18"/>
      <c r="AB65" s="18"/>
      <c r="AC65" s="18"/>
      <c r="AD65" s="18"/>
      <c r="AE65" s="18"/>
      <c r="AF65" s="18"/>
      <c r="AG65" s="55"/>
      <c r="AH65" s="25">
        <f t="shared" si="24"/>
        <v>0</v>
      </c>
      <c r="AI65" s="44"/>
      <c r="AJ65" s="18"/>
      <c r="AK65" s="18"/>
      <c r="AL65" s="18"/>
      <c r="AM65" s="18"/>
      <c r="AN65" s="18"/>
      <c r="AO65" s="18"/>
      <c r="AP65" s="18"/>
      <c r="AQ65" s="25">
        <f t="shared" si="25"/>
        <v>0</v>
      </c>
      <c r="AR65" s="18"/>
      <c r="AS65" s="18"/>
      <c r="AT65" s="18"/>
      <c r="AU65" s="25">
        <f t="shared" si="26"/>
        <v>0</v>
      </c>
      <c r="AV65" s="18"/>
      <c r="AW65" s="18"/>
      <c r="AX65" s="18"/>
      <c r="AY65" s="18"/>
      <c r="AZ65" s="18"/>
      <c r="BA65" s="18"/>
      <c r="BB65" s="18"/>
      <c r="BC65" s="18"/>
      <c r="BD65" s="18"/>
      <c r="BE65" s="18"/>
      <c r="BF65" s="25">
        <f t="shared" si="27"/>
        <v>0</v>
      </c>
      <c r="BG65" s="18"/>
      <c r="BH65" s="18"/>
      <c r="BI65" s="18"/>
      <c r="BJ65" s="18"/>
      <c r="BK65" s="18"/>
      <c r="BL65" s="25">
        <f t="shared" si="28"/>
        <v>0</v>
      </c>
      <c r="BM65" s="18"/>
      <c r="BN65" s="18"/>
      <c r="BO65" s="18"/>
      <c r="BP65" s="18"/>
      <c r="BQ65" s="18"/>
      <c r="BR65" s="18"/>
      <c r="BS65" s="25">
        <f t="shared" si="29"/>
        <v>0</v>
      </c>
      <c r="BT65" s="18"/>
      <c r="BU65" s="18"/>
      <c r="BV65" s="18"/>
      <c r="BW65" s="18"/>
      <c r="BX65" s="25">
        <f t="shared" si="30"/>
        <v>0</v>
      </c>
      <c r="BY65" s="18"/>
      <c r="BZ65" s="18"/>
      <c r="CA65" s="18"/>
      <c r="CB65" s="18"/>
      <c r="CC65" s="18"/>
      <c r="CD65" s="18"/>
      <c r="CE65" s="25">
        <f t="shared" si="31"/>
        <v>0</v>
      </c>
      <c r="CF65" s="18"/>
      <c r="CG65" s="18"/>
      <c r="CH65" s="18"/>
      <c r="CI65" s="18"/>
      <c r="CJ65" s="18"/>
      <c r="CK65" s="18"/>
      <c r="CL65" s="18"/>
      <c r="CM65" s="18"/>
      <c r="CN65" s="25">
        <f t="shared" si="32"/>
        <v>0</v>
      </c>
      <c r="CO65" s="18"/>
      <c r="CP65" s="18"/>
      <c r="CQ65" s="18"/>
      <c r="CR65" s="25">
        <f t="shared" si="33"/>
        <v>0</v>
      </c>
      <c r="CS65" s="18"/>
      <c r="CT65" s="18"/>
      <c r="CU65" s="18"/>
      <c r="CV65" s="18"/>
      <c r="CW65" s="25">
        <f t="shared" si="34"/>
        <v>0</v>
      </c>
      <c r="CX65" s="42"/>
      <c r="CY65" s="42"/>
      <c r="CZ65" s="43"/>
      <c r="DA65" s="43"/>
      <c r="DB65" s="25">
        <f t="shared" si="35"/>
        <v>0</v>
      </c>
      <c r="DC65" s="44"/>
      <c r="DD65" s="18"/>
      <c r="DE65" s="18"/>
      <c r="DF65" s="25">
        <f t="shared" si="36"/>
        <v>0</v>
      </c>
      <c r="DG65" s="18"/>
      <c r="DH65" s="18"/>
      <c r="DI65" s="55"/>
      <c r="DJ65" s="18"/>
      <c r="DK65" s="25">
        <f t="shared" si="37"/>
        <v>0</v>
      </c>
      <c r="DL65" s="44"/>
      <c r="DM65" s="18"/>
      <c r="DN65" s="18"/>
      <c r="DO65" s="55"/>
      <c r="DP65" s="25">
        <f t="shared" si="38"/>
        <v>0</v>
      </c>
      <c r="DQ65" s="44"/>
      <c r="DR65" s="18"/>
      <c r="DS65" s="18"/>
      <c r="DT65" s="18"/>
      <c r="DU65" s="55"/>
      <c r="DV65" s="25">
        <f t="shared" si="39"/>
        <v>0</v>
      </c>
      <c r="DW65" s="44"/>
      <c r="DX65" s="18"/>
      <c r="DY65" s="18"/>
      <c r="DZ65" s="18"/>
      <c r="EA65" s="18"/>
      <c r="EB65" s="55"/>
      <c r="EC65" s="25">
        <f t="shared" si="40"/>
        <v>0</v>
      </c>
      <c r="ED65" s="44"/>
      <c r="EE65" s="18"/>
      <c r="EF65" s="18"/>
      <c r="EG65" s="18"/>
      <c r="EH65" s="55"/>
      <c r="EI65" s="25">
        <f t="shared" si="41"/>
        <v>0</v>
      </c>
      <c r="EJ65" s="44"/>
      <c r="EK65" s="18"/>
      <c r="EL65" s="18"/>
      <c r="EM65" s="55"/>
      <c r="EN65" s="25">
        <f t="shared" si="42"/>
        <v>0</v>
      </c>
    </row>
    <row r="66" spans="1:144">
      <c r="A66" s="22"/>
      <c r="B66" s="22"/>
      <c r="C66" s="22"/>
      <c r="D66" s="22"/>
      <c r="E66" s="22"/>
      <c r="F66" s="22"/>
      <c r="G66" s="23"/>
      <c r="H66" s="22"/>
      <c r="I66" s="22"/>
      <c r="J66" s="24"/>
      <c r="K66" s="18"/>
      <c r="L66" s="18"/>
      <c r="M66" s="18"/>
      <c r="N66" s="18"/>
      <c r="O66" s="18"/>
      <c r="P66" s="18"/>
      <c r="Q66" s="25">
        <f t="shared" si="22"/>
        <v>0</v>
      </c>
      <c r="R66" s="18"/>
      <c r="S66" s="18"/>
      <c r="T66" s="18"/>
      <c r="U66" s="18"/>
      <c r="V66" s="18"/>
      <c r="W66" s="18"/>
      <c r="X66" s="25">
        <f t="shared" si="23"/>
        <v>0</v>
      </c>
      <c r="Y66" s="18"/>
      <c r="Z66" s="18"/>
      <c r="AA66" s="18"/>
      <c r="AB66" s="18"/>
      <c r="AC66" s="18"/>
      <c r="AD66" s="18"/>
      <c r="AE66" s="18"/>
      <c r="AF66" s="18"/>
      <c r="AG66" s="55"/>
      <c r="AH66" s="25">
        <f t="shared" si="24"/>
        <v>0</v>
      </c>
      <c r="AI66" s="44"/>
      <c r="AJ66" s="18"/>
      <c r="AK66" s="18"/>
      <c r="AL66" s="18"/>
      <c r="AM66" s="18"/>
      <c r="AN66" s="18"/>
      <c r="AO66" s="18"/>
      <c r="AP66" s="18"/>
      <c r="AQ66" s="25">
        <f t="shared" si="25"/>
        <v>0</v>
      </c>
      <c r="AR66" s="18"/>
      <c r="AS66" s="18"/>
      <c r="AT66" s="18"/>
      <c r="AU66" s="25">
        <f t="shared" si="26"/>
        <v>0</v>
      </c>
      <c r="AV66" s="18"/>
      <c r="AW66" s="18"/>
      <c r="AX66" s="18"/>
      <c r="AY66" s="18"/>
      <c r="AZ66" s="18"/>
      <c r="BA66" s="18"/>
      <c r="BB66" s="18"/>
      <c r="BC66" s="18"/>
      <c r="BD66" s="18"/>
      <c r="BE66" s="18"/>
      <c r="BF66" s="25">
        <f t="shared" si="27"/>
        <v>0</v>
      </c>
      <c r="BG66" s="18"/>
      <c r="BH66" s="18"/>
      <c r="BI66" s="18"/>
      <c r="BJ66" s="18"/>
      <c r="BK66" s="18"/>
      <c r="BL66" s="25">
        <f t="shared" si="28"/>
        <v>0</v>
      </c>
      <c r="BM66" s="18"/>
      <c r="BN66" s="18"/>
      <c r="BO66" s="18"/>
      <c r="BP66" s="18"/>
      <c r="BQ66" s="18"/>
      <c r="BR66" s="18"/>
      <c r="BS66" s="25">
        <f t="shared" si="29"/>
        <v>0</v>
      </c>
      <c r="BT66" s="18"/>
      <c r="BU66" s="18"/>
      <c r="BV66" s="18"/>
      <c r="BW66" s="18"/>
      <c r="BX66" s="25">
        <f t="shared" si="30"/>
        <v>0</v>
      </c>
      <c r="BY66" s="18"/>
      <c r="BZ66" s="18"/>
      <c r="CA66" s="18"/>
      <c r="CB66" s="18"/>
      <c r="CC66" s="18"/>
      <c r="CD66" s="18"/>
      <c r="CE66" s="25">
        <f t="shared" si="31"/>
        <v>0</v>
      </c>
      <c r="CF66" s="18"/>
      <c r="CG66" s="18"/>
      <c r="CH66" s="18"/>
      <c r="CI66" s="18"/>
      <c r="CJ66" s="18"/>
      <c r="CK66" s="18"/>
      <c r="CL66" s="18"/>
      <c r="CM66" s="18"/>
      <c r="CN66" s="25">
        <f t="shared" si="32"/>
        <v>0</v>
      </c>
      <c r="CO66" s="18"/>
      <c r="CP66" s="18"/>
      <c r="CQ66" s="18"/>
      <c r="CR66" s="25">
        <f t="shared" si="33"/>
        <v>0</v>
      </c>
      <c r="CS66" s="18"/>
      <c r="CT66" s="18"/>
      <c r="CU66" s="18"/>
      <c r="CV66" s="18"/>
      <c r="CW66" s="25">
        <f t="shared" si="34"/>
        <v>0</v>
      </c>
      <c r="CX66" s="42"/>
      <c r="CY66" s="42"/>
      <c r="CZ66" s="43"/>
      <c r="DA66" s="43"/>
      <c r="DB66" s="25">
        <f t="shared" si="35"/>
        <v>0</v>
      </c>
      <c r="DC66" s="44"/>
      <c r="DD66" s="18"/>
      <c r="DE66" s="18"/>
      <c r="DF66" s="25">
        <f t="shared" si="36"/>
        <v>0</v>
      </c>
      <c r="DG66" s="18"/>
      <c r="DH66" s="18"/>
      <c r="DI66" s="55"/>
      <c r="DJ66" s="18"/>
      <c r="DK66" s="25">
        <f t="shared" si="37"/>
        <v>0</v>
      </c>
      <c r="DL66" s="44"/>
      <c r="DM66" s="18"/>
      <c r="DN66" s="18"/>
      <c r="DO66" s="55"/>
      <c r="DP66" s="25">
        <f t="shared" si="38"/>
        <v>0</v>
      </c>
      <c r="DQ66" s="44"/>
      <c r="DR66" s="18"/>
      <c r="DS66" s="18"/>
      <c r="DT66" s="18"/>
      <c r="DU66" s="55"/>
      <c r="DV66" s="25">
        <f t="shared" si="39"/>
        <v>0</v>
      </c>
      <c r="DW66" s="44"/>
      <c r="DX66" s="18"/>
      <c r="DY66" s="18"/>
      <c r="DZ66" s="18"/>
      <c r="EA66" s="18"/>
      <c r="EB66" s="55"/>
      <c r="EC66" s="25">
        <f t="shared" si="40"/>
        <v>0</v>
      </c>
      <c r="ED66" s="44"/>
      <c r="EE66" s="18"/>
      <c r="EF66" s="18"/>
      <c r="EG66" s="18"/>
      <c r="EH66" s="55"/>
      <c r="EI66" s="25">
        <f t="shared" si="41"/>
        <v>0</v>
      </c>
      <c r="EJ66" s="44"/>
      <c r="EK66" s="18"/>
      <c r="EL66" s="18"/>
      <c r="EM66" s="55"/>
      <c r="EN66" s="25">
        <f t="shared" si="42"/>
        <v>0</v>
      </c>
    </row>
    <row r="67" spans="1:144">
      <c r="A67" s="22"/>
      <c r="B67" s="22"/>
      <c r="C67" s="22"/>
      <c r="D67" s="22"/>
      <c r="E67" s="22"/>
      <c r="F67" s="22"/>
      <c r="G67" s="23"/>
      <c r="H67" s="22"/>
      <c r="I67" s="22"/>
      <c r="J67" s="24"/>
      <c r="K67" s="18"/>
      <c r="L67" s="18"/>
      <c r="M67" s="18"/>
      <c r="N67" s="18"/>
      <c r="O67" s="18"/>
      <c r="P67" s="18"/>
      <c r="Q67" s="25">
        <f t="shared" si="22"/>
        <v>0</v>
      </c>
      <c r="R67" s="18"/>
      <c r="S67" s="18"/>
      <c r="T67" s="18"/>
      <c r="U67" s="18"/>
      <c r="V67" s="18"/>
      <c r="W67" s="18"/>
      <c r="X67" s="25">
        <f t="shared" si="23"/>
        <v>0</v>
      </c>
      <c r="Y67" s="18"/>
      <c r="Z67" s="18"/>
      <c r="AA67" s="18"/>
      <c r="AB67" s="18"/>
      <c r="AC67" s="18"/>
      <c r="AD67" s="18"/>
      <c r="AE67" s="18"/>
      <c r="AF67" s="18"/>
      <c r="AG67" s="55"/>
      <c r="AH67" s="25">
        <f t="shared" si="24"/>
        <v>0</v>
      </c>
      <c r="AI67" s="44"/>
      <c r="AJ67" s="18"/>
      <c r="AK67" s="18"/>
      <c r="AL67" s="18"/>
      <c r="AM67" s="18"/>
      <c r="AN67" s="18"/>
      <c r="AO67" s="18"/>
      <c r="AP67" s="18"/>
      <c r="AQ67" s="25">
        <f t="shared" si="25"/>
        <v>0</v>
      </c>
      <c r="AR67" s="18"/>
      <c r="AS67" s="18"/>
      <c r="AT67" s="18"/>
      <c r="AU67" s="25">
        <f t="shared" si="26"/>
        <v>0</v>
      </c>
      <c r="AV67" s="18"/>
      <c r="AW67" s="18"/>
      <c r="AX67" s="18"/>
      <c r="AY67" s="18"/>
      <c r="AZ67" s="18"/>
      <c r="BA67" s="18"/>
      <c r="BB67" s="18"/>
      <c r="BC67" s="18"/>
      <c r="BD67" s="18"/>
      <c r="BE67" s="18"/>
      <c r="BF67" s="25">
        <f t="shared" si="27"/>
        <v>0</v>
      </c>
      <c r="BG67" s="18"/>
      <c r="BH67" s="18"/>
      <c r="BI67" s="18"/>
      <c r="BJ67" s="18"/>
      <c r="BK67" s="18"/>
      <c r="BL67" s="25">
        <f t="shared" si="28"/>
        <v>0</v>
      </c>
      <c r="BM67" s="18"/>
      <c r="BN67" s="18"/>
      <c r="BO67" s="18"/>
      <c r="BP67" s="18"/>
      <c r="BQ67" s="18"/>
      <c r="BR67" s="18"/>
      <c r="BS67" s="25">
        <f t="shared" si="29"/>
        <v>0</v>
      </c>
      <c r="BT67" s="18"/>
      <c r="BU67" s="18"/>
      <c r="BV67" s="18"/>
      <c r="BW67" s="18"/>
      <c r="BX67" s="25">
        <f t="shared" si="30"/>
        <v>0</v>
      </c>
      <c r="BY67" s="18"/>
      <c r="BZ67" s="18"/>
      <c r="CA67" s="18"/>
      <c r="CB67" s="18"/>
      <c r="CC67" s="18"/>
      <c r="CD67" s="18"/>
      <c r="CE67" s="25">
        <f t="shared" si="31"/>
        <v>0</v>
      </c>
      <c r="CF67" s="18"/>
      <c r="CG67" s="18"/>
      <c r="CH67" s="18"/>
      <c r="CI67" s="18"/>
      <c r="CJ67" s="18"/>
      <c r="CK67" s="18"/>
      <c r="CL67" s="18"/>
      <c r="CM67" s="18"/>
      <c r="CN67" s="25">
        <f t="shared" si="32"/>
        <v>0</v>
      </c>
      <c r="CO67" s="18"/>
      <c r="CP67" s="18"/>
      <c r="CQ67" s="18"/>
      <c r="CR67" s="25">
        <f t="shared" si="33"/>
        <v>0</v>
      </c>
      <c r="CS67" s="18"/>
      <c r="CT67" s="18"/>
      <c r="CU67" s="18"/>
      <c r="CV67" s="18"/>
      <c r="CW67" s="25">
        <f t="shared" si="34"/>
        <v>0</v>
      </c>
      <c r="CX67" s="42"/>
      <c r="CY67" s="42"/>
      <c r="CZ67" s="43"/>
      <c r="DA67" s="43"/>
      <c r="DB67" s="25">
        <f t="shared" si="35"/>
        <v>0</v>
      </c>
      <c r="DC67" s="44"/>
      <c r="DD67" s="18"/>
      <c r="DE67" s="18"/>
      <c r="DF67" s="25">
        <f t="shared" si="36"/>
        <v>0</v>
      </c>
      <c r="DG67" s="18"/>
      <c r="DH67" s="18"/>
      <c r="DI67" s="55"/>
      <c r="DJ67" s="18"/>
      <c r="DK67" s="25">
        <f t="shared" si="37"/>
        <v>0</v>
      </c>
      <c r="DL67" s="44"/>
      <c r="DM67" s="18"/>
      <c r="DN67" s="18"/>
      <c r="DO67" s="55"/>
      <c r="DP67" s="25">
        <f t="shared" si="38"/>
        <v>0</v>
      </c>
      <c r="DQ67" s="44"/>
      <c r="DR67" s="18"/>
      <c r="DS67" s="18"/>
      <c r="DT67" s="18"/>
      <c r="DU67" s="55"/>
      <c r="DV67" s="25">
        <f t="shared" si="39"/>
        <v>0</v>
      </c>
      <c r="DW67" s="44"/>
      <c r="DX67" s="18"/>
      <c r="DY67" s="18"/>
      <c r="DZ67" s="18"/>
      <c r="EA67" s="18"/>
      <c r="EB67" s="55"/>
      <c r="EC67" s="25">
        <f t="shared" si="40"/>
        <v>0</v>
      </c>
      <c r="ED67" s="44"/>
      <c r="EE67" s="18"/>
      <c r="EF67" s="18"/>
      <c r="EG67" s="18"/>
      <c r="EH67" s="55"/>
      <c r="EI67" s="25">
        <f t="shared" si="41"/>
        <v>0</v>
      </c>
      <c r="EJ67" s="44"/>
      <c r="EK67" s="18"/>
      <c r="EL67" s="18"/>
      <c r="EM67" s="55"/>
      <c r="EN67" s="25">
        <f t="shared" si="42"/>
        <v>0</v>
      </c>
    </row>
    <row r="68" spans="1:144">
      <c r="A68" s="22"/>
      <c r="B68" s="22"/>
      <c r="C68" s="22"/>
      <c r="D68" s="22"/>
      <c r="E68" s="22"/>
      <c r="F68" s="22"/>
      <c r="G68" s="23"/>
      <c r="H68" s="22"/>
      <c r="I68" s="22"/>
      <c r="J68" s="24"/>
      <c r="K68" s="18"/>
      <c r="L68" s="18"/>
      <c r="M68" s="18"/>
      <c r="N68" s="18"/>
      <c r="O68" s="18"/>
      <c r="P68" s="18"/>
      <c r="Q68" s="25">
        <f t="shared" si="22"/>
        <v>0</v>
      </c>
      <c r="R68" s="18"/>
      <c r="S68" s="18"/>
      <c r="T68" s="18"/>
      <c r="U68" s="18"/>
      <c r="V68" s="18"/>
      <c r="W68" s="18"/>
      <c r="X68" s="25">
        <f t="shared" si="23"/>
        <v>0</v>
      </c>
      <c r="Y68" s="18"/>
      <c r="Z68" s="18"/>
      <c r="AA68" s="18"/>
      <c r="AB68" s="18"/>
      <c r="AC68" s="18"/>
      <c r="AD68" s="18"/>
      <c r="AE68" s="18"/>
      <c r="AF68" s="18"/>
      <c r="AG68" s="55"/>
      <c r="AH68" s="25">
        <f t="shared" si="24"/>
        <v>0</v>
      </c>
      <c r="AI68" s="44"/>
      <c r="AJ68" s="18"/>
      <c r="AK68" s="18"/>
      <c r="AL68" s="18"/>
      <c r="AM68" s="18"/>
      <c r="AN68" s="18"/>
      <c r="AO68" s="18"/>
      <c r="AP68" s="18"/>
      <c r="AQ68" s="25">
        <f t="shared" si="25"/>
        <v>0</v>
      </c>
      <c r="AR68" s="18"/>
      <c r="AS68" s="18"/>
      <c r="AT68" s="18"/>
      <c r="AU68" s="25">
        <f t="shared" si="26"/>
        <v>0</v>
      </c>
      <c r="AV68" s="18"/>
      <c r="AW68" s="18"/>
      <c r="AX68" s="18"/>
      <c r="AY68" s="18"/>
      <c r="AZ68" s="18"/>
      <c r="BA68" s="18"/>
      <c r="BB68" s="18"/>
      <c r="BC68" s="18"/>
      <c r="BD68" s="18"/>
      <c r="BE68" s="18"/>
      <c r="BF68" s="25">
        <f t="shared" si="27"/>
        <v>0</v>
      </c>
      <c r="BG68" s="18"/>
      <c r="BH68" s="18"/>
      <c r="BI68" s="18"/>
      <c r="BJ68" s="18"/>
      <c r="BK68" s="18"/>
      <c r="BL68" s="25">
        <f t="shared" si="28"/>
        <v>0</v>
      </c>
      <c r="BM68" s="18"/>
      <c r="BN68" s="18"/>
      <c r="BO68" s="18"/>
      <c r="BP68" s="18"/>
      <c r="BQ68" s="18"/>
      <c r="BR68" s="18"/>
      <c r="BS68" s="25">
        <f t="shared" si="29"/>
        <v>0</v>
      </c>
      <c r="BT68" s="18"/>
      <c r="BU68" s="18"/>
      <c r="BV68" s="18"/>
      <c r="BW68" s="18"/>
      <c r="BX68" s="25">
        <f t="shared" si="30"/>
        <v>0</v>
      </c>
      <c r="BY68" s="18"/>
      <c r="BZ68" s="18"/>
      <c r="CA68" s="18"/>
      <c r="CB68" s="18"/>
      <c r="CC68" s="18"/>
      <c r="CD68" s="18"/>
      <c r="CE68" s="25">
        <f t="shared" si="31"/>
        <v>0</v>
      </c>
      <c r="CF68" s="18"/>
      <c r="CG68" s="18"/>
      <c r="CH68" s="18"/>
      <c r="CI68" s="18"/>
      <c r="CJ68" s="18"/>
      <c r="CK68" s="18"/>
      <c r="CL68" s="18"/>
      <c r="CM68" s="18"/>
      <c r="CN68" s="25">
        <f t="shared" si="32"/>
        <v>0</v>
      </c>
      <c r="CO68" s="18"/>
      <c r="CP68" s="18"/>
      <c r="CQ68" s="18"/>
      <c r="CR68" s="25">
        <f t="shared" si="33"/>
        <v>0</v>
      </c>
      <c r="CS68" s="18"/>
      <c r="CT68" s="18"/>
      <c r="CU68" s="18"/>
      <c r="CV68" s="18"/>
      <c r="CW68" s="25">
        <f t="shared" si="34"/>
        <v>0</v>
      </c>
      <c r="CX68" s="42"/>
      <c r="CY68" s="42"/>
      <c r="CZ68" s="43"/>
      <c r="DA68" s="43"/>
      <c r="DB68" s="25">
        <f t="shared" si="35"/>
        <v>0</v>
      </c>
      <c r="DC68" s="44"/>
      <c r="DD68" s="18"/>
      <c r="DE68" s="18"/>
      <c r="DF68" s="25">
        <f t="shared" si="36"/>
        <v>0</v>
      </c>
      <c r="DG68" s="18"/>
      <c r="DH68" s="18"/>
      <c r="DI68" s="55"/>
      <c r="DJ68" s="18"/>
      <c r="DK68" s="25">
        <f t="shared" si="37"/>
        <v>0</v>
      </c>
      <c r="DL68" s="44"/>
      <c r="DM68" s="18"/>
      <c r="DN68" s="18"/>
      <c r="DO68" s="55"/>
      <c r="DP68" s="25">
        <f t="shared" si="38"/>
        <v>0</v>
      </c>
      <c r="DQ68" s="44"/>
      <c r="DR68" s="18"/>
      <c r="DS68" s="18"/>
      <c r="DT68" s="18"/>
      <c r="DU68" s="55"/>
      <c r="DV68" s="25">
        <f t="shared" si="39"/>
        <v>0</v>
      </c>
      <c r="DW68" s="44"/>
      <c r="DX68" s="18"/>
      <c r="DY68" s="18"/>
      <c r="DZ68" s="18"/>
      <c r="EA68" s="18"/>
      <c r="EB68" s="55"/>
      <c r="EC68" s="25">
        <f t="shared" si="40"/>
        <v>0</v>
      </c>
      <c r="ED68" s="44"/>
      <c r="EE68" s="18"/>
      <c r="EF68" s="18"/>
      <c r="EG68" s="18"/>
      <c r="EH68" s="55"/>
      <c r="EI68" s="25">
        <f t="shared" si="41"/>
        <v>0</v>
      </c>
      <c r="EJ68" s="44"/>
      <c r="EK68" s="18"/>
      <c r="EL68" s="18"/>
      <c r="EM68" s="55"/>
      <c r="EN68" s="25">
        <f t="shared" si="42"/>
        <v>0</v>
      </c>
    </row>
    <row r="69" spans="1:144">
      <c r="A69" s="22"/>
      <c r="B69" s="22"/>
      <c r="C69" s="22"/>
      <c r="D69" s="22"/>
      <c r="E69" s="22"/>
      <c r="F69" s="22"/>
      <c r="G69" s="23"/>
      <c r="H69" s="22"/>
      <c r="I69" s="22"/>
      <c r="J69" s="24"/>
      <c r="K69" s="18"/>
      <c r="L69" s="18"/>
      <c r="M69" s="18"/>
      <c r="N69" s="18"/>
      <c r="O69" s="18"/>
      <c r="P69" s="18"/>
      <c r="Q69" s="25">
        <f t="shared" si="22"/>
        <v>0</v>
      </c>
      <c r="R69" s="18"/>
      <c r="S69" s="18"/>
      <c r="T69" s="18"/>
      <c r="U69" s="18"/>
      <c r="V69" s="18"/>
      <c r="W69" s="18"/>
      <c r="X69" s="25">
        <f t="shared" si="23"/>
        <v>0</v>
      </c>
      <c r="Y69" s="18"/>
      <c r="Z69" s="18"/>
      <c r="AA69" s="18"/>
      <c r="AB69" s="18"/>
      <c r="AC69" s="18"/>
      <c r="AD69" s="18"/>
      <c r="AE69" s="18"/>
      <c r="AF69" s="18"/>
      <c r="AG69" s="55"/>
      <c r="AH69" s="25">
        <f t="shared" si="24"/>
        <v>0</v>
      </c>
      <c r="AI69" s="44"/>
      <c r="AJ69" s="18"/>
      <c r="AK69" s="18"/>
      <c r="AL69" s="18"/>
      <c r="AM69" s="18"/>
      <c r="AN69" s="18"/>
      <c r="AO69" s="18"/>
      <c r="AP69" s="18"/>
      <c r="AQ69" s="25">
        <f t="shared" si="25"/>
        <v>0</v>
      </c>
      <c r="AR69" s="18"/>
      <c r="AS69" s="18"/>
      <c r="AT69" s="18"/>
      <c r="AU69" s="25">
        <f t="shared" si="26"/>
        <v>0</v>
      </c>
      <c r="AV69" s="18"/>
      <c r="AW69" s="18"/>
      <c r="AX69" s="18"/>
      <c r="AY69" s="18"/>
      <c r="AZ69" s="18"/>
      <c r="BA69" s="18"/>
      <c r="BB69" s="18"/>
      <c r="BC69" s="18"/>
      <c r="BD69" s="18"/>
      <c r="BE69" s="18"/>
      <c r="BF69" s="25">
        <f t="shared" si="27"/>
        <v>0</v>
      </c>
      <c r="BG69" s="18"/>
      <c r="BH69" s="18"/>
      <c r="BI69" s="18"/>
      <c r="BJ69" s="18"/>
      <c r="BK69" s="18"/>
      <c r="BL69" s="25">
        <f t="shared" si="28"/>
        <v>0</v>
      </c>
      <c r="BM69" s="18"/>
      <c r="BN69" s="18"/>
      <c r="BO69" s="18"/>
      <c r="BP69" s="18"/>
      <c r="BQ69" s="18"/>
      <c r="BR69" s="18"/>
      <c r="BS69" s="25">
        <f t="shared" si="29"/>
        <v>0</v>
      </c>
      <c r="BT69" s="18"/>
      <c r="BU69" s="18"/>
      <c r="BV69" s="18"/>
      <c r="BW69" s="18"/>
      <c r="BX69" s="25">
        <f t="shared" si="30"/>
        <v>0</v>
      </c>
      <c r="BY69" s="18"/>
      <c r="BZ69" s="18"/>
      <c r="CA69" s="18"/>
      <c r="CB69" s="18"/>
      <c r="CC69" s="18"/>
      <c r="CD69" s="18"/>
      <c r="CE69" s="25">
        <f t="shared" si="31"/>
        <v>0</v>
      </c>
      <c r="CF69" s="18"/>
      <c r="CG69" s="18"/>
      <c r="CH69" s="18"/>
      <c r="CI69" s="18"/>
      <c r="CJ69" s="18"/>
      <c r="CK69" s="18"/>
      <c r="CL69" s="18"/>
      <c r="CM69" s="18"/>
      <c r="CN69" s="25">
        <f t="shared" si="32"/>
        <v>0</v>
      </c>
      <c r="CO69" s="18"/>
      <c r="CP69" s="18"/>
      <c r="CQ69" s="18"/>
      <c r="CR69" s="25">
        <f t="shared" si="33"/>
        <v>0</v>
      </c>
      <c r="CS69" s="18"/>
      <c r="CT69" s="18"/>
      <c r="CU69" s="18"/>
      <c r="CV69" s="18"/>
      <c r="CW69" s="25">
        <f t="shared" si="34"/>
        <v>0</v>
      </c>
      <c r="CX69" s="42"/>
      <c r="CY69" s="42"/>
      <c r="CZ69" s="43"/>
      <c r="DA69" s="43"/>
      <c r="DB69" s="25">
        <f t="shared" si="35"/>
        <v>0</v>
      </c>
      <c r="DC69" s="44"/>
      <c r="DD69" s="18"/>
      <c r="DE69" s="18"/>
      <c r="DF69" s="25">
        <f t="shared" si="36"/>
        <v>0</v>
      </c>
      <c r="DG69" s="18"/>
      <c r="DH69" s="18"/>
      <c r="DI69" s="55"/>
      <c r="DJ69" s="18"/>
      <c r="DK69" s="25">
        <f t="shared" si="37"/>
        <v>0</v>
      </c>
      <c r="DL69" s="44"/>
      <c r="DM69" s="18"/>
      <c r="DN69" s="18"/>
      <c r="DO69" s="55"/>
      <c r="DP69" s="25">
        <f t="shared" si="38"/>
        <v>0</v>
      </c>
      <c r="DQ69" s="44"/>
      <c r="DR69" s="18"/>
      <c r="DS69" s="18"/>
      <c r="DT69" s="18"/>
      <c r="DU69" s="55"/>
      <c r="DV69" s="25">
        <f t="shared" si="39"/>
        <v>0</v>
      </c>
      <c r="DW69" s="44"/>
      <c r="DX69" s="18"/>
      <c r="DY69" s="18"/>
      <c r="DZ69" s="18"/>
      <c r="EA69" s="18"/>
      <c r="EB69" s="55"/>
      <c r="EC69" s="25">
        <f t="shared" si="40"/>
        <v>0</v>
      </c>
      <c r="ED69" s="44"/>
      <c r="EE69" s="18"/>
      <c r="EF69" s="18"/>
      <c r="EG69" s="18"/>
      <c r="EH69" s="55"/>
      <c r="EI69" s="25">
        <f t="shared" si="41"/>
        <v>0</v>
      </c>
      <c r="EJ69" s="44"/>
      <c r="EK69" s="18"/>
      <c r="EL69" s="18"/>
      <c r="EM69" s="55"/>
      <c r="EN69" s="25">
        <f t="shared" si="42"/>
        <v>0</v>
      </c>
    </row>
    <row r="70" spans="1:144">
      <c r="A70" s="22"/>
      <c r="B70" s="22"/>
      <c r="C70" s="22"/>
      <c r="D70" s="22"/>
      <c r="E70" s="22"/>
      <c r="F70" s="22"/>
      <c r="G70" s="23"/>
      <c r="H70" s="22"/>
      <c r="I70" s="22"/>
      <c r="J70" s="24"/>
      <c r="K70" s="18"/>
      <c r="L70" s="18"/>
      <c r="M70" s="18"/>
      <c r="N70" s="18"/>
      <c r="O70" s="18"/>
      <c r="P70" s="18"/>
      <c r="Q70" s="25">
        <f t="shared" ref="Q70:Q91" si="43">IF(COUNTIF(L70:P70, "F")&gt;0, 1, 0)</f>
        <v>0</v>
      </c>
      <c r="R70" s="18"/>
      <c r="S70" s="18"/>
      <c r="T70" s="18"/>
      <c r="U70" s="18"/>
      <c r="V70" s="18"/>
      <c r="W70" s="18"/>
      <c r="X70" s="25">
        <f t="shared" ref="X70:X91" si="44">IF(COUNTIF(S70:W70, "F")&gt;0, 1, 0)</f>
        <v>0</v>
      </c>
      <c r="Y70" s="18"/>
      <c r="Z70" s="18"/>
      <c r="AA70" s="18"/>
      <c r="AB70" s="18"/>
      <c r="AC70" s="18"/>
      <c r="AD70" s="18"/>
      <c r="AE70" s="18"/>
      <c r="AF70" s="18"/>
      <c r="AG70" s="55"/>
      <c r="AH70" s="25">
        <f t="shared" ref="AH70:AH91" si="45">IF(COUNTIF(Z70:AG70, "F")&gt;0, 1, 0)</f>
        <v>0</v>
      </c>
      <c r="AI70" s="44"/>
      <c r="AJ70" s="18"/>
      <c r="AK70" s="18"/>
      <c r="AL70" s="18"/>
      <c r="AM70" s="18"/>
      <c r="AN70" s="18"/>
      <c r="AO70" s="18"/>
      <c r="AP70" s="18"/>
      <c r="AQ70" s="25">
        <f t="shared" ref="AQ70:AQ91" si="46">IF(COUNTIF(AJ70:AP70, "F")&gt;0, 1, 0)</f>
        <v>0</v>
      </c>
      <c r="AR70" s="18"/>
      <c r="AS70" s="18"/>
      <c r="AT70" s="18"/>
      <c r="AU70" s="25">
        <f t="shared" ref="AU70:AU91" si="47">IF(COUNTIF(AS70:AT70, "F")&gt;0, 1, 0)</f>
        <v>0</v>
      </c>
      <c r="AV70" s="18"/>
      <c r="AW70" s="18"/>
      <c r="AX70" s="18"/>
      <c r="AY70" s="18"/>
      <c r="AZ70" s="18"/>
      <c r="BA70" s="18"/>
      <c r="BB70" s="18"/>
      <c r="BC70" s="18"/>
      <c r="BD70" s="18"/>
      <c r="BE70" s="18"/>
      <c r="BF70" s="25">
        <f t="shared" ref="BF70:BF91" si="48">IF(COUNTIF(AW70:BE70, "F")&gt;0, 1, 0)</f>
        <v>0</v>
      </c>
      <c r="BG70" s="18"/>
      <c r="BH70" s="18"/>
      <c r="BI70" s="18"/>
      <c r="BJ70" s="18"/>
      <c r="BK70" s="18"/>
      <c r="BL70" s="25">
        <f t="shared" ref="BL70:BL91" si="49">IF(COUNTIF(BH70:BK70, "F")&gt;0, 1, 0)</f>
        <v>0</v>
      </c>
      <c r="BM70" s="18"/>
      <c r="BN70" s="18"/>
      <c r="BO70" s="18"/>
      <c r="BP70" s="18"/>
      <c r="BQ70" s="18"/>
      <c r="BR70" s="18"/>
      <c r="BS70" s="25">
        <f t="shared" ref="BS70:BS91" si="50">IF(COUNTIF(BN70:BR70, "F")&gt;0, 1, 0)</f>
        <v>0</v>
      </c>
      <c r="BT70" s="18"/>
      <c r="BU70" s="18"/>
      <c r="BV70" s="18"/>
      <c r="BW70" s="18"/>
      <c r="BX70" s="25">
        <f t="shared" ref="BX70:BX91" si="51">IF(COUNTIF(BU70:BW70, "F")&gt;0, 1, 0)</f>
        <v>0</v>
      </c>
      <c r="BY70" s="18"/>
      <c r="BZ70" s="18"/>
      <c r="CA70" s="18"/>
      <c r="CB70" s="18"/>
      <c r="CC70" s="18"/>
      <c r="CD70" s="18"/>
      <c r="CE70" s="25">
        <f t="shared" ref="CE70:CE91" si="52">IF(COUNTIF(BZ70:CD70, "F")&gt;0, 1, 0)</f>
        <v>0</v>
      </c>
      <c r="CF70" s="18"/>
      <c r="CG70" s="18"/>
      <c r="CH70" s="18"/>
      <c r="CI70" s="18"/>
      <c r="CJ70" s="18"/>
      <c r="CK70" s="18"/>
      <c r="CL70" s="18"/>
      <c r="CM70" s="18"/>
      <c r="CN70" s="25">
        <f t="shared" ref="CN70:CN91" si="53">IF(COUNTIF(CG70:CM70, "F")&gt;0, 1, 0)</f>
        <v>0</v>
      </c>
      <c r="CO70" s="18"/>
      <c r="CP70" s="18"/>
      <c r="CQ70" s="18"/>
      <c r="CR70" s="25">
        <f t="shared" ref="CR70:CR91" si="54">IF(COUNTIF(CP70:CQ70, "F")&gt;0, 1, 0)</f>
        <v>0</v>
      </c>
      <c r="CS70" s="18"/>
      <c r="CT70" s="18"/>
      <c r="CU70" s="18"/>
      <c r="CV70" s="18"/>
      <c r="CW70" s="25">
        <f t="shared" ref="CW70:CW91" si="55">IF(COUNTIF(CT70:CV70, "F")&gt;0, 1, 0)</f>
        <v>0</v>
      </c>
      <c r="CX70" s="42"/>
      <c r="CY70" s="42"/>
      <c r="CZ70" s="43"/>
      <c r="DA70" s="43"/>
      <c r="DB70" s="25">
        <f t="shared" ref="DB70:DB91" si="56">IF(COUNTIF(CY70:DA70, "F")&gt;0, 1, 0)</f>
        <v>0</v>
      </c>
      <c r="DC70" s="44"/>
      <c r="DD70" s="18"/>
      <c r="DE70" s="18"/>
      <c r="DF70" s="25">
        <f t="shared" ref="DF70:DF91" si="57">IF(COUNTIF(DD70:DE70, "F")&gt;0, 1, 0)</f>
        <v>0</v>
      </c>
      <c r="DG70" s="18"/>
      <c r="DH70" s="18"/>
      <c r="DI70" s="55"/>
      <c r="DJ70" s="18"/>
      <c r="DK70" s="25">
        <f t="shared" ref="DK70:DK91" si="58">IF(COUNTIF(DH70:DI70, "F")&gt;0, 1, 0)</f>
        <v>0</v>
      </c>
      <c r="DL70" s="44"/>
      <c r="DM70" s="18"/>
      <c r="DN70" s="18"/>
      <c r="DO70" s="55"/>
      <c r="DP70" s="25">
        <f t="shared" ref="DP70:DP91" si="59">IF(COUNTIF(DM70:DO70, "F")&gt;0, 1, 0)</f>
        <v>0</v>
      </c>
      <c r="DQ70" s="44"/>
      <c r="DR70" s="18"/>
      <c r="DS70" s="18"/>
      <c r="DT70" s="18"/>
      <c r="DU70" s="55"/>
      <c r="DV70" s="25">
        <f t="shared" ref="DV70:DV91" si="60">IF(COUNTIF(DR70:DU70, "F")&gt;0, 1, 0)</f>
        <v>0</v>
      </c>
      <c r="DW70" s="44"/>
      <c r="DX70" s="18"/>
      <c r="DY70" s="18"/>
      <c r="DZ70" s="18"/>
      <c r="EA70" s="18"/>
      <c r="EB70" s="55"/>
      <c r="EC70" s="25">
        <f t="shared" ref="EC70:EC91" si="61">IF(COUNTIF(DX70:EB70, "F")&gt;0, 1, 0)</f>
        <v>0</v>
      </c>
      <c r="ED70" s="44"/>
      <c r="EE70" s="18"/>
      <c r="EF70" s="18"/>
      <c r="EG70" s="18"/>
      <c r="EH70" s="55"/>
      <c r="EI70" s="25">
        <f t="shared" ref="EI70:EI91" si="62">IF(COUNTIF(EE70:EH70, "F")&gt;0, 1, 0)</f>
        <v>0</v>
      </c>
      <c r="EJ70" s="44"/>
      <c r="EK70" s="18"/>
      <c r="EL70" s="18"/>
      <c r="EM70" s="55"/>
      <c r="EN70" s="25">
        <f t="shared" ref="EN70:EN91" si="63">IF(COUNTIF(EK70:EM70, "F")&gt;0, 1, 0)</f>
        <v>0</v>
      </c>
    </row>
    <row r="71" spans="1:144">
      <c r="A71" s="22"/>
      <c r="B71" s="22"/>
      <c r="C71" s="22"/>
      <c r="D71" s="22"/>
      <c r="E71" s="22"/>
      <c r="F71" s="22"/>
      <c r="G71" s="23"/>
      <c r="H71" s="22"/>
      <c r="I71" s="22"/>
      <c r="J71" s="24"/>
      <c r="K71" s="18"/>
      <c r="L71" s="18"/>
      <c r="M71" s="18"/>
      <c r="N71" s="18"/>
      <c r="O71" s="18"/>
      <c r="P71" s="18"/>
      <c r="Q71" s="25">
        <f t="shared" si="43"/>
        <v>0</v>
      </c>
      <c r="R71" s="18"/>
      <c r="S71" s="18"/>
      <c r="T71" s="18"/>
      <c r="U71" s="18"/>
      <c r="V71" s="18"/>
      <c r="W71" s="18"/>
      <c r="X71" s="25">
        <f t="shared" si="44"/>
        <v>0</v>
      </c>
      <c r="Y71" s="18"/>
      <c r="Z71" s="18"/>
      <c r="AA71" s="18"/>
      <c r="AB71" s="18"/>
      <c r="AC71" s="18"/>
      <c r="AD71" s="18"/>
      <c r="AE71" s="18"/>
      <c r="AF71" s="18"/>
      <c r="AG71" s="55"/>
      <c r="AH71" s="25">
        <f t="shared" si="45"/>
        <v>0</v>
      </c>
      <c r="AI71" s="44"/>
      <c r="AJ71" s="18"/>
      <c r="AK71" s="18"/>
      <c r="AL71" s="18"/>
      <c r="AM71" s="18"/>
      <c r="AN71" s="18"/>
      <c r="AO71" s="18"/>
      <c r="AP71" s="18"/>
      <c r="AQ71" s="25">
        <f t="shared" si="46"/>
        <v>0</v>
      </c>
      <c r="AR71" s="18"/>
      <c r="AS71" s="18"/>
      <c r="AT71" s="18"/>
      <c r="AU71" s="25">
        <f t="shared" si="47"/>
        <v>0</v>
      </c>
      <c r="AV71" s="18"/>
      <c r="AW71" s="18"/>
      <c r="AX71" s="18"/>
      <c r="AY71" s="18"/>
      <c r="AZ71" s="18"/>
      <c r="BA71" s="18"/>
      <c r="BB71" s="18"/>
      <c r="BC71" s="18"/>
      <c r="BD71" s="18"/>
      <c r="BE71" s="18"/>
      <c r="BF71" s="25">
        <f t="shared" si="48"/>
        <v>0</v>
      </c>
      <c r="BG71" s="18"/>
      <c r="BH71" s="18"/>
      <c r="BI71" s="18"/>
      <c r="BJ71" s="18"/>
      <c r="BK71" s="18"/>
      <c r="BL71" s="25">
        <f t="shared" si="49"/>
        <v>0</v>
      </c>
      <c r="BM71" s="18"/>
      <c r="BN71" s="18"/>
      <c r="BO71" s="18"/>
      <c r="BP71" s="18"/>
      <c r="BQ71" s="18"/>
      <c r="BR71" s="18"/>
      <c r="BS71" s="25">
        <f t="shared" si="50"/>
        <v>0</v>
      </c>
      <c r="BT71" s="18"/>
      <c r="BU71" s="18"/>
      <c r="BV71" s="18"/>
      <c r="BW71" s="18"/>
      <c r="BX71" s="25">
        <f t="shared" si="51"/>
        <v>0</v>
      </c>
      <c r="BY71" s="18"/>
      <c r="BZ71" s="18"/>
      <c r="CA71" s="18"/>
      <c r="CB71" s="18"/>
      <c r="CC71" s="18"/>
      <c r="CD71" s="18"/>
      <c r="CE71" s="25">
        <f t="shared" si="52"/>
        <v>0</v>
      </c>
      <c r="CF71" s="18"/>
      <c r="CG71" s="18"/>
      <c r="CH71" s="18"/>
      <c r="CI71" s="18"/>
      <c r="CJ71" s="18"/>
      <c r="CK71" s="18"/>
      <c r="CL71" s="18"/>
      <c r="CM71" s="18"/>
      <c r="CN71" s="25">
        <f t="shared" si="53"/>
        <v>0</v>
      </c>
      <c r="CO71" s="18"/>
      <c r="CP71" s="18"/>
      <c r="CQ71" s="18"/>
      <c r="CR71" s="25">
        <f t="shared" si="54"/>
        <v>0</v>
      </c>
      <c r="CS71" s="18"/>
      <c r="CT71" s="18"/>
      <c r="CU71" s="18"/>
      <c r="CV71" s="18"/>
      <c r="CW71" s="25">
        <f t="shared" si="55"/>
        <v>0</v>
      </c>
      <c r="CX71" s="42"/>
      <c r="CY71" s="42"/>
      <c r="CZ71" s="43"/>
      <c r="DA71" s="43"/>
      <c r="DB71" s="25">
        <f t="shared" si="56"/>
        <v>0</v>
      </c>
      <c r="DC71" s="44"/>
      <c r="DD71" s="18"/>
      <c r="DE71" s="18"/>
      <c r="DF71" s="25">
        <f t="shared" si="57"/>
        <v>0</v>
      </c>
      <c r="DG71" s="18"/>
      <c r="DH71" s="18"/>
      <c r="DI71" s="55"/>
      <c r="DJ71" s="18"/>
      <c r="DK71" s="25">
        <f t="shared" si="58"/>
        <v>0</v>
      </c>
      <c r="DL71" s="44"/>
      <c r="DM71" s="18"/>
      <c r="DN71" s="18"/>
      <c r="DO71" s="55"/>
      <c r="DP71" s="25">
        <f t="shared" si="59"/>
        <v>0</v>
      </c>
      <c r="DQ71" s="44"/>
      <c r="DR71" s="18"/>
      <c r="DS71" s="18"/>
      <c r="DT71" s="18"/>
      <c r="DU71" s="55"/>
      <c r="DV71" s="25">
        <f t="shared" si="60"/>
        <v>0</v>
      </c>
      <c r="DW71" s="44"/>
      <c r="DX71" s="18"/>
      <c r="DY71" s="18"/>
      <c r="DZ71" s="18"/>
      <c r="EA71" s="18"/>
      <c r="EB71" s="55"/>
      <c r="EC71" s="25">
        <f t="shared" si="61"/>
        <v>0</v>
      </c>
      <c r="ED71" s="44"/>
      <c r="EE71" s="18"/>
      <c r="EF71" s="18"/>
      <c r="EG71" s="18"/>
      <c r="EH71" s="55"/>
      <c r="EI71" s="25">
        <f t="shared" si="62"/>
        <v>0</v>
      </c>
      <c r="EJ71" s="44"/>
      <c r="EK71" s="18"/>
      <c r="EL71" s="18"/>
      <c r="EM71" s="55"/>
      <c r="EN71" s="25">
        <f t="shared" si="63"/>
        <v>0</v>
      </c>
    </row>
    <row r="72" spans="1:144">
      <c r="A72" s="22"/>
      <c r="B72" s="22"/>
      <c r="C72" s="22"/>
      <c r="D72" s="22"/>
      <c r="E72" s="22"/>
      <c r="F72" s="22"/>
      <c r="G72" s="23"/>
      <c r="H72" s="22"/>
      <c r="I72" s="22"/>
      <c r="J72" s="24"/>
      <c r="K72" s="18"/>
      <c r="L72" s="18"/>
      <c r="M72" s="18"/>
      <c r="N72" s="18"/>
      <c r="O72" s="18"/>
      <c r="P72" s="18"/>
      <c r="Q72" s="25">
        <f t="shared" si="43"/>
        <v>0</v>
      </c>
      <c r="R72" s="18"/>
      <c r="S72" s="18"/>
      <c r="T72" s="18"/>
      <c r="U72" s="18"/>
      <c r="V72" s="18"/>
      <c r="W72" s="18"/>
      <c r="X72" s="25">
        <f t="shared" si="44"/>
        <v>0</v>
      </c>
      <c r="Y72" s="18"/>
      <c r="Z72" s="18"/>
      <c r="AA72" s="18"/>
      <c r="AB72" s="18"/>
      <c r="AC72" s="18"/>
      <c r="AD72" s="18"/>
      <c r="AE72" s="18"/>
      <c r="AF72" s="18"/>
      <c r="AG72" s="55"/>
      <c r="AH72" s="25">
        <f t="shared" si="45"/>
        <v>0</v>
      </c>
      <c r="AI72" s="44"/>
      <c r="AJ72" s="18"/>
      <c r="AK72" s="18"/>
      <c r="AL72" s="18"/>
      <c r="AM72" s="18"/>
      <c r="AN72" s="18"/>
      <c r="AO72" s="18"/>
      <c r="AP72" s="18"/>
      <c r="AQ72" s="25">
        <f t="shared" si="46"/>
        <v>0</v>
      </c>
      <c r="AR72" s="18"/>
      <c r="AS72" s="18"/>
      <c r="AT72" s="18"/>
      <c r="AU72" s="25">
        <f t="shared" si="47"/>
        <v>0</v>
      </c>
      <c r="AV72" s="18"/>
      <c r="AW72" s="18"/>
      <c r="AX72" s="18"/>
      <c r="AY72" s="18"/>
      <c r="AZ72" s="18"/>
      <c r="BA72" s="18"/>
      <c r="BB72" s="18"/>
      <c r="BC72" s="18"/>
      <c r="BD72" s="18"/>
      <c r="BE72" s="18"/>
      <c r="BF72" s="25">
        <f t="shared" si="48"/>
        <v>0</v>
      </c>
      <c r="BG72" s="18"/>
      <c r="BH72" s="18"/>
      <c r="BI72" s="18"/>
      <c r="BJ72" s="18"/>
      <c r="BK72" s="18"/>
      <c r="BL72" s="25">
        <f t="shared" si="49"/>
        <v>0</v>
      </c>
      <c r="BM72" s="18"/>
      <c r="BN72" s="18"/>
      <c r="BO72" s="18"/>
      <c r="BP72" s="18"/>
      <c r="BQ72" s="18"/>
      <c r="BR72" s="18"/>
      <c r="BS72" s="25">
        <f t="shared" si="50"/>
        <v>0</v>
      </c>
      <c r="BT72" s="18"/>
      <c r="BU72" s="18"/>
      <c r="BV72" s="18"/>
      <c r="BW72" s="18"/>
      <c r="BX72" s="25">
        <f t="shared" si="51"/>
        <v>0</v>
      </c>
      <c r="BY72" s="18"/>
      <c r="BZ72" s="18"/>
      <c r="CA72" s="18"/>
      <c r="CB72" s="18"/>
      <c r="CC72" s="18"/>
      <c r="CD72" s="18"/>
      <c r="CE72" s="25">
        <f t="shared" si="52"/>
        <v>0</v>
      </c>
      <c r="CF72" s="18"/>
      <c r="CG72" s="18"/>
      <c r="CH72" s="18"/>
      <c r="CI72" s="18"/>
      <c r="CJ72" s="18"/>
      <c r="CK72" s="18"/>
      <c r="CL72" s="18"/>
      <c r="CM72" s="18"/>
      <c r="CN72" s="25">
        <f t="shared" si="53"/>
        <v>0</v>
      </c>
      <c r="CO72" s="18"/>
      <c r="CP72" s="18"/>
      <c r="CQ72" s="18"/>
      <c r="CR72" s="25">
        <f t="shared" si="54"/>
        <v>0</v>
      </c>
      <c r="CS72" s="18"/>
      <c r="CT72" s="18"/>
      <c r="CU72" s="18"/>
      <c r="CV72" s="18"/>
      <c r="CW72" s="25">
        <f t="shared" si="55"/>
        <v>0</v>
      </c>
      <c r="CX72" s="42"/>
      <c r="CY72" s="42"/>
      <c r="CZ72" s="43"/>
      <c r="DA72" s="43"/>
      <c r="DB72" s="25">
        <f t="shared" si="56"/>
        <v>0</v>
      </c>
      <c r="DC72" s="44"/>
      <c r="DD72" s="18"/>
      <c r="DE72" s="18"/>
      <c r="DF72" s="25">
        <f t="shared" si="57"/>
        <v>0</v>
      </c>
      <c r="DG72" s="18"/>
      <c r="DH72" s="18"/>
      <c r="DI72" s="55"/>
      <c r="DJ72" s="18"/>
      <c r="DK72" s="25">
        <f t="shared" si="58"/>
        <v>0</v>
      </c>
      <c r="DL72" s="44"/>
      <c r="DM72" s="18"/>
      <c r="DN72" s="18"/>
      <c r="DO72" s="55"/>
      <c r="DP72" s="25">
        <f t="shared" si="59"/>
        <v>0</v>
      </c>
      <c r="DQ72" s="44"/>
      <c r="DR72" s="18"/>
      <c r="DS72" s="18"/>
      <c r="DT72" s="18"/>
      <c r="DU72" s="55"/>
      <c r="DV72" s="25">
        <f t="shared" si="60"/>
        <v>0</v>
      </c>
      <c r="DW72" s="44"/>
      <c r="DX72" s="18"/>
      <c r="DY72" s="18"/>
      <c r="DZ72" s="18"/>
      <c r="EA72" s="18"/>
      <c r="EB72" s="55"/>
      <c r="EC72" s="25">
        <f t="shared" si="61"/>
        <v>0</v>
      </c>
      <c r="ED72" s="44"/>
      <c r="EE72" s="18"/>
      <c r="EF72" s="18"/>
      <c r="EG72" s="18"/>
      <c r="EH72" s="55"/>
      <c r="EI72" s="25">
        <f t="shared" si="62"/>
        <v>0</v>
      </c>
      <c r="EJ72" s="44"/>
      <c r="EK72" s="18"/>
      <c r="EL72" s="18"/>
      <c r="EM72" s="55"/>
      <c r="EN72" s="25">
        <f t="shared" si="63"/>
        <v>0</v>
      </c>
    </row>
    <row r="73" spans="1:144">
      <c r="A73" s="22"/>
      <c r="B73" s="22"/>
      <c r="C73" s="22"/>
      <c r="D73" s="22"/>
      <c r="E73" s="22"/>
      <c r="F73" s="22"/>
      <c r="G73" s="23"/>
      <c r="H73" s="22"/>
      <c r="I73" s="22"/>
      <c r="J73" s="24"/>
      <c r="K73" s="18"/>
      <c r="L73" s="18"/>
      <c r="M73" s="18"/>
      <c r="N73" s="18"/>
      <c r="O73" s="18"/>
      <c r="P73" s="18"/>
      <c r="Q73" s="25">
        <f t="shared" si="43"/>
        <v>0</v>
      </c>
      <c r="R73" s="18"/>
      <c r="S73" s="18"/>
      <c r="T73" s="18"/>
      <c r="U73" s="18"/>
      <c r="V73" s="18"/>
      <c r="W73" s="18"/>
      <c r="X73" s="25">
        <f t="shared" si="44"/>
        <v>0</v>
      </c>
      <c r="Y73" s="18"/>
      <c r="Z73" s="18"/>
      <c r="AA73" s="18"/>
      <c r="AB73" s="18"/>
      <c r="AC73" s="18"/>
      <c r="AD73" s="18"/>
      <c r="AE73" s="18"/>
      <c r="AF73" s="18"/>
      <c r="AG73" s="55"/>
      <c r="AH73" s="25">
        <f t="shared" si="45"/>
        <v>0</v>
      </c>
      <c r="AI73" s="44"/>
      <c r="AJ73" s="18"/>
      <c r="AK73" s="18"/>
      <c r="AL73" s="18"/>
      <c r="AM73" s="18"/>
      <c r="AN73" s="18"/>
      <c r="AO73" s="18"/>
      <c r="AP73" s="18"/>
      <c r="AQ73" s="25">
        <f t="shared" si="46"/>
        <v>0</v>
      </c>
      <c r="AR73" s="18"/>
      <c r="AS73" s="18"/>
      <c r="AT73" s="18"/>
      <c r="AU73" s="25">
        <f t="shared" si="47"/>
        <v>0</v>
      </c>
      <c r="AV73" s="18"/>
      <c r="AW73" s="18"/>
      <c r="AX73" s="18"/>
      <c r="AY73" s="18"/>
      <c r="AZ73" s="18"/>
      <c r="BA73" s="18"/>
      <c r="BB73" s="18"/>
      <c r="BC73" s="18"/>
      <c r="BD73" s="18"/>
      <c r="BE73" s="18"/>
      <c r="BF73" s="25">
        <f t="shared" si="48"/>
        <v>0</v>
      </c>
      <c r="BG73" s="18"/>
      <c r="BH73" s="18"/>
      <c r="BI73" s="18"/>
      <c r="BJ73" s="18"/>
      <c r="BK73" s="18"/>
      <c r="BL73" s="25">
        <f t="shared" si="49"/>
        <v>0</v>
      </c>
      <c r="BM73" s="18"/>
      <c r="BN73" s="18"/>
      <c r="BO73" s="18"/>
      <c r="BP73" s="18"/>
      <c r="BQ73" s="18"/>
      <c r="BR73" s="18"/>
      <c r="BS73" s="25">
        <f t="shared" si="50"/>
        <v>0</v>
      </c>
      <c r="BT73" s="18"/>
      <c r="BU73" s="18"/>
      <c r="BV73" s="18"/>
      <c r="BW73" s="18"/>
      <c r="BX73" s="25">
        <f t="shared" si="51"/>
        <v>0</v>
      </c>
      <c r="BY73" s="18"/>
      <c r="BZ73" s="18"/>
      <c r="CA73" s="18"/>
      <c r="CB73" s="18"/>
      <c r="CC73" s="18"/>
      <c r="CD73" s="18"/>
      <c r="CE73" s="25">
        <f t="shared" si="52"/>
        <v>0</v>
      </c>
      <c r="CF73" s="18"/>
      <c r="CG73" s="18"/>
      <c r="CH73" s="18"/>
      <c r="CI73" s="18"/>
      <c r="CJ73" s="18"/>
      <c r="CK73" s="18"/>
      <c r="CL73" s="18"/>
      <c r="CM73" s="18"/>
      <c r="CN73" s="25">
        <f t="shared" si="53"/>
        <v>0</v>
      </c>
      <c r="CO73" s="18"/>
      <c r="CP73" s="18"/>
      <c r="CQ73" s="18"/>
      <c r="CR73" s="25">
        <f t="shared" si="54"/>
        <v>0</v>
      </c>
      <c r="CS73" s="18"/>
      <c r="CT73" s="18"/>
      <c r="CU73" s="18"/>
      <c r="CV73" s="18"/>
      <c r="CW73" s="25">
        <f t="shared" si="55"/>
        <v>0</v>
      </c>
      <c r="CX73" s="42"/>
      <c r="CY73" s="42"/>
      <c r="CZ73" s="43"/>
      <c r="DA73" s="43"/>
      <c r="DB73" s="25">
        <f t="shared" si="56"/>
        <v>0</v>
      </c>
      <c r="DC73" s="44"/>
      <c r="DD73" s="18"/>
      <c r="DE73" s="18"/>
      <c r="DF73" s="25">
        <f t="shared" si="57"/>
        <v>0</v>
      </c>
      <c r="DG73" s="18"/>
      <c r="DH73" s="18"/>
      <c r="DI73" s="55"/>
      <c r="DJ73" s="18"/>
      <c r="DK73" s="25">
        <f t="shared" si="58"/>
        <v>0</v>
      </c>
      <c r="DL73" s="44"/>
      <c r="DM73" s="18"/>
      <c r="DN73" s="18"/>
      <c r="DO73" s="55"/>
      <c r="DP73" s="25">
        <f t="shared" si="59"/>
        <v>0</v>
      </c>
      <c r="DQ73" s="44"/>
      <c r="DR73" s="18"/>
      <c r="DS73" s="18"/>
      <c r="DT73" s="18"/>
      <c r="DU73" s="55"/>
      <c r="DV73" s="25">
        <f t="shared" si="60"/>
        <v>0</v>
      </c>
      <c r="DW73" s="44"/>
      <c r="DX73" s="18"/>
      <c r="DY73" s="18"/>
      <c r="DZ73" s="18"/>
      <c r="EA73" s="18"/>
      <c r="EB73" s="55"/>
      <c r="EC73" s="25">
        <f t="shared" si="61"/>
        <v>0</v>
      </c>
      <c r="ED73" s="44"/>
      <c r="EE73" s="18"/>
      <c r="EF73" s="18"/>
      <c r="EG73" s="18"/>
      <c r="EH73" s="55"/>
      <c r="EI73" s="25">
        <f t="shared" si="62"/>
        <v>0</v>
      </c>
      <c r="EJ73" s="44"/>
      <c r="EK73" s="18"/>
      <c r="EL73" s="18"/>
      <c r="EM73" s="55"/>
      <c r="EN73" s="25">
        <f t="shared" si="63"/>
        <v>0</v>
      </c>
    </row>
    <row r="74" spans="1:144">
      <c r="A74" s="22"/>
      <c r="B74" s="22"/>
      <c r="C74" s="22"/>
      <c r="D74" s="22"/>
      <c r="E74" s="22"/>
      <c r="F74" s="22"/>
      <c r="G74" s="23"/>
      <c r="H74" s="22"/>
      <c r="I74" s="22"/>
      <c r="J74" s="24"/>
      <c r="K74" s="18"/>
      <c r="L74" s="18"/>
      <c r="M74" s="18"/>
      <c r="N74" s="18"/>
      <c r="O74" s="18"/>
      <c r="P74" s="18"/>
      <c r="Q74" s="25">
        <f t="shared" si="43"/>
        <v>0</v>
      </c>
      <c r="R74" s="18"/>
      <c r="S74" s="18"/>
      <c r="T74" s="18"/>
      <c r="U74" s="18"/>
      <c r="V74" s="18"/>
      <c r="W74" s="18"/>
      <c r="X74" s="25">
        <f t="shared" si="44"/>
        <v>0</v>
      </c>
      <c r="Y74" s="18"/>
      <c r="Z74" s="18"/>
      <c r="AA74" s="18"/>
      <c r="AB74" s="18"/>
      <c r="AC74" s="18"/>
      <c r="AD74" s="18"/>
      <c r="AE74" s="18"/>
      <c r="AF74" s="18"/>
      <c r="AG74" s="55"/>
      <c r="AH74" s="25">
        <f t="shared" si="45"/>
        <v>0</v>
      </c>
      <c r="AI74" s="44"/>
      <c r="AJ74" s="18"/>
      <c r="AK74" s="18"/>
      <c r="AL74" s="18"/>
      <c r="AM74" s="18"/>
      <c r="AN74" s="18"/>
      <c r="AO74" s="18"/>
      <c r="AP74" s="18"/>
      <c r="AQ74" s="25">
        <f t="shared" si="46"/>
        <v>0</v>
      </c>
      <c r="AR74" s="18"/>
      <c r="AS74" s="18"/>
      <c r="AT74" s="18"/>
      <c r="AU74" s="25">
        <f t="shared" si="47"/>
        <v>0</v>
      </c>
      <c r="AV74" s="18"/>
      <c r="AW74" s="18"/>
      <c r="AX74" s="18"/>
      <c r="AY74" s="18"/>
      <c r="AZ74" s="18"/>
      <c r="BA74" s="18"/>
      <c r="BB74" s="18"/>
      <c r="BC74" s="18"/>
      <c r="BD74" s="18"/>
      <c r="BE74" s="18"/>
      <c r="BF74" s="25">
        <f t="shared" si="48"/>
        <v>0</v>
      </c>
      <c r="BG74" s="18"/>
      <c r="BH74" s="18"/>
      <c r="BI74" s="18"/>
      <c r="BJ74" s="18"/>
      <c r="BK74" s="18"/>
      <c r="BL74" s="25">
        <f t="shared" si="49"/>
        <v>0</v>
      </c>
      <c r="BM74" s="18"/>
      <c r="BN74" s="18"/>
      <c r="BO74" s="18"/>
      <c r="BP74" s="18"/>
      <c r="BQ74" s="18"/>
      <c r="BR74" s="18"/>
      <c r="BS74" s="25">
        <f t="shared" si="50"/>
        <v>0</v>
      </c>
      <c r="BT74" s="18"/>
      <c r="BU74" s="18"/>
      <c r="BV74" s="18"/>
      <c r="BW74" s="18"/>
      <c r="BX74" s="25">
        <f t="shared" si="51"/>
        <v>0</v>
      </c>
      <c r="BY74" s="18"/>
      <c r="BZ74" s="18"/>
      <c r="CA74" s="18"/>
      <c r="CB74" s="18"/>
      <c r="CC74" s="18"/>
      <c r="CD74" s="18"/>
      <c r="CE74" s="25">
        <f t="shared" si="52"/>
        <v>0</v>
      </c>
      <c r="CF74" s="18"/>
      <c r="CG74" s="18"/>
      <c r="CH74" s="18"/>
      <c r="CI74" s="18"/>
      <c r="CJ74" s="18"/>
      <c r="CK74" s="18"/>
      <c r="CL74" s="18"/>
      <c r="CM74" s="18"/>
      <c r="CN74" s="25">
        <f t="shared" si="53"/>
        <v>0</v>
      </c>
      <c r="CO74" s="18"/>
      <c r="CP74" s="18"/>
      <c r="CQ74" s="18"/>
      <c r="CR74" s="25">
        <f t="shared" si="54"/>
        <v>0</v>
      </c>
      <c r="CS74" s="18"/>
      <c r="CT74" s="18"/>
      <c r="CU74" s="18"/>
      <c r="CV74" s="18"/>
      <c r="CW74" s="25">
        <f t="shared" si="55"/>
        <v>0</v>
      </c>
      <c r="CX74" s="42"/>
      <c r="CY74" s="42"/>
      <c r="CZ74" s="43"/>
      <c r="DA74" s="43"/>
      <c r="DB74" s="25">
        <f t="shared" si="56"/>
        <v>0</v>
      </c>
      <c r="DC74" s="44"/>
      <c r="DD74" s="18"/>
      <c r="DE74" s="18"/>
      <c r="DF74" s="25">
        <f t="shared" si="57"/>
        <v>0</v>
      </c>
      <c r="DG74" s="18"/>
      <c r="DH74" s="18"/>
      <c r="DI74" s="55"/>
      <c r="DJ74" s="18"/>
      <c r="DK74" s="25">
        <f t="shared" si="58"/>
        <v>0</v>
      </c>
      <c r="DL74" s="44"/>
      <c r="DM74" s="18"/>
      <c r="DN74" s="18"/>
      <c r="DO74" s="55"/>
      <c r="DP74" s="25">
        <f t="shared" si="59"/>
        <v>0</v>
      </c>
      <c r="DQ74" s="44"/>
      <c r="DR74" s="18"/>
      <c r="DS74" s="18"/>
      <c r="DT74" s="18"/>
      <c r="DU74" s="55"/>
      <c r="DV74" s="25">
        <f t="shared" si="60"/>
        <v>0</v>
      </c>
      <c r="DW74" s="44"/>
      <c r="DX74" s="18"/>
      <c r="DY74" s="18"/>
      <c r="DZ74" s="18"/>
      <c r="EA74" s="18"/>
      <c r="EB74" s="55"/>
      <c r="EC74" s="25">
        <f t="shared" si="61"/>
        <v>0</v>
      </c>
      <c r="ED74" s="44"/>
      <c r="EE74" s="18"/>
      <c r="EF74" s="18"/>
      <c r="EG74" s="18"/>
      <c r="EH74" s="55"/>
      <c r="EI74" s="25">
        <f t="shared" si="62"/>
        <v>0</v>
      </c>
      <c r="EJ74" s="44"/>
      <c r="EK74" s="18"/>
      <c r="EL74" s="18"/>
      <c r="EM74" s="55"/>
      <c r="EN74" s="25">
        <f t="shared" si="63"/>
        <v>0</v>
      </c>
    </row>
    <row r="75" spans="1:144">
      <c r="A75" s="22"/>
      <c r="B75" s="22"/>
      <c r="C75" s="22"/>
      <c r="D75" s="22"/>
      <c r="E75" s="22"/>
      <c r="F75" s="22"/>
      <c r="G75" s="23"/>
      <c r="H75" s="22"/>
      <c r="I75" s="22"/>
      <c r="J75" s="24"/>
      <c r="K75" s="18"/>
      <c r="L75" s="18"/>
      <c r="M75" s="18"/>
      <c r="N75" s="18"/>
      <c r="O75" s="18"/>
      <c r="P75" s="18"/>
      <c r="Q75" s="25">
        <f t="shared" si="43"/>
        <v>0</v>
      </c>
      <c r="R75" s="18"/>
      <c r="S75" s="18"/>
      <c r="T75" s="18"/>
      <c r="U75" s="18"/>
      <c r="V75" s="18"/>
      <c r="W75" s="18"/>
      <c r="X75" s="25">
        <f t="shared" si="44"/>
        <v>0</v>
      </c>
      <c r="Y75" s="18"/>
      <c r="Z75" s="18"/>
      <c r="AA75" s="18"/>
      <c r="AB75" s="18"/>
      <c r="AC75" s="18"/>
      <c r="AD75" s="18"/>
      <c r="AE75" s="18"/>
      <c r="AF75" s="18"/>
      <c r="AG75" s="55"/>
      <c r="AH75" s="25">
        <f t="shared" si="45"/>
        <v>0</v>
      </c>
      <c r="AI75" s="44"/>
      <c r="AJ75" s="18"/>
      <c r="AK75" s="18"/>
      <c r="AL75" s="18"/>
      <c r="AM75" s="18"/>
      <c r="AN75" s="18"/>
      <c r="AO75" s="18"/>
      <c r="AP75" s="18"/>
      <c r="AQ75" s="25">
        <f t="shared" si="46"/>
        <v>0</v>
      </c>
      <c r="AR75" s="18"/>
      <c r="AS75" s="18"/>
      <c r="AT75" s="18"/>
      <c r="AU75" s="25">
        <f t="shared" si="47"/>
        <v>0</v>
      </c>
      <c r="AV75" s="18"/>
      <c r="AW75" s="18"/>
      <c r="AX75" s="18"/>
      <c r="AY75" s="18"/>
      <c r="AZ75" s="18"/>
      <c r="BA75" s="18"/>
      <c r="BB75" s="18"/>
      <c r="BC75" s="18"/>
      <c r="BD75" s="18"/>
      <c r="BE75" s="18"/>
      <c r="BF75" s="25">
        <f t="shared" si="48"/>
        <v>0</v>
      </c>
      <c r="BG75" s="18"/>
      <c r="BH75" s="18"/>
      <c r="BI75" s="18"/>
      <c r="BJ75" s="18"/>
      <c r="BK75" s="18"/>
      <c r="BL75" s="25">
        <f t="shared" si="49"/>
        <v>0</v>
      </c>
      <c r="BM75" s="18"/>
      <c r="BN75" s="18"/>
      <c r="BO75" s="18"/>
      <c r="BP75" s="18"/>
      <c r="BQ75" s="18"/>
      <c r="BR75" s="18"/>
      <c r="BS75" s="25">
        <f t="shared" si="50"/>
        <v>0</v>
      </c>
      <c r="BT75" s="18"/>
      <c r="BU75" s="18"/>
      <c r="BV75" s="18"/>
      <c r="BW75" s="18"/>
      <c r="BX75" s="25">
        <f t="shared" si="51"/>
        <v>0</v>
      </c>
      <c r="BY75" s="18"/>
      <c r="BZ75" s="18"/>
      <c r="CA75" s="18"/>
      <c r="CB75" s="18"/>
      <c r="CC75" s="18"/>
      <c r="CD75" s="18"/>
      <c r="CE75" s="25">
        <f t="shared" si="52"/>
        <v>0</v>
      </c>
      <c r="CF75" s="18"/>
      <c r="CG75" s="18"/>
      <c r="CH75" s="18"/>
      <c r="CI75" s="18"/>
      <c r="CJ75" s="18"/>
      <c r="CK75" s="18"/>
      <c r="CL75" s="18"/>
      <c r="CM75" s="18"/>
      <c r="CN75" s="25">
        <f t="shared" si="53"/>
        <v>0</v>
      </c>
      <c r="CO75" s="18"/>
      <c r="CP75" s="18"/>
      <c r="CQ75" s="18"/>
      <c r="CR75" s="25">
        <f t="shared" si="54"/>
        <v>0</v>
      </c>
      <c r="CS75" s="18"/>
      <c r="CT75" s="18"/>
      <c r="CU75" s="18"/>
      <c r="CV75" s="18"/>
      <c r="CW75" s="25">
        <f t="shared" si="55"/>
        <v>0</v>
      </c>
      <c r="CX75" s="42"/>
      <c r="CY75" s="42"/>
      <c r="CZ75" s="43"/>
      <c r="DA75" s="43"/>
      <c r="DB75" s="25">
        <f t="shared" si="56"/>
        <v>0</v>
      </c>
      <c r="DC75" s="44"/>
      <c r="DD75" s="18"/>
      <c r="DE75" s="18"/>
      <c r="DF75" s="25">
        <f t="shared" si="57"/>
        <v>0</v>
      </c>
      <c r="DG75" s="18"/>
      <c r="DH75" s="18"/>
      <c r="DI75" s="55"/>
      <c r="DJ75" s="18"/>
      <c r="DK75" s="25">
        <f t="shared" si="58"/>
        <v>0</v>
      </c>
      <c r="DL75" s="44"/>
      <c r="DM75" s="18"/>
      <c r="DN75" s="18"/>
      <c r="DO75" s="55"/>
      <c r="DP75" s="25">
        <f t="shared" si="59"/>
        <v>0</v>
      </c>
      <c r="DQ75" s="44"/>
      <c r="DR75" s="18"/>
      <c r="DS75" s="18"/>
      <c r="DT75" s="18"/>
      <c r="DU75" s="55"/>
      <c r="DV75" s="25">
        <f t="shared" si="60"/>
        <v>0</v>
      </c>
      <c r="DW75" s="44"/>
      <c r="DX75" s="18"/>
      <c r="DY75" s="18"/>
      <c r="DZ75" s="18"/>
      <c r="EA75" s="18"/>
      <c r="EB75" s="55"/>
      <c r="EC75" s="25">
        <f t="shared" si="61"/>
        <v>0</v>
      </c>
      <c r="ED75" s="44"/>
      <c r="EE75" s="18"/>
      <c r="EF75" s="18"/>
      <c r="EG75" s="18"/>
      <c r="EH75" s="55"/>
      <c r="EI75" s="25">
        <f t="shared" si="62"/>
        <v>0</v>
      </c>
      <c r="EJ75" s="44"/>
      <c r="EK75" s="18"/>
      <c r="EL75" s="18"/>
      <c r="EM75" s="55"/>
      <c r="EN75" s="25">
        <f t="shared" si="63"/>
        <v>0</v>
      </c>
    </row>
    <row r="76" spans="1:144">
      <c r="A76" s="22"/>
      <c r="B76" s="22"/>
      <c r="C76" s="22"/>
      <c r="D76" s="22"/>
      <c r="E76" s="22"/>
      <c r="F76" s="22"/>
      <c r="G76" s="23"/>
      <c r="H76" s="22"/>
      <c r="I76" s="22"/>
      <c r="J76" s="24"/>
      <c r="K76" s="18"/>
      <c r="L76" s="18"/>
      <c r="M76" s="18"/>
      <c r="N76" s="18"/>
      <c r="O76" s="18"/>
      <c r="P76" s="18"/>
      <c r="Q76" s="25">
        <f t="shared" si="43"/>
        <v>0</v>
      </c>
      <c r="R76" s="18"/>
      <c r="S76" s="18"/>
      <c r="T76" s="18"/>
      <c r="U76" s="18"/>
      <c r="V76" s="18"/>
      <c r="W76" s="18"/>
      <c r="X76" s="25">
        <f t="shared" si="44"/>
        <v>0</v>
      </c>
      <c r="Y76" s="18"/>
      <c r="Z76" s="18"/>
      <c r="AA76" s="18"/>
      <c r="AB76" s="18"/>
      <c r="AC76" s="18"/>
      <c r="AD76" s="18"/>
      <c r="AE76" s="18"/>
      <c r="AF76" s="18"/>
      <c r="AG76" s="55"/>
      <c r="AH76" s="25">
        <f t="shared" si="45"/>
        <v>0</v>
      </c>
      <c r="AI76" s="44"/>
      <c r="AJ76" s="18"/>
      <c r="AK76" s="18"/>
      <c r="AL76" s="18"/>
      <c r="AM76" s="18"/>
      <c r="AN76" s="18"/>
      <c r="AO76" s="18"/>
      <c r="AP76" s="18"/>
      <c r="AQ76" s="25">
        <f t="shared" si="46"/>
        <v>0</v>
      </c>
      <c r="AR76" s="18"/>
      <c r="AS76" s="18"/>
      <c r="AT76" s="18"/>
      <c r="AU76" s="25">
        <f t="shared" si="47"/>
        <v>0</v>
      </c>
      <c r="AV76" s="18"/>
      <c r="AW76" s="18"/>
      <c r="AX76" s="18"/>
      <c r="AY76" s="18"/>
      <c r="AZ76" s="18"/>
      <c r="BA76" s="18"/>
      <c r="BB76" s="18"/>
      <c r="BC76" s="18"/>
      <c r="BD76" s="18"/>
      <c r="BE76" s="18"/>
      <c r="BF76" s="25">
        <f t="shared" si="48"/>
        <v>0</v>
      </c>
      <c r="BG76" s="18"/>
      <c r="BH76" s="18"/>
      <c r="BI76" s="18"/>
      <c r="BJ76" s="18"/>
      <c r="BK76" s="18"/>
      <c r="BL76" s="25">
        <f t="shared" si="49"/>
        <v>0</v>
      </c>
      <c r="BM76" s="18"/>
      <c r="BN76" s="18"/>
      <c r="BO76" s="18"/>
      <c r="BP76" s="18"/>
      <c r="BQ76" s="18"/>
      <c r="BR76" s="18"/>
      <c r="BS76" s="25">
        <f t="shared" si="50"/>
        <v>0</v>
      </c>
      <c r="BT76" s="18"/>
      <c r="BU76" s="18"/>
      <c r="BV76" s="18"/>
      <c r="BW76" s="18"/>
      <c r="BX76" s="25">
        <f t="shared" si="51"/>
        <v>0</v>
      </c>
      <c r="BY76" s="18"/>
      <c r="BZ76" s="18"/>
      <c r="CA76" s="18"/>
      <c r="CB76" s="18"/>
      <c r="CC76" s="18"/>
      <c r="CD76" s="18"/>
      <c r="CE76" s="25">
        <f t="shared" si="52"/>
        <v>0</v>
      </c>
      <c r="CF76" s="18"/>
      <c r="CG76" s="18"/>
      <c r="CH76" s="18"/>
      <c r="CI76" s="18"/>
      <c r="CJ76" s="18"/>
      <c r="CK76" s="18"/>
      <c r="CL76" s="18"/>
      <c r="CM76" s="18"/>
      <c r="CN76" s="25">
        <f t="shared" si="53"/>
        <v>0</v>
      </c>
      <c r="CO76" s="18"/>
      <c r="CP76" s="18"/>
      <c r="CQ76" s="18"/>
      <c r="CR76" s="25">
        <f t="shared" si="54"/>
        <v>0</v>
      </c>
      <c r="CS76" s="18"/>
      <c r="CT76" s="18"/>
      <c r="CU76" s="18"/>
      <c r="CV76" s="18"/>
      <c r="CW76" s="25">
        <f t="shared" si="55"/>
        <v>0</v>
      </c>
      <c r="CX76" s="42"/>
      <c r="CY76" s="42"/>
      <c r="CZ76" s="43"/>
      <c r="DA76" s="43"/>
      <c r="DB76" s="25">
        <f t="shared" si="56"/>
        <v>0</v>
      </c>
      <c r="DC76" s="44"/>
      <c r="DD76" s="18"/>
      <c r="DE76" s="18"/>
      <c r="DF76" s="25">
        <f t="shared" si="57"/>
        <v>0</v>
      </c>
      <c r="DG76" s="18"/>
      <c r="DH76" s="18"/>
      <c r="DI76" s="55"/>
      <c r="DJ76" s="18"/>
      <c r="DK76" s="25">
        <f t="shared" si="58"/>
        <v>0</v>
      </c>
      <c r="DL76" s="44"/>
      <c r="DM76" s="18"/>
      <c r="DN76" s="18"/>
      <c r="DO76" s="55"/>
      <c r="DP76" s="25">
        <f t="shared" si="59"/>
        <v>0</v>
      </c>
      <c r="DQ76" s="44"/>
      <c r="DR76" s="18"/>
      <c r="DS76" s="18"/>
      <c r="DT76" s="18"/>
      <c r="DU76" s="55"/>
      <c r="DV76" s="25">
        <f t="shared" si="60"/>
        <v>0</v>
      </c>
      <c r="DW76" s="44"/>
      <c r="DX76" s="18"/>
      <c r="DY76" s="18"/>
      <c r="DZ76" s="18"/>
      <c r="EA76" s="18"/>
      <c r="EB76" s="55"/>
      <c r="EC76" s="25">
        <f t="shared" si="61"/>
        <v>0</v>
      </c>
      <c r="ED76" s="44"/>
      <c r="EE76" s="18"/>
      <c r="EF76" s="18"/>
      <c r="EG76" s="18"/>
      <c r="EH76" s="55"/>
      <c r="EI76" s="25">
        <f t="shared" si="62"/>
        <v>0</v>
      </c>
      <c r="EJ76" s="44"/>
      <c r="EK76" s="18"/>
      <c r="EL76" s="18"/>
      <c r="EM76" s="55"/>
      <c r="EN76" s="25">
        <f t="shared" si="63"/>
        <v>0</v>
      </c>
    </row>
    <row r="77" spans="1:144">
      <c r="A77" s="22"/>
      <c r="B77" s="22"/>
      <c r="C77" s="22"/>
      <c r="D77" s="22"/>
      <c r="E77" s="22"/>
      <c r="F77" s="22"/>
      <c r="G77" s="23"/>
      <c r="H77" s="22"/>
      <c r="I77" s="22"/>
      <c r="J77" s="24"/>
      <c r="K77" s="18"/>
      <c r="L77" s="18"/>
      <c r="M77" s="18"/>
      <c r="N77" s="18"/>
      <c r="O77" s="18"/>
      <c r="P77" s="18"/>
      <c r="Q77" s="25">
        <f t="shared" si="43"/>
        <v>0</v>
      </c>
      <c r="R77" s="18"/>
      <c r="S77" s="18"/>
      <c r="T77" s="18"/>
      <c r="U77" s="18"/>
      <c r="V77" s="18"/>
      <c r="W77" s="18"/>
      <c r="X77" s="25">
        <f t="shared" si="44"/>
        <v>0</v>
      </c>
      <c r="Y77" s="18"/>
      <c r="Z77" s="18"/>
      <c r="AA77" s="18"/>
      <c r="AB77" s="18"/>
      <c r="AC77" s="18"/>
      <c r="AD77" s="18"/>
      <c r="AE77" s="18"/>
      <c r="AF77" s="18"/>
      <c r="AG77" s="55"/>
      <c r="AH77" s="25">
        <f t="shared" si="45"/>
        <v>0</v>
      </c>
      <c r="AI77" s="44"/>
      <c r="AJ77" s="18"/>
      <c r="AK77" s="18"/>
      <c r="AL77" s="18"/>
      <c r="AM77" s="18"/>
      <c r="AN77" s="18"/>
      <c r="AO77" s="18"/>
      <c r="AP77" s="18"/>
      <c r="AQ77" s="25">
        <f t="shared" si="46"/>
        <v>0</v>
      </c>
      <c r="AR77" s="18"/>
      <c r="AS77" s="18"/>
      <c r="AT77" s="18"/>
      <c r="AU77" s="25">
        <f t="shared" si="47"/>
        <v>0</v>
      </c>
      <c r="AV77" s="18"/>
      <c r="AW77" s="18"/>
      <c r="AX77" s="18"/>
      <c r="AY77" s="18"/>
      <c r="AZ77" s="18"/>
      <c r="BA77" s="18"/>
      <c r="BB77" s="18"/>
      <c r="BC77" s="18"/>
      <c r="BD77" s="18"/>
      <c r="BE77" s="18"/>
      <c r="BF77" s="25">
        <f t="shared" si="48"/>
        <v>0</v>
      </c>
      <c r="BG77" s="18"/>
      <c r="BH77" s="18"/>
      <c r="BI77" s="18"/>
      <c r="BJ77" s="18"/>
      <c r="BK77" s="18"/>
      <c r="BL77" s="25">
        <f t="shared" si="49"/>
        <v>0</v>
      </c>
      <c r="BM77" s="18"/>
      <c r="BN77" s="18"/>
      <c r="BO77" s="18"/>
      <c r="BP77" s="18"/>
      <c r="BQ77" s="18"/>
      <c r="BR77" s="18"/>
      <c r="BS77" s="25">
        <f t="shared" si="50"/>
        <v>0</v>
      </c>
      <c r="BT77" s="18"/>
      <c r="BU77" s="18"/>
      <c r="BV77" s="18"/>
      <c r="BW77" s="18"/>
      <c r="BX77" s="25">
        <f t="shared" si="51"/>
        <v>0</v>
      </c>
      <c r="BY77" s="18"/>
      <c r="BZ77" s="18"/>
      <c r="CA77" s="18"/>
      <c r="CB77" s="18"/>
      <c r="CC77" s="18"/>
      <c r="CD77" s="18"/>
      <c r="CE77" s="25">
        <f t="shared" si="52"/>
        <v>0</v>
      </c>
      <c r="CF77" s="18"/>
      <c r="CG77" s="18"/>
      <c r="CH77" s="18"/>
      <c r="CI77" s="18"/>
      <c r="CJ77" s="18"/>
      <c r="CK77" s="18"/>
      <c r="CL77" s="18"/>
      <c r="CM77" s="18"/>
      <c r="CN77" s="25">
        <f t="shared" si="53"/>
        <v>0</v>
      </c>
      <c r="CO77" s="18"/>
      <c r="CP77" s="18"/>
      <c r="CQ77" s="18"/>
      <c r="CR77" s="25">
        <f t="shared" si="54"/>
        <v>0</v>
      </c>
      <c r="CS77" s="18"/>
      <c r="CT77" s="18"/>
      <c r="CU77" s="18"/>
      <c r="CV77" s="18"/>
      <c r="CW77" s="25">
        <f t="shared" si="55"/>
        <v>0</v>
      </c>
      <c r="CX77" s="42"/>
      <c r="CY77" s="42"/>
      <c r="CZ77" s="43"/>
      <c r="DA77" s="43"/>
      <c r="DB77" s="25">
        <f t="shared" si="56"/>
        <v>0</v>
      </c>
      <c r="DC77" s="44"/>
      <c r="DD77" s="18"/>
      <c r="DE77" s="18"/>
      <c r="DF77" s="25">
        <f t="shared" si="57"/>
        <v>0</v>
      </c>
      <c r="DG77" s="18"/>
      <c r="DH77" s="18"/>
      <c r="DI77" s="55"/>
      <c r="DJ77" s="18"/>
      <c r="DK77" s="25">
        <f t="shared" si="58"/>
        <v>0</v>
      </c>
      <c r="DL77" s="44"/>
      <c r="DM77" s="18"/>
      <c r="DN77" s="18"/>
      <c r="DO77" s="55"/>
      <c r="DP77" s="25">
        <f t="shared" si="59"/>
        <v>0</v>
      </c>
      <c r="DQ77" s="44"/>
      <c r="DR77" s="18"/>
      <c r="DS77" s="18"/>
      <c r="DT77" s="18"/>
      <c r="DU77" s="55"/>
      <c r="DV77" s="25">
        <f t="shared" si="60"/>
        <v>0</v>
      </c>
      <c r="DW77" s="44"/>
      <c r="DX77" s="18"/>
      <c r="DY77" s="18"/>
      <c r="DZ77" s="18"/>
      <c r="EA77" s="18"/>
      <c r="EB77" s="55"/>
      <c r="EC77" s="25">
        <f t="shared" si="61"/>
        <v>0</v>
      </c>
      <c r="ED77" s="44"/>
      <c r="EE77" s="18"/>
      <c r="EF77" s="18"/>
      <c r="EG77" s="18"/>
      <c r="EH77" s="55"/>
      <c r="EI77" s="25">
        <f t="shared" si="62"/>
        <v>0</v>
      </c>
      <c r="EJ77" s="44"/>
      <c r="EK77" s="18"/>
      <c r="EL77" s="18"/>
      <c r="EM77" s="55"/>
      <c r="EN77" s="25">
        <f t="shared" si="63"/>
        <v>0</v>
      </c>
    </row>
    <row r="78" spans="1:144">
      <c r="A78" s="22"/>
      <c r="B78" s="22"/>
      <c r="C78" s="22"/>
      <c r="D78" s="22"/>
      <c r="E78" s="22"/>
      <c r="F78" s="22"/>
      <c r="G78" s="23"/>
      <c r="H78" s="22"/>
      <c r="I78" s="22"/>
      <c r="J78" s="24"/>
      <c r="K78" s="18"/>
      <c r="L78" s="18"/>
      <c r="M78" s="18"/>
      <c r="N78" s="18"/>
      <c r="O78" s="18"/>
      <c r="P78" s="18"/>
      <c r="Q78" s="25">
        <f t="shared" si="43"/>
        <v>0</v>
      </c>
      <c r="R78" s="18"/>
      <c r="S78" s="18"/>
      <c r="T78" s="18"/>
      <c r="U78" s="18"/>
      <c r="V78" s="18"/>
      <c r="W78" s="18"/>
      <c r="X78" s="25">
        <f t="shared" si="44"/>
        <v>0</v>
      </c>
      <c r="Y78" s="18"/>
      <c r="Z78" s="18"/>
      <c r="AA78" s="18"/>
      <c r="AB78" s="18"/>
      <c r="AC78" s="18"/>
      <c r="AD78" s="18"/>
      <c r="AE78" s="18"/>
      <c r="AF78" s="18"/>
      <c r="AG78" s="55"/>
      <c r="AH78" s="25">
        <f t="shared" si="45"/>
        <v>0</v>
      </c>
      <c r="AI78" s="44"/>
      <c r="AJ78" s="18"/>
      <c r="AK78" s="18"/>
      <c r="AL78" s="18"/>
      <c r="AM78" s="18"/>
      <c r="AN78" s="18"/>
      <c r="AO78" s="18"/>
      <c r="AP78" s="18"/>
      <c r="AQ78" s="25">
        <f t="shared" si="46"/>
        <v>0</v>
      </c>
      <c r="AR78" s="18"/>
      <c r="AS78" s="18"/>
      <c r="AT78" s="18"/>
      <c r="AU78" s="25">
        <f t="shared" si="47"/>
        <v>0</v>
      </c>
      <c r="AV78" s="18"/>
      <c r="AW78" s="18"/>
      <c r="AX78" s="18"/>
      <c r="AY78" s="18"/>
      <c r="AZ78" s="18"/>
      <c r="BA78" s="18"/>
      <c r="BB78" s="18"/>
      <c r="BC78" s="18"/>
      <c r="BD78" s="18"/>
      <c r="BE78" s="18"/>
      <c r="BF78" s="25">
        <f t="shared" si="48"/>
        <v>0</v>
      </c>
      <c r="BG78" s="18"/>
      <c r="BH78" s="18"/>
      <c r="BI78" s="18"/>
      <c r="BJ78" s="18"/>
      <c r="BK78" s="18"/>
      <c r="BL78" s="25">
        <f t="shared" si="49"/>
        <v>0</v>
      </c>
      <c r="BM78" s="18"/>
      <c r="BN78" s="18"/>
      <c r="BO78" s="18"/>
      <c r="BP78" s="18"/>
      <c r="BQ78" s="18"/>
      <c r="BR78" s="18"/>
      <c r="BS78" s="25">
        <f t="shared" si="50"/>
        <v>0</v>
      </c>
      <c r="BT78" s="18"/>
      <c r="BU78" s="18"/>
      <c r="BV78" s="18"/>
      <c r="BW78" s="18"/>
      <c r="BX78" s="25">
        <f t="shared" si="51"/>
        <v>0</v>
      </c>
      <c r="BY78" s="18"/>
      <c r="BZ78" s="18"/>
      <c r="CA78" s="18"/>
      <c r="CB78" s="18"/>
      <c r="CC78" s="18"/>
      <c r="CD78" s="18"/>
      <c r="CE78" s="25">
        <f t="shared" si="52"/>
        <v>0</v>
      </c>
      <c r="CF78" s="18"/>
      <c r="CG78" s="18"/>
      <c r="CH78" s="18"/>
      <c r="CI78" s="18"/>
      <c r="CJ78" s="18"/>
      <c r="CK78" s="18"/>
      <c r="CL78" s="18"/>
      <c r="CM78" s="18"/>
      <c r="CN78" s="25">
        <f t="shared" si="53"/>
        <v>0</v>
      </c>
      <c r="CO78" s="18"/>
      <c r="CP78" s="18"/>
      <c r="CQ78" s="18"/>
      <c r="CR78" s="25">
        <f t="shared" si="54"/>
        <v>0</v>
      </c>
      <c r="CS78" s="18"/>
      <c r="CT78" s="18"/>
      <c r="CU78" s="18"/>
      <c r="CV78" s="18"/>
      <c r="CW78" s="25">
        <f t="shared" si="55"/>
        <v>0</v>
      </c>
      <c r="CX78" s="42"/>
      <c r="CY78" s="42"/>
      <c r="CZ78" s="43"/>
      <c r="DA78" s="43"/>
      <c r="DB78" s="25">
        <f t="shared" si="56"/>
        <v>0</v>
      </c>
      <c r="DC78" s="44"/>
      <c r="DD78" s="18"/>
      <c r="DE78" s="18"/>
      <c r="DF78" s="25">
        <f t="shared" si="57"/>
        <v>0</v>
      </c>
      <c r="DG78" s="18"/>
      <c r="DH78" s="18"/>
      <c r="DI78" s="55"/>
      <c r="DJ78" s="18"/>
      <c r="DK78" s="25">
        <f t="shared" si="58"/>
        <v>0</v>
      </c>
      <c r="DL78" s="44"/>
      <c r="DM78" s="18"/>
      <c r="DN78" s="18"/>
      <c r="DO78" s="55"/>
      <c r="DP78" s="25">
        <f t="shared" si="59"/>
        <v>0</v>
      </c>
      <c r="DQ78" s="44"/>
      <c r="DR78" s="18"/>
      <c r="DS78" s="18"/>
      <c r="DT78" s="18"/>
      <c r="DU78" s="55"/>
      <c r="DV78" s="25">
        <f t="shared" si="60"/>
        <v>0</v>
      </c>
      <c r="DW78" s="44"/>
      <c r="DX78" s="18"/>
      <c r="DY78" s="18"/>
      <c r="DZ78" s="18"/>
      <c r="EA78" s="18"/>
      <c r="EB78" s="55"/>
      <c r="EC78" s="25">
        <f t="shared" si="61"/>
        <v>0</v>
      </c>
      <c r="ED78" s="44"/>
      <c r="EE78" s="18"/>
      <c r="EF78" s="18"/>
      <c r="EG78" s="18"/>
      <c r="EH78" s="55"/>
      <c r="EI78" s="25">
        <f t="shared" si="62"/>
        <v>0</v>
      </c>
      <c r="EJ78" s="44"/>
      <c r="EK78" s="18"/>
      <c r="EL78" s="18"/>
      <c r="EM78" s="55"/>
      <c r="EN78" s="25">
        <f t="shared" si="63"/>
        <v>0</v>
      </c>
    </row>
    <row r="79" spans="1:144">
      <c r="A79" s="22"/>
      <c r="B79" s="22"/>
      <c r="C79" s="22"/>
      <c r="D79" s="22"/>
      <c r="E79" s="22"/>
      <c r="F79" s="22"/>
      <c r="G79" s="23"/>
      <c r="H79" s="22"/>
      <c r="I79" s="22"/>
      <c r="J79" s="24"/>
      <c r="K79" s="18"/>
      <c r="L79" s="18"/>
      <c r="M79" s="18"/>
      <c r="N79" s="18"/>
      <c r="O79" s="18"/>
      <c r="P79" s="18"/>
      <c r="Q79" s="25">
        <f t="shared" si="43"/>
        <v>0</v>
      </c>
      <c r="R79" s="18"/>
      <c r="S79" s="18"/>
      <c r="T79" s="18"/>
      <c r="U79" s="18"/>
      <c r="V79" s="18"/>
      <c r="W79" s="18"/>
      <c r="X79" s="25">
        <f t="shared" si="44"/>
        <v>0</v>
      </c>
      <c r="Y79" s="18"/>
      <c r="Z79" s="18"/>
      <c r="AA79" s="18"/>
      <c r="AB79" s="18"/>
      <c r="AC79" s="18"/>
      <c r="AD79" s="18"/>
      <c r="AE79" s="18"/>
      <c r="AF79" s="18"/>
      <c r="AG79" s="55"/>
      <c r="AH79" s="25">
        <f t="shared" si="45"/>
        <v>0</v>
      </c>
      <c r="AI79" s="44"/>
      <c r="AJ79" s="18"/>
      <c r="AK79" s="18"/>
      <c r="AL79" s="18"/>
      <c r="AM79" s="18"/>
      <c r="AN79" s="18"/>
      <c r="AO79" s="18"/>
      <c r="AP79" s="18"/>
      <c r="AQ79" s="25">
        <f t="shared" si="46"/>
        <v>0</v>
      </c>
      <c r="AR79" s="18"/>
      <c r="AS79" s="18"/>
      <c r="AT79" s="18"/>
      <c r="AU79" s="25">
        <f t="shared" si="47"/>
        <v>0</v>
      </c>
      <c r="AV79" s="18"/>
      <c r="AW79" s="18"/>
      <c r="AX79" s="18"/>
      <c r="AY79" s="18"/>
      <c r="AZ79" s="18"/>
      <c r="BA79" s="18"/>
      <c r="BB79" s="18"/>
      <c r="BC79" s="18"/>
      <c r="BD79" s="18"/>
      <c r="BE79" s="18"/>
      <c r="BF79" s="25">
        <f t="shared" si="48"/>
        <v>0</v>
      </c>
      <c r="BG79" s="18"/>
      <c r="BH79" s="18"/>
      <c r="BI79" s="18"/>
      <c r="BJ79" s="18"/>
      <c r="BK79" s="18"/>
      <c r="BL79" s="25">
        <f t="shared" si="49"/>
        <v>0</v>
      </c>
      <c r="BM79" s="18"/>
      <c r="BN79" s="18"/>
      <c r="BO79" s="18"/>
      <c r="BP79" s="18"/>
      <c r="BQ79" s="18"/>
      <c r="BR79" s="18"/>
      <c r="BS79" s="25">
        <f t="shared" si="50"/>
        <v>0</v>
      </c>
      <c r="BT79" s="18"/>
      <c r="BU79" s="18"/>
      <c r="BV79" s="18"/>
      <c r="BW79" s="18"/>
      <c r="BX79" s="25">
        <f t="shared" si="51"/>
        <v>0</v>
      </c>
      <c r="BY79" s="18"/>
      <c r="BZ79" s="18"/>
      <c r="CA79" s="18"/>
      <c r="CB79" s="18"/>
      <c r="CC79" s="18"/>
      <c r="CD79" s="18"/>
      <c r="CE79" s="25">
        <f t="shared" si="52"/>
        <v>0</v>
      </c>
      <c r="CF79" s="18"/>
      <c r="CG79" s="18"/>
      <c r="CH79" s="18"/>
      <c r="CI79" s="18"/>
      <c r="CJ79" s="18"/>
      <c r="CK79" s="18"/>
      <c r="CL79" s="18"/>
      <c r="CM79" s="18"/>
      <c r="CN79" s="25">
        <f t="shared" si="53"/>
        <v>0</v>
      </c>
      <c r="CO79" s="18"/>
      <c r="CP79" s="18"/>
      <c r="CQ79" s="18"/>
      <c r="CR79" s="25">
        <f t="shared" si="54"/>
        <v>0</v>
      </c>
      <c r="CS79" s="18"/>
      <c r="CT79" s="18"/>
      <c r="CU79" s="18"/>
      <c r="CV79" s="18"/>
      <c r="CW79" s="25">
        <f t="shared" si="55"/>
        <v>0</v>
      </c>
      <c r="CX79" s="42"/>
      <c r="CY79" s="42"/>
      <c r="CZ79" s="43"/>
      <c r="DA79" s="43"/>
      <c r="DB79" s="25">
        <f t="shared" si="56"/>
        <v>0</v>
      </c>
      <c r="DC79" s="44"/>
      <c r="DD79" s="18"/>
      <c r="DE79" s="18"/>
      <c r="DF79" s="25">
        <f t="shared" si="57"/>
        <v>0</v>
      </c>
      <c r="DG79" s="18"/>
      <c r="DH79" s="18"/>
      <c r="DI79" s="55"/>
      <c r="DJ79" s="18"/>
      <c r="DK79" s="25">
        <f t="shared" si="58"/>
        <v>0</v>
      </c>
      <c r="DL79" s="44"/>
      <c r="DM79" s="18"/>
      <c r="DN79" s="18"/>
      <c r="DO79" s="55"/>
      <c r="DP79" s="25">
        <f t="shared" si="59"/>
        <v>0</v>
      </c>
      <c r="DQ79" s="44"/>
      <c r="DR79" s="18"/>
      <c r="DS79" s="18"/>
      <c r="DT79" s="18"/>
      <c r="DU79" s="55"/>
      <c r="DV79" s="25">
        <f t="shared" si="60"/>
        <v>0</v>
      </c>
      <c r="DW79" s="44"/>
      <c r="DX79" s="18"/>
      <c r="DY79" s="18"/>
      <c r="DZ79" s="18"/>
      <c r="EA79" s="18"/>
      <c r="EB79" s="55"/>
      <c r="EC79" s="25">
        <f t="shared" si="61"/>
        <v>0</v>
      </c>
      <c r="ED79" s="44"/>
      <c r="EE79" s="18"/>
      <c r="EF79" s="18"/>
      <c r="EG79" s="18"/>
      <c r="EH79" s="55"/>
      <c r="EI79" s="25">
        <f t="shared" si="62"/>
        <v>0</v>
      </c>
      <c r="EJ79" s="44"/>
      <c r="EK79" s="18"/>
      <c r="EL79" s="18"/>
      <c r="EM79" s="55"/>
      <c r="EN79" s="25">
        <f t="shared" si="63"/>
        <v>0</v>
      </c>
    </row>
    <row r="80" spans="1:144">
      <c r="A80" s="22"/>
      <c r="B80" s="22"/>
      <c r="C80" s="22"/>
      <c r="D80" s="22"/>
      <c r="E80" s="22"/>
      <c r="F80" s="22"/>
      <c r="G80" s="23"/>
      <c r="H80" s="22"/>
      <c r="I80" s="22"/>
      <c r="J80" s="24"/>
      <c r="K80" s="18"/>
      <c r="L80" s="18"/>
      <c r="M80" s="18"/>
      <c r="N80" s="18"/>
      <c r="O80" s="18"/>
      <c r="P80" s="18"/>
      <c r="Q80" s="25">
        <f t="shared" si="43"/>
        <v>0</v>
      </c>
      <c r="R80" s="18"/>
      <c r="S80" s="18"/>
      <c r="T80" s="18"/>
      <c r="U80" s="18"/>
      <c r="V80" s="18"/>
      <c r="W80" s="18"/>
      <c r="X80" s="25">
        <f t="shared" si="44"/>
        <v>0</v>
      </c>
      <c r="Y80" s="18"/>
      <c r="Z80" s="18"/>
      <c r="AA80" s="18"/>
      <c r="AB80" s="18"/>
      <c r="AC80" s="18"/>
      <c r="AD80" s="18"/>
      <c r="AE80" s="18"/>
      <c r="AF80" s="18"/>
      <c r="AG80" s="55"/>
      <c r="AH80" s="25">
        <f t="shared" si="45"/>
        <v>0</v>
      </c>
      <c r="AI80" s="44"/>
      <c r="AJ80" s="18"/>
      <c r="AK80" s="18"/>
      <c r="AL80" s="18"/>
      <c r="AM80" s="18"/>
      <c r="AN80" s="18"/>
      <c r="AO80" s="18"/>
      <c r="AP80" s="18"/>
      <c r="AQ80" s="25">
        <f t="shared" si="46"/>
        <v>0</v>
      </c>
      <c r="AR80" s="18"/>
      <c r="AS80" s="18"/>
      <c r="AT80" s="18"/>
      <c r="AU80" s="25">
        <f t="shared" si="47"/>
        <v>0</v>
      </c>
      <c r="AV80" s="18"/>
      <c r="AW80" s="18"/>
      <c r="AX80" s="18"/>
      <c r="AY80" s="18"/>
      <c r="AZ80" s="18"/>
      <c r="BA80" s="18"/>
      <c r="BB80" s="18"/>
      <c r="BC80" s="18"/>
      <c r="BD80" s="18"/>
      <c r="BE80" s="18"/>
      <c r="BF80" s="25">
        <f t="shared" si="48"/>
        <v>0</v>
      </c>
      <c r="BG80" s="18"/>
      <c r="BH80" s="18"/>
      <c r="BI80" s="18"/>
      <c r="BJ80" s="18"/>
      <c r="BK80" s="18"/>
      <c r="BL80" s="25">
        <f t="shared" si="49"/>
        <v>0</v>
      </c>
      <c r="BM80" s="18"/>
      <c r="BN80" s="18"/>
      <c r="BO80" s="18"/>
      <c r="BP80" s="18"/>
      <c r="BQ80" s="18"/>
      <c r="BR80" s="18"/>
      <c r="BS80" s="25">
        <f t="shared" si="50"/>
        <v>0</v>
      </c>
      <c r="BT80" s="18"/>
      <c r="BU80" s="18"/>
      <c r="BV80" s="18"/>
      <c r="BW80" s="18"/>
      <c r="BX80" s="25">
        <f t="shared" si="51"/>
        <v>0</v>
      </c>
      <c r="BY80" s="18"/>
      <c r="BZ80" s="18"/>
      <c r="CA80" s="18"/>
      <c r="CB80" s="18"/>
      <c r="CC80" s="18"/>
      <c r="CD80" s="18"/>
      <c r="CE80" s="25">
        <f t="shared" si="52"/>
        <v>0</v>
      </c>
      <c r="CF80" s="18"/>
      <c r="CG80" s="18"/>
      <c r="CH80" s="18"/>
      <c r="CI80" s="18"/>
      <c r="CJ80" s="18"/>
      <c r="CK80" s="18"/>
      <c r="CL80" s="18"/>
      <c r="CM80" s="18"/>
      <c r="CN80" s="25">
        <f t="shared" si="53"/>
        <v>0</v>
      </c>
      <c r="CO80" s="18"/>
      <c r="CP80" s="18"/>
      <c r="CQ80" s="18"/>
      <c r="CR80" s="25">
        <f t="shared" si="54"/>
        <v>0</v>
      </c>
      <c r="CS80" s="18"/>
      <c r="CT80" s="18"/>
      <c r="CU80" s="18"/>
      <c r="CV80" s="18"/>
      <c r="CW80" s="25">
        <f t="shared" si="55"/>
        <v>0</v>
      </c>
      <c r="CX80" s="42"/>
      <c r="CY80" s="42"/>
      <c r="CZ80" s="43"/>
      <c r="DA80" s="43"/>
      <c r="DB80" s="25">
        <f t="shared" si="56"/>
        <v>0</v>
      </c>
      <c r="DC80" s="44"/>
      <c r="DD80" s="18"/>
      <c r="DE80" s="18"/>
      <c r="DF80" s="25">
        <f t="shared" si="57"/>
        <v>0</v>
      </c>
      <c r="DG80" s="18"/>
      <c r="DH80" s="18"/>
      <c r="DI80" s="55"/>
      <c r="DJ80" s="18"/>
      <c r="DK80" s="25">
        <f t="shared" si="58"/>
        <v>0</v>
      </c>
      <c r="DL80" s="44"/>
      <c r="DM80" s="18"/>
      <c r="DN80" s="18"/>
      <c r="DO80" s="55"/>
      <c r="DP80" s="25">
        <f t="shared" si="59"/>
        <v>0</v>
      </c>
      <c r="DQ80" s="44"/>
      <c r="DR80" s="18"/>
      <c r="DS80" s="18"/>
      <c r="DT80" s="18"/>
      <c r="DU80" s="55"/>
      <c r="DV80" s="25">
        <f t="shared" si="60"/>
        <v>0</v>
      </c>
      <c r="DW80" s="44"/>
      <c r="DX80" s="18"/>
      <c r="DY80" s="18"/>
      <c r="DZ80" s="18"/>
      <c r="EA80" s="18"/>
      <c r="EB80" s="55"/>
      <c r="EC80" s="25">
        <f t="shared" si="61"/>
        <v>0</v>
      </c>
      <c r="ED80" s="44"/>
      <c r="EE80" s="18"/>
      <c r="EF80" s="18"/>
      <c r="EG80" s="18"/>
      <c r="EH80" s="55"/>
      <c r="EI80" s="25">
        <f t="shared" si="62"/>
        <v>0</v>
      </c>
      <c r="EJ80" s="44"/>
      <c r="EK80" s="18"/>
      <c r="EL80" s="18"/>
      <c r="EM80" s="55"/>
      <c r="EN80" s="25">
        <f t="shared" si="63"/>
        <v>0</v>
      </c>
    </row>
    <row r="81" spans="1:144">
      <c r="A81" s="22"/>
      <c r="B81" s="22"/>
      <c r="C81" s="22"/>
      <c r="D81" s="22"/>
      <c r="E81" s="22"/>
      <c r="F81" s="22"/>
      <c r="G81" s="23"/>
      <c r="H81" s="22"/>
      <c r="I81" s="22"/>
      <c r="J81" s="24"/>
      <c r="K81" s="18"/>
      <c r="L81" s="18"/>
      <c r="M81" s="18"/>
      <c r="N81" s="18"/>
      <c r="O81" s="18"/>
      <c r="P81" s="18"/>
      <c r="Q81" s="25">
        <f t="shared" si="43"/>
        <v>0</v>
      </c>
      <c r="R81" s="18"/>
      <c r="S81" s="18"/>
      <c r="T81" s="18"/>
      <c r="U81" s="18"/>
      <c r="V81" s="18"/>
      <c r="W81" s="18"/>
      <c r="X81" s="25">
        <f t="shared" si="44"/>
        <v>0</v>
      </c>
      <c r="Y81" s="18"/>
      <c r="Z81" s="18"/>
      <c r="AA81" s="18"/>
      <c r="AB81" s="18"/>
      <c r="AC81" s="18"/>
      <c r="AD81" s="18"/>
      <c r="AE81" s="18"/>
      <c r="AF81" s="18"/>
      <c r="AG81" s="55"/>
      <c r="AH81" s="25">
        <f t="shared" si="45"/>
        <v>0</v>
      </c>
      <c r="AI81" s="44"/>
      <c r="AJ81" s="18"/>
      <c r="AK81" s="18"/>
      <c r="AL81" s="18"/>
      <c r="AM81" s="18"/>
      <c r="AN81" s="18"/>
      <c r="AO81" s="18"/>
      <c r="AP81" s="18"/>
      <c r="AQ81" s="25">
        <f t="shared" si="46"/>
        <v>0</v>
      </c>
      <c r="AR81" s="18"/>
      <c r="AS81" s="18"/>
      <c r="AT81" s="18"/>
      <c r="AU81" s="25">
        <f t="shared" si="47"/>
        <v>0</v>
      </c>
      <c r="AV81" s="18"/>
      <c r="AW81" s="18"/>
      <c r="AX81" s="18"/>
      <c r="AY81" s="18"/>
      <c r="AZ81" s="18"/>
      <c r="BA81" s="18"/>
      <c r="BB81" s="18"/>
      <c r="BC81" s="18"/>
      <c r="BD81" s="18"/>
      <c r="BE81" s="18"/>
      <c r="BF81" s="25">
        <f t="shared" si="48"/>
        <v>0</v>
      </c>
      <c r="BG81" s="18"/>
      <c r="BH81" s="18"/>
      <c r="BI81" s="18"/>
      <c r="BJ81" s="18"/>
      <c r="BK81" s="18"/>
      <c r="BL81" s="25">
        <f t="shared" si="49"/>
        <v>0</v>
      </c>
      <c r="BM81" s="18"/>
      <c r="BN81" s="18"/>
      <c r="BO81" s="18"/>
      <c r="BP81" s="18"/>
      <c r="BQ81" s="18"/>
      <c r="BR81" s="18"/>
      <c r="BS81" s="25">
        <f t="shared" si="50"/>
        <v>0</v>
      </c>
      <c r="BT81" s="18"/>
      <c r="BU81" s="18"/>
      <c r="BV81" s="18"/>
      <c r="BW81" s="18"/>
      <c r="BX81" s="25">
        <f t="shared" si="51"/>
        <v>0</v>
      </c>
      <c r="BY81" s="18"/>
      <c r="BZ81" s="18"/>
      <c r="CA81" s="18"/>
      <c r="CB81" s="18"/>
      <c r="CC81" s="18"/>
      <c r="CD81" s="18"/>
      <c r="CE81" s="25">
        <f t="shared" si="52"/>
        <v>0</v>
      </c>
      <c r="CF81" s="18"/>
      <c r="CG81" s="18"/>
      <c r="CH81" s="18"/>
      <c r="CI81" s="18"/>
      <c r="CJ81" s="18"/>
      <c r="CK81" s="18"/>
      <c r="CL81" s="18"/>
      <c r="CM81" s="18"/>
      <c r="CN81" s="25">
        <f t="shared" si="53"/>
        <v>0</v>
      </c>
      <c r="CO81" s="18"/>
      <c r="CP81" s="18"/>
      <c r="CQ81" s="18"/>
      <c r="CR81" s="25">
        <f t="shared" si="54"/>
        <v>0</v>
      </c>
      <c r="CS81" s="18"/>
      <c r="CT81" s="18"/>
      <c r="CU81" s="18"/>
      <c r="CV81" s="18"/>
      <c r="CW81" s="25">
        <f t="shared" si="55"/>
        <v>0</v>
      </c>
      <c r="CX81" s="42"/>
      <c r="CY81" s="42"/>
      <c r="CZ81" s="43"/>
      <c r="DA81" s="43"/>
      <c r="DB81" s="25">
        <f t="shared" si="56"/>
        <v>0</v>
      </c>
      <c r="DC81" s="44"/>
      <c r="DD81" s="18"/>
      <c r="DE81" s="18"/>
      <c r="DF81" s="25">
        <f t="shared" si="57"/>
        <v>0</v>
      </c>
      <c r="DG81" s="18"/>
      <c r="DH81" s="18"/>
      <c r="DI81" s="55"/>
      <c r="DJ81" s="18"/>
      <c r="DK81" s="25">
        <f t="shared" si="58"/>
        <v>0</v>
      </c>
      <c r="DL81" s="44"/>
      <c r="DM81" s="18"/>
      <c r="DN81" s="18"/>
      <c r="DO81" s="55"/>
      <c r="DP81" s="25">
        <f t="shared" si="59"/>
        <v>0</v>
      </c>
      <c r="DQ81" s="44"/>
      <c r="DR81" s="18"/>
      <c r="DS81" s="18"/>
      <c r="DT81" s="18"/>
      <c r="DU81" s="55"/>
      <c r="DV81" s="25">
        <f t="shared" si="60"/>
        <v>0</v>
      </c>
      <c r="DW81" s="44"/>
      <c r="DX81" s="18"/>
      <c r="DY81" s="18"/>
      <c r="DZ81" s="18"/>
      <c r="EA81" s="18"/>
      <c r="EB81" s="55"/>
      <c r="EC81" s="25">
        <f t="shared" si="61"/>
        <v>0</v>
      </c>
      <c r="ED81" s="44"/>
      <c r="EE81" s="18"/>
      <c r="EF81" s="18"/>
      <c r="EG81" s="18"/>
      <c r="EH81" s="55"/>
      <c r="EI81" s="25">
        <f t="shared" si="62"/>
        <v>0</v>
      </c>
      <c r="EJ81" s="44"/>
      <c r="EK81" s="18"/>
      <c r="EL81" s="18"/>
      <c r="EM81" s="55"/>
      <c r="EN81" s="25">
        <f t="shared" si="63"/>
        <v>0</v>
      </c>
    </row>
    <row r="82" spans="1:144">
      <c r="A82" s="22"/>
      <c r="B82" s="22"/>
      <c r="C82" s="22"/>
      <c r="D82" s="22"/>
      <c r="E82" s="22"/>
      <c r="F82" s="22"/>
      <c r="G82" s="23"/>
      <c r="H82" s="22"/>
      <c r="I82" s="22"/>
      <c r="J82" s="24"/>
      <c r="K82" s="18"/>
      <c r="L82" s="18"/>
      <c r="M82" s="18"/>
      <c r="N82" s="18"/>
      <c r="O82" s="18"/>
      <c r="P82" s="18"/>
      <c r="Q82" s="25">
        <f t="shared" si="43"/>
        <v>0</v>
      </c>
      <c r="R82" s="18"/>
      <c r="S82" s="18"/>
      <c r="T82" s="18"/>
      <c r="U82" s="18"/>
      <c r="V82" s="18"/>
      <c r="W82" s="18"/>
      <c r="X82" s="25">
        <f t="shared" si="44"/>
        <v>0</v>
      </c>
      <c r="Y82" s="18"/>
      <c r="Z82" s="18"/>
      <c r="AA82" s="18"/>
      <c r="AB82" s="18"/>
      <c r="AC82" s="18"/>
      <c r="AD82" s="18"/>
      <c r="AE82" s="18"/>
      <c r="AF82" s="18"/>
      <c r="AG82" s="55"/>
      <c r="AH82" s="25">
        <f t="shared" si="45"/>
        <v>0</v>
      </c>
      <c r="AI82" s="44"/>
      <c r="AJ82" s="18"/>
      <c r="AK82" s="18"/>
      <c r="AL82" s="18"/>
      <c r="AM82" s="18"/>
      <c r="AN82" s="18"/>
      <c r="AO82" s="18"/>
      <c r="AP82" s="18"/>
      <c r="AQ82" s="25">
        <f t="shared" si="46"/>
        <v>0</v>
      </c>
      <c r="AR82" s="18"/>
      <c r="AS82" s="18"/>
      <c r="AT82" s="18"/>
      <c r="AU82" s="25">
        <f t="shared" si="47"/>
        <v>0</v>
      </c>
      <c r="AV82" s="18"/>
      <c r="AW82" s="18"/>
      <c r="AX82" s="18"/>
      <c r="AY82" s="18"/>
      <c r="AZ82" s="18"/>
      <c r="BA82" s="18"/>
      <c r="BB82" s="18"/>
      <c r="BC82" s="18"/>
      <c r="BD82" s="18"/>
      <c r="BE82" s="18"/>
      <c r="BF82" s="25">
        <f t="shared" si="48"/>
        <v>0</v>
      </c>
      <c r="BG82" s="18"/>
      <c r="BH82" s="18"/>
      <c r="BI82" s="18"/>
      <c r="BJ82" s="18"/>
      <c r="BK82" s="18"/>
      <c r="BL82" s="25">
        <f t="shared" si="49"/>
        <v>0</v>
      </c>
      <c r="BM82" s="18"/>
      <c r="BN82" s="18"/>
      <c r="BO82" s="18"/>
      <c r="BP82" s="18"/>
      <c r="BQ82" s="18"/>
      <c r="BR82" s="18"/>
      <c r="BS82" s="25">
        <f t="shared" si="50"/>
        <v>0</v>
      </c>
      <c r="BT82" s="18"/>
      <c r="BU82" s="18"/>
      <c r="BV82" s="18"/>
      <c r="BW82" s="18"/>
      <c r="BX82" s="25">
        <f t="shared" si="51"/>
        <v>0</v>
      </c>
      <c r="BY82" s="18"/>
      <c r="BZ82" s="18"/>
      <c r="CA82" s="18"/>
      <c r="CB82" s="18"/>
      <c r="CC82" s="18"/>
      <c r="CD82" s="18"/>
      <c r="CE82" s="25">
        <f t="shared" si="52"/>
        <v>0</v>
      </c>
      <c r="CF82" s="18"/>
      <c r="CG82" s="18"/>
      <c r="CH82" s="18"/>
      <c r="CI82" s="18"/>
      <c r="CJ82" s="18"/>
      <c r="CK82" s="18"/>
      <c r="CL82" s="18"/>
      <c r="CM82" s="18"/>
      <c r="CN82" s="25">
        <f t="shared" si="53"/>
        <v>0</v>
      </c>
      <c r="CO82" s="18"/>
      <c r="CP82" s="18"/>
      <c r="CQ82" s="18"/>
      <c r="CR82" s="25">
        <f t="shared" si="54"/>
        <v>0</v>
      </c>
      <c r="CS82" s="18"/>
      <c r="CT82" s="18"/>
      <c r="CU82" s="18"/>
      <c r="CV82" s="18"/>
      <c r="CW82" s="25">
        <f t="shared" si="55"/>
        <v>0</v>
      </c>
      <c r="CX82" s="42"/>
      <c r="CY82" s="42"/>
      <c r="CZ82" s="43"/>
      <c r="DA82" s="43"/>
      <c r="DB82" s="25">
        <f t="shared" si="56"/>
        <v>0</v>
      </c>
      <c r="DC82" s="44"/>
      <c r="DD82" s="18"/>
      <c r="DE82" s="18"/>
      <c r="DF82" s="25">
        <f t="shared" si="57"/>
        <v>0</v>
      </c>
      <c r="DG82" s="18"/>
      <c r="DH82" s="18"/>
      <c r="DI82" s="55"/>
      <c r="DJ82" s="18"/>
      <c r="DK82" s="25">
        <f t="shared" si="58"/>
        <v>0</v>
      </c>
      <c r="DL82" s="44"/>
      <c r="DM82" s="18"/>
      <c r="DN82" s="18"/>
      <c r="DO82" s="55"/>
      <c r="DP82" s="25">
        <f t="shared" si="59"/>
        <v>0</v>
      </c>
      <c r="DQ82" s="44"/>
      <c r="DR82" s="18"/>
      <c r="DS82" s="18"/>
      <c r="DT82" s="18"/>
      <c r="DU82" s="55"/>
      <c r="DV82" s="25">
        <f t="shared" si="60"/>
        <v>0</v>
      </c>
      <c r="DW82" s="44"/>
      <c r="DX82" s="18"/>
      <c r="DY82" s="18"/>
      <c r="DZ82" s="18"/>
      <c r="EA82" s="18"/>
      <c r="EB82" s="55"/>
      <c r="EC82" s="25">
        <f t="shared" si="61"/>
        <v>0</v>
      </c>
      <c r="ED82" s="44"/>
      <c r="EE82" s="18"/>
      <c r="EF82" s="18"/>
      <c r="EG82" s="18"/>
      <c r="EH82" s="55"/>
      <c r="EI82" s="25">
        <f t="shared" si="62"/>
        <v>0</v>
      </c>
      <c r="EJ82" s="44"/>
      <c r="EK82" s="18"/>
      <c r="EL82" s="18"/>
      <c r="EM82" s="55"/>
      <c r="EN82" s="25">
        <f t="shared" si="63"/>
        <v>0</v>
      </c>
    </row>
    <row r="83" spans="1:144" ht="14.4" customHeight="1">
      <c r="A83" s="22"/>
      <c r="B83" s="22"/>
      <c r="C83" s="22"/>
      <c r="D83" s="22"/>
      <c r="E83" s="22"/>
      <c r="F83" s="22"/>
      <c r="G83" s="23"/>
      <c r="H83" s="22"/>
      <c r="I83" s="22"/>
      <c r="J83" s="24"/>
      <c r="K83" s="18"/>
      <c r="L83" s="18"/>
      <c r="M83" s="18"/>
      <c r="N83" s="18"/>
      <c r="O83" s="18"/>
      <c r="P83" s="18"/>
      <c r="Q83" s="25">
        <f t="shared" si="43"/>
        <v>0</v>
      </c>
      <c r="R83" s="18"/>
      <c r="S83" s="18"/>
      <c r="T83" s="18"/>
      <c r="U83" s="18"/>
      <c r="V83" s="18"/>
      <c r="W83" s="18"/>
      <c r="X83" s="25">
        <f t="shared" si="44"/>
        <v>0</v>
      </c>
      <c r="Y83" s="18"/>
      <c r="Z83" s="18"/>
      <c r="AA83" s="18"/>
      <c r="AB83" s="18"/>
      <c r="AC83" s="18"/>
      <c r="AD83" s="18"/>
      <c r="AE83" s="18"/>
      <c r="AF83" s="18"/>
      <c r="AG83" s="55"/>
      <c r="AH83" s="25">
        <f t="shared" si="45"/>
        <v>0</v>
      </c>
      <c r="AI83" s="44"/>
      <c r="AJ83" s="18"/>
      <c r="AK83" s="18"/>
      <c r="AL83" s="18"/>
      <c r="AM83" s="18"/>
      <c r="AN83" s="18"/>
      <c r="AO83" s="18"/>
      <c r="AP83" s="18"/>
      <c r="AQ83" s="25">
        <f t="shared" si="46"/>
        <v>0</v>
      </c>
      <c r="AR83" s="18"/>
      <c r="AS83" s="18"/>
      <c r="AT83" s="18"/>
      <c r="AU83" s="25">
        <f t="shared" si="47"/>
        <v>0</v>
      </c>
      <c r="AV83" s="18"/>
      <c r="AW83" s="18"/>
      <c r="AX83" s="18"/>
      <c r="AY83" s="18"/>
      <c r="AZ83" s="18"/>
      <c r="BA83" s="18"/>
      <c r="BB83" s="18"/>
      <c r="BC83" s="18"/>
      <c r="BD83" s="18"/>
      <c r="BE83" s="18"/>
      <c r="BF83" s="25">
        <f t="shared" si="48"/>
        <v>0</v>
      </c>
      <c r="BG83" s="18"/>
      <c r="BH83" s="18"/>
      <c r="BI83" s="18"/>
      <c r="BJ83" s="18"/>
      <c r="BK83" s="18"/>
      <c r="BL83" s="25">
        <f t="shared" si="49"/>
        <v>0</v>
      </c>
      <c r="BM83" s="18"/>
      <c r="BN83" s="18"/>
      <c r="BO83" s="18"/>
      <c r="BP83" s="18"/>
      <c r="BQ83" s="18"/>
      <c r="BR83" s="18"/>
      <c r="BS83" s="25">
        <f t="shared" si="50"/>
        <v>0</v>
      </c>
      <c r="BT83" s="18"/>
      <c r="BU83" s="18"/>
      <c r="BV83" s="18"/>
      <c r="BW83" s="18"/>
      <c r="BX83" s="25">
        <f t="shared" si="51"/>
        <v>0</v>
      </c>
      <c r="BY83" s="18"/>
      <c r="BZ83" s="18"/>
      <c r="CA83" s="18"/>
      <c r="CB83" s="18"/>
      <c r="CC83" s="18"/>
      <c r="CD83" s="18"/>
      <c r="CE83" s="25">
        <f t="shared" si="52"/>
        <v>0</v>
      </c>
      <c r="CF83" s="18"/>
      <c r="CG83" s="18"/>
      <c r="CH83" s="18"/>
      <c r="CI83" s="18"/>
      <c r="CJ83" s="18"/>
      <c r="CK83" s="18"/>
      <c r="CL83" s="18"/>
      <c r="CM83" s="18"/>
      <c r="CN83" s="25">
        <f t="shared" si="53"/>
        <v>0</v>
      </c>
      <c r="CO83" s="18"/>
      <c r="CP83" s="18"/>
      <c r="CQ83" s="18"/>
      <c r="CR83" s="25">
        <f t="shared" si="54"/>
        <v>0</v>
      </c>
      <c r="CS83" s="18"/>
      <c r="CT83" s="18"/>
      <c r="CU83" s="18"/>
      <c r="CV83" s="18"/>
      <c r="CW83" s="25">
        <f t="shared" si="55"/>
        <v>0</v>
      </c>
      <c r="CX83" s="42"/>
      <c r="CY83" s="42"/>
      <c r="CZ83" s="43"/>
      <c r="DA83" s="43"/>
      <c r="DB83" s="25">
        <f t="shared" si="56"/>
        <v>0</v>
      </c>
      <c r="DC83" s="44"/>
      <c r="DD83" s="18"/>
      <c r="DE83" s="18"/>
      <c r="DF83" s="25">
        <f t="shared" si="57"/>
        <v>0</v>
      </c>
      <c r="DG83" s="18"/>
      <c r="DH83" s="18"/>
      <c r="DI83" s="55"/>
      <c r="DJ83" s="18"/>
      <c r="DK83" s="25">
        <f t="shared" si="58"/>
        <v>0</v>
      </c>
      <c r="DL83" s="44"/>
      <c r="DM83" s="18"/>
      <c r="DN83" s="18"/>
      <c r="DO83" s="55"/>
      <c r="DP83" s="25">
        <f t="shared" si="59"/>
        <v>0</v>
      </c>
      <c r="DQ83" s="44"/>
      <c r="DR83" s="18"/>
      <c r="DS83" s="18"/>
      <c r="DT83" s="18"/>
      <c r="DU83" s="55"/>
      <c r="DV83" s="25">
        <f t="shared" si="60"/>
        <v>0</v>
      </c>
      <c r="DW83" s="44"/>
      <c r="DX83" s="18"/>
      <c r="DY83" s="18"/>
      <c r="DZ83" s="18"/>
      <c r="EA83" s="18"/>
      <c r="EB83" s="55"/>
      <c r="EC83" s="25">
        <f t="shared" si="61"/>
        <v>0</v>
      </c>
      <c r="ED83" s="44"/>
      <c r="EE83" s="18"/>
      <c r="EF83" s="18"/>
      <c r="EG83" s="18"/>
      <c r="EH83" s="55"/>
      <c r="EI83" s="25">
        <f t="shared" si="62"/>
        <v>0</v>
      </c>
      <c r="EJ83" s="44"/>
      <c r="EK83" s="18"/>
      <c r="EL83" s="18"/>
      <c r="EM83" s="55"/>
      <c r="EN83" s="25">
        <f t="shared" si="63"/>
        <v>0</v>
      </c>
    </row>
    <row r="84" spans="1:144">
      <c r="A84" s="22"/>
      <c r="B84" s="22"/>
      <c r="C84" s="22"/>
      <c r="D84" s="22"/>
      <c r="E84" s="22"/>
      <c r="F84" s="22"/>
      <c r="G84" s="23"/>
      <c r="H84" s="22"/>
      <c r="I84" s="22"/>
      <c r="J84" s="24"/>
      <c r="K84" s="18"/>
      <c r="L84" s="18"/>
      <c r="M84" s="18"/>
      <c r="N84" s="18"/>
      <c r="O84" s="18"/>
      <c r="P84" s="18"/>
      <c r="Q84" s="25">
        <f t="shared" si="43"/>
        <v>0</v>
      </c>
      <c r="R84" s="18"/>
      <c r="S84" s="18"/>
      <c r="T84" s="18"/>
      <c r="U84" s="18"/>
      <c r="V84" s="18"/>
      <c r="W84" s="18"/>
      <c r="X84" s="25">
        <f t="shared" si="44"/>
        <v>0</v>
      </c>
      <c r="Y84" s="18"/>
      <c r="Z84" s="18"/>
      <c r="AA84" s="18"/>
      <c r="AB84" s="18"/>
      <c r="AC84" s="18"/>
      <c r="AD84" s="18"/>
      <c r="AE84" s="18"/>
      <c r="AF84" s="18"/>
      <c r="AG84" s="55"/>
      <c r="AH84" s="25">
        <f t="shared" si="45"/>
        <v>0</v>
      </c>
      <c r="AI84" s="44"/>
      <c r="AJ84" s="18"/>
      <c r="AK84" s="18"/>
      <c r="AL84" s="18"/>
      <c r="AM84" s="18"/>
      <c r="AN84" s="18"/>
      <c r="AO84" s="18"/>
      <c r="AP84" s="18"/>
      <c r="AQ84" s="25">
        <f t="shared" si="46"/>
        <v>0</v>
      </c>
      <c r="AR84" s="18"/>
      <c r="AS84" s="18"/>
      <c r="AT84" s="18"/>
      <c r="AU84" s="25">
        <f t="shared" si="47"/>
        <v>0</v>
      </c>
      <c r="AV84" s="18"/>
      <c r="AW84" s="18"/>
      <c r="AX84" s="18"/>
      <c r="AY84" s="18"/>
      <c r="AZ84" s="18"/>
      <c r="BA84" s="18"/>
      <c r="BB84" s="18"/>
      <c r="BC84" s="18"/>
      <c r="BD84" s="18"/>
      <c r="BE84" s="18"/>
      <c r="BF84" s="25">
        <f t="shared" si="48"/>
        <v>0</v>
      </c>
      <c r="BG84" s="18"/>
      <c r="BH84" s="18"/>
      <c r="BI84" s="18"/>
      <c r="BJ84" s="18"/>
      <c r="BK84" s="18"/>
      <c r="BL84" s="25">
        <f t="shared" si="49"/>
        <v>0</v>
      </c>
      <c r="BM84" s="18"/>
      <c r="BN84" s="18"/>
      <c r="BO84" s="18"/>
      <c r="BP84" s="18"/>
      <c r="BQ84" s="18"/>
      <c r="BR84" s="18"/>
      <c r="BS84" s="25">
        <f t="shared" si="50"/>
        <v>0</v>
      </c>
      <c r="BT84" s="18"/>
      <c r="BU84" s="18"/>
      <c r="BV84" s="18"/>
      <c r="BW84" s="18"/>
      <c r="BX84" s="25">
        <f t="shared" si="51"/>
        <v>0</v>
      </c>
      <c r="BY84" s="18"/>
      <c r="BZ84" s="18"/>
      <c r="CA84" s="18"/>
      <c r="CB84" s="18"/>
      <c r="CC84" s="18"/>
      <c r="CD84" s="18"/>
      <c r="CE84" s="25">
        <f t="shared" si="52"/>
        <v>0</v>
      </c>
      <c r="CF84" s="18"/>
      <c r="CG84" s="18"/>
      <c r="CH84" s="18"/>
      <c r="CI84" s="18"/>
      <c r="CJ84" s="18"/>
      <c r="CK84" s="18"/>
      <c r="CL84" s="18"/>
      <c r="CM84" s="18"/>
      <c r="CN84" s="25">
        <f t="shared" si="53"/>
        <v>0</v>
      </c>
      <c r="CO84" s="18"/>
      <c r="CP84" s="18"/>
      <c r="CQ84" s="18"/>
      <c r="CR84" s="25">
        <f t="shared" si="54"/>
        <v>0</v>
      </c>
      <c r="CS84" s="18"/>
      <c r="CT84" s="18"/>
      <c r="CU84" s="18"/>
      <c r="CV84" s="18"/>
      <c r="CW84" s="25">
        <f t="shared" si="55"/>
        <v>0</v>
      </c>
      <c r="CX84" s="42"/>
      <c r="CY84" s="42"/>
      <c r="CZ84" s="43"/>
      <c r="DA84" s="43"/>
      <c r="DB84" s="25">
        <f t="shared" si="56"/>
        <v>0</v>
      </c>
      <c r="DC84" s="44"/>
      <c r="DD84" s="18"/>
      <c r="DE84" s="18"/>
      <c r="DF84" s="25">
        <f t="shared" si="57"/>
        <v>0</v>
      </c>
      <c r="DG84" s="18"/>
      <c r="DH84" s="18"/>
      <c r="DI84" s="55"/>
      <c r="DJ84" s="18"/>
      <c r="DK84" s="25">
        <f t="shared" si="58"/>
        <v>0</v>
      </c>
      <c r="DL84" s="44"/>
      <c r="DM84" s="18"/>
      <c r="DN84" s="18"/>
      <c r="DO84" s="55"/>
      <c r="DP84" s="25">
        <f t="shared" si="59"/>
        <v>0</v>
      </c>
      <c r="DQ84" s="44"/>
      <c r="DR84" s="18"/>
      <c r="DS84" s="18"/>
      <c r="DT84" s="18"/>
      <c r="DU84" s="55"/>
      <c r="DV84" s="25">
        <f t="shared" si="60"/>
        <v>0</v>
      </c>
      <c r="DW84" s="44"/>
      <c r="DX84" s="18"/>
      <c r="DY84" s="18"/>
      <c r="DZ84" s="18"/>
      <c r="EA84" s="18"/>
      <c r="EB84" s="55"/>
      <c r="EC84" s="25">
        <f t="shared" si="61"/>
        <v>0</v>
      </c>
      <c r="ED84" s="44"/>
      <c r="EE84" s="18"/>
      <c r="EF84" s="18"/>
      <c r="EG84" s="18"/>
      <c r="EH84" s="55"/>
      <c r="EI84" s="25">
        <f t="shared" si="62"/>
        <v>0</v>
      </c>
      <c r="EJ84" s="44"/>
      <c r="EK84" s="18"/>
      <c r="EL84" s="18"/>
      <c r="EM84" s="55"/>
      <c r="EN84" s="25">
        <f t="shared" si="63"/>
        <v>0</v>
      </c>
    </row>
    <row r="85" spans="1:144">
      <c r="A85" s="22"/>
      <c r="B85" s="22"/>
      <c r="C85" s="22"/>
      <c r="D85" s="22"/>
      <c r="E85" s="22"/>
      <c r="F85" s="22"/>
      <c r="G85" s="23"/>
      <c r="H85" s="22"/>
      <c r="I85" s="22"/>
      <c r="J85" s="24"/>
      <c r="K85" s="18"/>
      <c r="L85" s="18"/>
      <c r="M85" s="18"/>
      <c r="N85" s="18"/>
      <c r="O85" s="18"/>
      <c r="P85" s="18"/>
      <c r="Q85" s="25">
        <f t="shared" si="43"/>
        <v>0</v>
      </c>
      <c r="R85" s="18"/>
      <c r="S85" s="18"/>
      <c r="T85" s="18"/>
      <c r="U85" s="18"/>
      <c r="V85" s="18"/>
      <c r="W85" s="18"/>
      <c r="X85" s="25">
        <f t="shared" si="44"/>
        <v>0</v>
      </c>
      <c r="Y85" s="18"/>
      <c r="Z85" s="18"/>
      <c r="AA85" s="18"/>
      <c r="AB85" s="18"/>
      <c r="AC85" s="18"/>
      <c r="AD85" s="18"/>
      <c r="AE85" s="18"/>
      <c r="AF85" s="18"/>
      <c r="AG85" s="55"/>
      <c r="AH85" s="25">
        <f t="shared" si="45"/>
        <v>0</v>
      </c>
      <c r="AI85" s="44"/>
      <c r="AJ85" s="18"/>
      <c r="AK85" s="18"/>
      <c r="AL85" s="18"/>
      <c r="AM85" s="18"/>
      <c r="AN85" s="18"/>
      <c r="AO85" s="18"/>
      <c r="AP85" s="18"/>
      <c r="AQ85" s="25">
        <f t="shared" si="46"/>
        <v>0</v>
      </c>
      <c r="AR85" s="18"/>
      <c r="AS85" s="18"/>
      <c r="AT85" s="18"/>
      <c r="AU85" s="25">
        <f t="shared" si="47"/>
        <v>0</v>
      </c>
      <c r="AV85" s="18"/>
      <c r="AW85" s="18"/>
      <c r="AX85" s="18"/>
      <c r="AY85" s="18"/>
      <c r="AZ85" s="18"/>
      <c r="BA85" s="18"/>
      <c r="BB85" s="18"/>
      <c r="BC85" s="18"/>
      <c r="BD85" s="18"/>
      <c r="BE85" s="18"/>
      <c r="BF85" s="25">
        <f t="shared" si="48"/>
        <v>0</v>
      </c>
      <c r="BG85" s="18"/>
      <c r="BH85" s="18"/>
      <c r="BI85" s="18"/>
      <c r="BJ85" s="18"/>
      <c r="BK85" s="18"/>
      <c r="BL85" s="25">
        <f t="shared" si="49"/>
        <v>0</v>
      </c>
      <c r="BM85" s="18"/>
      <c r="BN85" s="18"/>
      <c r="BO85" s="18"/>
      <c r="BP85" s="18"/>
      <c r="BQ85" s="18"/>
      <c r="BR85" s="18"/>
      <c r="BS85" s="25">
        <f t="shared" si="50"/>
        <v>0</v>
      </c>
      <c r="BT85" s="18"/>
      <c r="BU85" s="18"/>
      <c r="BV85" s="18"/>
      <c r="BW85" s="18"/>
      <c r="BX85" s="25">
        <f t="shared" si="51"/>
        <v>0</v>
      </c>
      <c r="BY85" s="18"/>
      <c r="BZ85" s="18"/>
      <c r="CA85" s="18"/>
      <c r="CB85" s="18"/>
      <c r="CC85" s="18"/>
      <c r="CD85" s="18"/>
      <c r="CE85" s="25">
        <f t="shared" si="52"/>
        <v>0</v>
      </c>
      <c r="CF85" s="18"/>
      <c r="CG85" s="18"/>
      <c r="CH85" s="18"/>
      <c r="CI85" s="18"/>
      <c r="CJ85" s="18"/>
      <c r="CK85" s="18"/>
      <c r="CL85" s="18"/>
      <c r="CM85" s="18"/>
      <c r="CN85" s="25">
        <f t="shared" si="53"/>
        <v>0</v>
      </c>
      <c r="CO85" s="18"/>
      <c r="CP85" s="18"/>
      <c r="CQ85" s="18"/>
      <c r="CR85" s="25">
        <f t="shared" si="54"/>
        <v>0</v>
      </c>
      <c r="CS85" s="18"/>
      <c r="CT85" s="18"/>
      <c r="CU85" s="18"/>
      <c r="CV85" s="18"/>
      <c r="CW85" s="25">
        <f t="shared" si="55"/>
        <v>0</v>
      </c>
      <c r="CX85" s="42"/>
      <c r="CY85" s="42"/>
      <c r="CZ85" s="43"/>
      <c r="DA85" s="43"/>
      <c r="DB85" s="25">
        <f t="shared" si="56"/>
        <v>0</v>
      </c>
      <c r="DC85" s="44"/>
      <c r="DD85" s="18"/>
      <c r="DE85" s="18"/>
      <c r="DF85" s="25">
        <f t="shared" si="57"/>
        <v>0</v>
      </c>
      <c r="DG85" s="18"/>
      <c r="DH85" s="18"/>
      <c r="DI85" s="55"/>
      <c r="DJ85" s="18"/>
      <c r="DK85" s="25">
        <f t="shared" si="58"/>
        <v>0</v>
      </c>
      <c r="DL85" s="44"/>
      <c r="DM85" s="18"/>
      <c r="DN85" s="18"/>
      <c r="DO85" s="55"/>
      <c r="DP85" s="25">
        <f t="shared" si="59"/>
        <v>0</v>
      </c>
      <c r="DQ85" s="44"/>
      <c r="DR85" s="18"/>
      <c r="DS85" s="18"/>
      <c r="DT85" s="18"/>
      <c r="DU85" s="55"/>
      <c r="DV85" s="25">
        <f t="shared" si="60"/>
        <v>0</v>
      </c>
      <c r="DW85" s="44"/>
      <c r="DX85" s="18"/>
      <c r="DY85" s="18"/>
      <c r="DZ85" s="18"/>
      <c r="EA85" s="18"/>
      <c r="EB85" s="55"/>
      <c r="EC85" s="25">
        <f t="shared" si="61"/>
        <v>0</v>
      </c>
      <c r="ED85" s="44"/>
      <c r="EE85" s="18"/>
      <c r="EF85" s="18"/>
      <c r="EG85" s="18"/>
      <c r="EH85" s="55"/>
      <c r="EI85" s="25">
        <f t="shared" si="62"/>
        <v>0</v>
      </c>
      <c r="EJ85" s="44"/>
      <c r="EK85" s="18"/>
      <c r="EL85" s="18"/>
      <c r="EM85" s="55"/>
      <c r="EN85" s="25">
        <f t="shared" si="63"/>
        <v>0</v>
      </c>
    </row>
    <row r="86" spans="1:144">
      <c r="A86" s="22"/>
      <c r="B86" s="22"/>
      <c r="C86" s="22"/>
      <c r="D86" s="22"/>
      <c r="E86" s="22"/>
      <c r="F86" s="22"/>
      <c r="G86" s="23"/>
      <c r="H86" s="22"/>
      <c r="I86" s="22"/>
      <c r="J86" s="24"/>
      <c r="K86" s="18"/>
      <c r="L86" s="18"/>
      <c r="M86" s="18"/>
      <c r="N86" s="18"/>
      <c r="O86" s="18"/>
      <c r="P86" s="18"/>
      <c r="Q86" s="25">
        <f t="shared" si="43"/>
        <v>0</v>
      </c>
      <c r="R86" s="18"/>
      <c r="S86" s="18"/>
      <c r="T86" s="18"/>
      <c r="U86" s="18"/>
      <c r="V86" s="18"/>
      <c r="W86" s="18"/>
      <c r="X86" s="25">
        <f t="shared" si="44"/>
        <v>0</v>
      </c>
      <c r="Y86" s="18"/>
      <c r="Z86" s="18"/>
      <c r="AA86" s="18"/>
      <c r="AB86" s="18"/>
      <c r="AC86" s="18"/>
      <c r="AD86" s="18"/>
      <c r="AE86" s="18"/>
      <c r="AF86" s="18"/>
      <c r="AG86" s="55"/>
      <c r="AH86" s="25">
        <f t="shared" si="45"/>
        <v>0</v>
      </c>
      <c r="AI86" s="44"/>
      <c r="AJ86" s="18"/>
      <c r="AK86" s="18"/>
      <c r="AL86" s="18"/>
      <c r="AM86" s="18"/>
      <c r="AN86" s="18"/>
      <c r="AO86" s="18"/>
      <c r="AP86" s="18"/>
      <c r="AQ86" s="25">
        <f t="shared" si="46"/>
        <v>0</v>
      </c>
      <c r="AR86" s="18"/>
      <c r="AS86" s="18"/>
      <c r="AT86" s="18"/>
      <c r="AU86" s="25">
        <f t="shared" si="47"/>
        <v>0</v>
      </c>
      <c r="AV86" s="18"/>
      <c r="AW86" s="18"/>
      <c r="AX86" s="18"/>
      <c r="AY86" s="18"/>
      <c r="AZ86" s="18"/>
      <c r="BA86" s="18"/>
      <c r="BB86" s="18"/>
      <c r="BC86" s="18"/>
      <c r="BD86" s="18"/>
      <c r="BE86" s="18"/>
      <c r="BF86" s="25">
        <f t="shared" si="48"/>
        <v>0</v>
      </c>
      <c r="BG86" s="18"/>
      <c r="BH86" s="18"/>
      <c r="BI86" s="18"/>
      <c r="BJ86" s="18"/>
      <c r="BK86" s="18"/>
      <c r="BL86" s="25">
        <f t="shared" si="49"/>
        <v>0</v>
      </c>
      <c r="BM86" s="18"/>
      <c r="BN86" s="18"/>
      <c r="BO86" s="18"/>
      <c r="BP86" s="18"/>
      <c r="BQ86" s="18"/>
      <c r="BR86" s="18"/>
      <c r="BS86" s="25">
        <f t="shared" si="50"/>
        <v>0</v>
      </c>
      <c r="BT86" s="18"/>
      <c r="BU86" s="18"/>
      <c r="BV86" s="18"/>
      <c r="BW86" s="18"/>
      <c r="BX86" s="25">
        <f t="shared" si="51"/>
        <v>0</v>
      </c>
      <c r="BY86" s="18"/>
      <c r="BZ86" s="18"/>
      <c r="CA86" s="18"/>
      <c r="CB86" s="18"/>
      <c r="CC86" s="18"/>
      <c r="CD86" s="18"/>
      <c r="CE86" s="25">
        <f t="shared" si="52"/>
        <v>0</v>
      </c>
      <c r="CF86" s="18"/>
      <c r="CG86" s="18"/>
      <c r="CH86" s="18"/>
      <c r="CI86" s="18"/>
      <c r="CJ86" s="18"/>
      <c r="CK86" s="18"/>
      <c r="CL86" s="18"/>
      <c r="CM86" s="18"/>
      <c r="CN86" s="25">
        <f t="shared" si="53"/>
        <v>0</v>
      </c>
      <c r="CO86" s="18"/>
      <c r="CP86" s="18"/>
      <c r="CQ86" s="18"/>
      <c r="CR86" s="25">
        <f t="shared" si="54"/>
        <v>0</v>
      </c>
      <c r="CS86" s="18"/>
      <c r="CT86" s="18"/>
      <c r="CU86" s="18"/>
      <c r="CV86" s="18"/>
      <c r="CW86" s="25">
        <f t="shared" si="55"/>
        <v>0</v>
      </c>
      <c r="CX86" s="42"/>
      <c r="CY86" s="42"/>
      <c r="CZ86" s="43"/>
      <c r="DA86" s="43"/>
      <c r="DB86" s="25">
        <f t="shared" si="56"/>
        <v>0</v>
      </c>
      <c r="DC86" s="44"/>
      <c r="DD86" s="18"/>
      <c r="DE86" s="18"/>
      <c r="DF86" s="25">
        <f t="shared" si="57"/>
        <v>0</v>
      </c>
      <c r="DG86" s="18"/>
      <c r="DH86" s="18"/>
      <c r="DI86" s="55"/>
      <c r="DJ86" s="18"/>
      <c r="DK86" s="25">
        <f t="shared" si="58"/>
        <v>0</v>
      </c>
      <c r="DL86" s="44"/>
      <c r="DM86" s="18"/>
      <c r="DN86" s="18"/>
      <c r="DO86" s="55"/>
      <c r="DP86" s="25">
        <f t="shared" si="59"/>
        <v>0</v>
      </c>
      <c r="DQ86" s="44"/>
      <c r="DR86" s="18"/>
      <c r="DS86" s="18"/>
      <c r="DT86" s="18"/>
      <c r="DU86" s="55"/>
      <c r="DV86" s="25">
        <f t="shared" si="60"/>
        <v>0</v>
      </c>
      <c r="DW86" s="44"/>
      <c r="DX86" s="18"/>
      <c r="DY86" s="18"/>
      <c r="DZ86" s="18"/>
      <c r="EA86" s="18"/>
      <c r="EB86" s="55"/>
      <c r="EC86" s="25">
        <f t="shared" si="61"/>
        <v>0</v>
      </c>
      <c r="ED86" s="44"/>
      <c r="EE86" s="18"/>
      <c r="EF86" s="18"/>
      <c r="EG86" s="18"/>
      <c r="EH86" s="55"/>
      <c r="EI86" s="25">
        <f t="shared" si="62"/>
        <v>0</v>
      </c>
      <c r="EJ86" s="44"/>
      <c r="EK86" s="18"/>
      <c r="EL86" s="18"/>
      <c r="EM86" s="55"/>
      <c r="EN86" s="25">
        <f t="shared" si="63"/>
        <v>0</v>
      </c>
    </row>
    <row r="87" spans="1:144">
      <c r="A87" s="22"/>
      <c r="B87" s="22"/>
      <c r="C87" s="22"/>
      <c r="D87" s="22"/>
      <c r="E87" s="22"/>
      <c r="F87" s="22"/>
      <c r="G87" s="23"/>
      <c r="H87" s="22"/>
      <c r="I87" s="22"/>
      <c r="J87" s="24"/>
      <c r="K87" s="18"/>
      <c r="L87" s="18"/>
      <c r="M87" s="18"/>
      <c r="N87" s="18"/>
      <c r="O87" s="18"/>
      <c r="P87" s="18"/>
      <c r="Q87" s="25">
        <f t="shared" si="43"/>
        <v>0</v>
      </c>
      <c r="R87" s="18"/>
      <c r="S87" s="18"/>
      <c r="T87" s="18"/>
      <c r="U87" s="18"/>
      <c r="V87" s="18"/>
      <c r="W87" s="18"/>
      <c r="X87" s="25">
        <f t="shared" si="44"/>
        <v>0</v>
      </c>
      <c r="Y87" s="18"/>
      <c r="Z87" s="18"/>
      <c r="AA87" s="18"/>
      <c r="AB87" s="18"/>
      <c r="AC87" s="18"/>
      <c r="AD87" s="18"/>
      <c r="AE87" s="18"/>
      <c r="AF87" s="18"/>
      <c r="AG87" s="55"/>
      <c r="AH87" s="25">
        <f t="shared" si="45"/>
        <v>0</v>
      </c>
      <c r="AI87" s="44"/>
      <c r="AJ87" s="18"/>
      <c r="AK87" s="18"/>
      <c r="AL87" s="18"/>
      <c r="AM87" s="18"/>
      <c r="AN87" s="18"/>
      <c r="AO87" s="18"/>
      <c r="AP87" s="18"/>
      <c r="AQ87" s="25">
        <f t="shared" si="46"/>
        <v>0</v>
      </c>
      <c r="AR87" s="18"/>
      <c r="AS87" s="18"/>
      <c r="AT87" s="18"/>
      <c r="AU87" s="25">
        <f t="shared" si="47"/>
        <v>0</v>
      </c>
      <c r="AV87" s="18"/>
      <c r="AW87" s="18"/>
      <c r="AX87" s="18"/>
      <c r="AY87" s="18"/>
      <c r="AZ87" s="18"/>
      <c r="BA87" s="18"/>
      <c r="BB87" s="18"/>
      <c r="BC87" s="18"/>
      <c r="BD87" s="18"/>
      <c r="BE87" s="18"/>
      <c r="BF87" s="25">
        <f t="shared" si="48"/>
        <v>0</v>
      </c>
      <c r="BG87" s="18"/>
      <c r="BH87" s="18"/>
      <c r="BI87" s="18"/>
      <c r="BJ87" s="18"/>
      <c r="BK87" s="18"/>
      <c r="BL87" s="25">
        <f t="shared" si="49"/>
        <v>0</v>
      </c>
      <c r="BM87" s="18"/>
      <c r="BN87" s="18"/>
      <c r="BO87" s="18"/>
      <c r="BP87" s="18"/>
      <c r="BQ87" s="18"/>
      <c r="BR87" s="18"/>
      <c r="BS87" s="25">
        <f t="shared" si="50"/>
        <v>0</v>
      </c>
      <c r="BT87" s="18"/>
      <c r="BU87" s="18"/>
      <c r="BV87" s="18"/>
      <c r="BW87" s="18"/>
      <c r="BX87" s="25">
        <f t="shared" si="51"/>
        <v>0</v>
      </c>
      <c r="BY87" s="18"/>
      <c r="BZ87" s="18"/>
      <c r="CA87" s="18"/>
      <c r="CB87" s="18"/>
      <c r="CC87" s="18"/>
      <c r="CD87" s="18"/>
      <c r="CE87" s="25">
        <f t="shared" si="52"/>
        <v>0</v>
      </c>
      <c r="CF87" s="18"/>
      <c r="CG87" s="18"/>
      <c r="CH87" s="18"/>
      <c r="CI87" s="18"/>
      <c r="CJ87" s="18"/>
      <c r="CK87" s="18"/>
      <c r="CL87" s="18"/>
      <c r="CM87" s="18"/>
      <c r="CN87" s="25">
        <f t="shared" si="53"/>
        <v>0</v>
      </c>
      <c r="CO87" s="18"/>
      <c r="CP87" s="18"/>
      <c r="CQ87" s="18"/>
      <c r="CR87" s="25">
        <f t="shared" si="54"/>
        <v>0</v>
      </c>
      <c r="CS87" s="18"/>
      <c r="CT87" s="18"/>
      <c r="CU87" s="18"/>
      <c r="CV87" s="18"/>
      <c r="CW87" s="25">
        <f t="shared" si="55"/>
        <v>0</v>
      </c>
      <c r="CX87" s="42"/>
      <c r="CY87" s="42"/>
      <c r="CZ87" s="43"/>
      <c r="DA87" s="43"/>
      <c r="DB87" s="25">
        <f t="shared" si="56"/>
        <v>0</v>
      </c>
      <c r="DC87" s="44"/>
      <c r="DD87" s="18"/>
      <c r="DE87" s="18"/>
      <c r="DF87" s="25">
        <f t="shared" si="57"/>
        <v>0</v>
      </c>
      <c r="DG87" s="18"/>
      <c r="DH87" s="18"/>
      <c r="DI87" s="55"/>
      <c r="DJ87" s="18"/>
      <c r="DK87" s="25">
        <f t="shared" si="58"/>
        <v>0</v>
      </c>
      <c r="DL87" s="44"/>
      <c r="DM87" s="18"/>
      <c r="DN87" s="18"/>
      <c r="DO87" s="55"/>
      <c r="DP87" s="25">
        <f t="shared" si="59"/>
        <v>0</v>
      </c>
      <c r="DQ87" s="44"/>
      <c r="DR87" s="18"/>
      <c r="DS87" s="18"/>
      <c r="DT87" s="18"/>
      <c r="DU87" s="55"/>
      <c r="DV87" s="25">
        <f t="shared" si="60"/>
        <v>0</v>
      </c>
      <c r="DW87" s="44"/>
      <c r="DX87" s="18"/>
      <c r="DY87" s="18"/>
      <c r="DZ87" s="18"/>
      <c r="EA87" s="18"/>
      <c r="EB87" s="55"/>
      <c r="EC87" s="25">
        <f t="shared" si="61"/>
        <v>0</v>
      </c>
      <c r="ED87" s="44"/>
      <c r="EE87" s="18"/>
      <c r="EF87" s="18"/>
      <c r="EG87" s="18"/>
      <c r="EH87" s="55"/>
      <c r="EI87" s="25">
        <f t="shared" si="62"/>
        <v>0</v>
      </c>
      <c r="EJ87" s="44"/>
      <c r="EK87" s="18"/>
      <c r="EL87" s="18"/>
      <c r="EM87" s="55"/>
      <c r="EN87" s="25">
        <f t="shared" si="63"/>
        <v>0</v>
      </c>
    </row>
    <row r="88" spans="1:144">
      <c r="A88" s="22"/>
      <c r="B88" s="22"/>
      <c r="C88" s="22"/>
      <c r="D88" s="22"/>
      <c r="E88" s="22"/>
      <c r="F88" s="22"/>
      <c r="G88" s="23"/>
      <c r="H88" s="22"/>
      <c r="I88" s="22"/>
      <c r="J88" s="24"/>
      <c r="K88" s="18"/>
      <c r="L88" s="18"/>
      <c r="M88" s="18"/>
      <c r="N88" s="18"/>
      <c r="O88" s="18"/>
      <c r="P88" s="18"/>
      <c r="Q88" s="25">
        <f t="shared" si="43"/>
        <v>0</v>
      </c>
      <c r="R88" s="18"/>
      <c r="S88" s="18"/>
      <c r="T88" s="18"/>
      <c r="U88" s="18"/>
      <c r="V88" s="18"/>
      <c r="W88" s="18"/>
      <c r="X88" s="25">
        <f t="shared" si="44"/>
        <v>0</v>
      </c>
      <c r="Y88" s="18"/>
      <c r="Z88" s="18"/>
      <c r="AA88" s="18"/>
      <c r="AB88" s="18"/>
      <c r="AC88" s="18"/>
      <c r="AD88" s="18"/>
      <c r="AE88" s="18"/>
      <c r="AF88" s="18"/>
      <c r="AG88" s="55"/>
      <c r="AH88" s="25">
        <f t="shared" si="45"/>
        <v>0</v>
      </c>
      <c r="AI88" s="44"/>
      <c r="AJ88" s="18"/>
      <c r="AK88" s="18"/>
      <c r="AL88" s="18"/>
      <c r="AM88" s="18"/>
      <c r="AN88" s="18"/>
      <c r="AO88" s="18"/>
      <c r="AP88" s="18"/>
      <c r="AQ88" s="25">
        <f t="shared" si="46"/>
        <v>0</v>
      </c>
      <c r="AR88" s="18"/>
      <c r="AS88" s="18"/>
      <c r="AT88" s="18"/>
      <c r="AU88" s="25">
        <f t="shared" si="47"/>
        <v>0</v>
      </c>
      <c r="AV88" s="18"/>
      <c r="AW88" s="18"/>
      <c r="AX88" s="18"/>
      <c r="AY88" s="18"/>
      <c r="AZ88" s="18"/>
      <c r="BA88" s="18"/>
      <c r="BB88" s="18"/>
      <c r="BC88" s="18"/>
      <c r="BD88" s="18"/>
      <c r="BE88" s="18"/>
      <c r="BF88" s="25">
        <f t="shared" si="48"/>
        <v>0</v>
      </c>
      <c r="BG88" s="18"/>
      <c r="BH88" s="18"/>
      <c r="BI88" s="18"/>
      <c r="BJ88" s="18"/>
      <c r="BK88" s="18"/>
      <c r="BL88" s="25">
        <f t="shared" si="49"/>
        <v>0</v>
      </c>
      <c r="BM88" s="18"/>
      <c r="BN88" s="18"/>
      <c r="BO88" s="18"/>
      <c r="BP88" s="18"/>
      <c r="BQ88" s="18"/>
      <c r="BR88" s="18"/>
      <c r="BS88" s="25">
        <f t="shared" si="50"/>
        <v>0</v>
      </c>
      <c r="BT88" s="18"/>
      <c r="BU88" s="18"/>
      <c r="BV88" s="18"/>
      <c r="BW88" s="18"/>
      <c r="BX88" s="25">
        <f t="shared" si="51"/>
        <v>0</v>
      </c>
      <c r="BY88" s="18"/>
      <c r="BZ88" s="18"/>
      <c r="CA88" s="18"/>
      <c r="CB88" s="18"/>
      <c r="CC88" s="18"/>
      <c r="CD88" s="18"/>
      <c r="CE88" s="25">
        <f t="shared" si="52"/>
        <v>0</v>
      </c>
      <c r="CF88" s="18"/>
      <c r="CG88" s="18"/>
      <c r="CH88" s="18"/>
      <c r="CI88" s="18"/>
      <c r="CJ88" s="18"/>
      <c r="CK88" s="18"/>
      <c r="CL88" s="18"/>
      <c r="CM88" s="18"/>
      <c r="CN88" s="25">
        <f t="shared" si="53"/>
        <v>0</v>
      </c>
      <c r="CO88" s="18"/>
      <c r="CP88" s="18"/>
      <c r="CQ88" s="18"/>
      <c r="CR88" s="25">
        <f t="shared" si="54"/>
        <v>0</v>
      </c>
      <c r="CS88" s="18"/>
      <c r="CT88" s="18"/>
      <c r="CU88" s="18"/>
      <c r="CV88" s="18"/>
      <c r="CW88" s="25">
        <f t="shared" si="55"/>
        <v>0</v>
      </c>
      <c r="CX88" s="42"/>
      <c r="CY88" s="42"/>
      <c r="CZ88" s="43"/>
      <c r="DA88" s="43"/>
      <c r="DB88" s="25">
        <f t="shared" si="56"/>
        <v>0</v>
      </c>
      <c r="DC88" s="44"/>
      <c r="DD88" s="18"/>
      <c r="DE88" s="18"/>
      <c r="DF88" s="25">
        <f t="shared" si="57"/>
        <v>0</v>
      </c>
      <c r="DG88" s="18"/>
      <c r="DH88" s="18"/>
      <c r="DI88" s="55"/>
      <c r="DJ88" s="18"/>
      <c r="DK88" s="25">
        <f t="shared" si="58"/>
        <v>0</v>
      </c>
      <c r="DL88" s="44"/>
      <c r="DM88" s="18"/>
      <c r="DN88" s="18"/>
      <c r="DO88" s="55"/>
      <c r="DP88" s="25">
        <f t="shared" si="59"/>
        <v>0</v>
      </c>
      <c r="DQ88" s="44"/>
      <c r="DR88" s="18"/>
      <c r="DS88" s="18"/>
      <c r="DT88" s="18"/>
      <c r="DU88" s="55"/>
      <c r="DV88" s="25">
        <f t="shared" si="60"/>
        <v>0</v>
      </c>
      <c r="DW88" s="44"/>
      <c r="DX88" s="18"/>
      <c r="DY88" s="18"/>
      <c r="DZ88" s="18"/>
      <c r="EA88" s="18"/>
      <c r="EB88" s="55"/>
      <c r="EC88" s="25">
        <f t="shared" si="61"/>
        <v>0</v>
      </c>
      <c r="ED88" s="44"/>
      <c r="EE88" s="18"/>
      <c r="EF88" s="18"/>
      <c r="EG88" s="18"/>
      <c r="EH88" s="55"/>
      <c r="EI88" s="25">
        <f t="shared" si="62"/>
        <v>0</v>
      </c>
      <c r="EJ88" s="44"/>
      <c r="EK88" s="18"/>
      <c r="EL88" s="18"/>
      <c r="EM88" s="55"/>
      <c r="EN88" s="25">
        <f t="shared" si="63"/>
        <v>0</v>
      </c>
    </row>
    <row r="89" spans="1:144">
      <c r="A89" s="22"/>
      <c r="B89" s="22"/>
      <c r="C89" s="22"/>
      <c r="D89" s="22"/>
      <c r="E89" s="22"/>
      <c r="F89" s="22"/>
      <c r="G89" s="23"/>
      <c r="H89" s="22"/>
      <c r="I89" s="22"/>
      <c r="J89" s="24"/>
      <c r="K89" s="18"/>
      <c r="L89" s="18"/>
      <c r="M89" s="18"/>
      <c r="N89" s="18"/>
      <c r="O89" s="18"/>
      <c r="P89" s="18"/>
      <c r="Q89" s="25">
        <f t="shared" si="43"/>
        <v>0</v>
      </c>
      <c r="R89" s="18"/>
      <c r="S89" s="18"/>
      <c r="T89" s="18"/>
      <c r="U89" s="18"/>
      <c r="V89" s="18"/>
      <c r="W89" s="18"/>
      <c r="X89" s="25">
        <f t="shared" si="44"/>
        <v>0</v>
      </c>
      <c r="Y89" s="18"/>
      <c r="Z89" s="18"/>
      <c r="AA89" s="18"/>
      <c r="AB89" s="18"/>
      <c r="AC89" s="18"/>
      <c r="AD89" s="18"/>
      <c r="AE89" s="18"/>
      <c r="AF89" s="18"/>
      <c r="AG89" s="55"/>
      <c r="AH89" s="25">
        <f t="shared" si="45"/>
        <v>0</v>
      </c>
      <c r="AI89" s="44"/>
      <c r="AJ89" s="18"/>
      <c r="AK89" s="18"/>
      <c r="AL89" s="18"/>
      <c r="AM89" s="18"/>
      <c r="AN89" s="18"/>
      <c r="AO89" s="18"/>
      <c r="AP89" s="18"/>
      <c r="AQ89" s="25">
        <f t="shared" si="46"/>
        <v>0</v>
      </c>
      <c r="AR89" s="18"/>
      <c r="AS89" s="18"/>
      <c r="AT89" s="18"/>
      <c r="AU89" s="25">
        <f t="shared" si="47"/>
        <v>0</v>
      </c>
      <c r="AV89" s="18"/>
      <c r="AW89" s="18"/>
      <c r="AX89" s="18"/>
      <c r="AY89" s="18"/>
      <c r="AZ89" s="18"/>
      <c r="BA89" s="18"/>
      <c r="BB89" s="18"/>
      <c r="BC89" s="18"/>
      <c r="BD89" s="18"/>
      <c r="BE89" s="18"/>
      <c r="BF89" s="25">
        <f t="shared" si="48"/>
        <v>0</v>
      </c>
      <c r="BG89" s="18"/>
      <c r="BH89" s="18"/>
      <c r="BI89" s="18"/>
      <c r="BJ89" s="18"/>
      <c r="BK89" s="18"/>
      <c r="BL89" s="25">
        <f t="shared" si="49"/>
        <v>0</v>
      </c>
      <c r="BM89" s="18"/>
      <c r="BN89" s="18"/>
      <c r="BO89" s="18"/>
      <c r="BP89" s="18"/>
      <c r="BQ89" s="18"/>
      <c r="BR89" s="18"/>
      <c r="BS89" s="25">
        <f t="shared" si="50"/>
        <v>0</v>
      </c>
      <c r="BT89" s="18"/>
      <c r="BU89" s="18"/>
      <c r="BV89" s="18"/>
      <c r="BW89" s="18"/>
      <c r="BX89" s="25">
        <f t="shared" si="51"/>
        <v>0</v>
      </c>
      <c r="BY89" s="18"/>
      <c r="BZ89" s="18"/>
      <c r="CA89" s="18"/>
      <c r="CB89" s="18"/>
      <c r="CC89" s="18"/>
      <c r="CD89" s="18"/>
      <c r="CE89" s="25">
        <f t="shared" si="52"/>
        <v>0</v>
      </c>
      <c r="CF89" s="18"/>
      <c r="CG89" s="18"/>
      <c r="CH89" s="18"/>
      <c r="CI89" s="18"/>
      <c r="CJ89" s="18"/>
      <c r="CK89" s="18"/>
      <c r="CL89" s="18"/>
      <c r="CM89" s="18"/>
      <c r="CN89" s="25">
        <f t="shared" si="53"/>
        <v>0</v>
      </c>
      <c r="CO89" s="18"/>
      <c r="CP89" s="18"/>
      <c r="CQ89" s="18"/>
      <c r="CR89" s="25">
        <f t="shared" si="54"/>
        <v>0</v>
      </c>
      <c r="CS89" s="18"/>
      <c r="CT89" s="18"/>
      <c r="CU89" s="18"/>
      <c r="CV89" s="18"/>
      <c r="CW89" s="25">
        <f t="shared" si="55"/>
        <v>0</v>
      </c>
      <c r="CX89" s="42"/>
      <c r="CY89" s="42"/>
      <c r="CZ89" s="43"/>
      <c r="DA89" s="43"/>
      <c r="DB89" s="25">
        <f t="shared" si="56"/>
        <v>0</v>
      </c>
      <c r="DC89" s="44"/>
      <c r="DD89" s="18"/>
      <c r="DE89" s="18"/>
      <c r="DF89" s="25">
        <f t="shared" si="57"/>
        <v>0</v>
      </c>
      <c r="DG89" s="18"/>
      <c r="DH89" s="18"/>
      <c r="DI89" s="55"/>
      <c r="DJ89" s="18"/>
      <c r="DK89" s="25">
        <f t="shared" si="58"/>
        <v>0</v>
      </c>
      <c r="DL89" s="44"/>
      <c r="DM89" s="18"/>
      <c r="DN89" s="18"/>
      <c r="DO89" s="55"/>
      <c r="DP89" s="25">
        <f t="shared" si="59"/>
        <v>0</v>
      </c>
      <c r="DQ89" s="44"/>
      <c r="DR89" s="18"/>
      <c r="DS89" s="18"/>
      <c r="DT89" s="18"/>
      <c r="DU89" s="55"/>
      <c r="DV89" s="25">
        <f t="shared" si="60"/>
        <v>0</v>
      </c>
      <c r="DW89" s="44"/>
      <c r="DX89" s="18"/>
      <c r="DY89" s="18"/>
      <c r="DZ89" s="18"/>
      <c r="EA89" s="18"/>
      <c r="EB89" s="55"/>
      <c r="EC89" s="25">
        <f t="shared" si="61"/>
        <v>0</v>
      </c>
      <c r="ED89" s="44"/>
      <c r="EE89" s="18"/>
      <c r="EF89" s="18"/>
      <c r="EG89" s="18"/>
      <c r="EH89" s="55"/>
      <c r="EI89" s="25">
        <f t="shared" si="62"/>
        <v>0</v>
      </c>
      <c r="EJ89" s="44"/>
      <c r="EK89" s="18"/>
      <c r="EL89" s="18"/>
      <c r="EM89" s="55"/>
      <c r="EN89" s="25">
        <f t="shared" si="63"/>
        <v>0</v>
      </c>
    </row>
    <row r="90" spans="1:144">
      <c r="A90" s="22"/>
      <c r="B90" s="22"/>
      <c r="C90" s="22"/>
      <c r="D90" s="22"/>
      <c r="E90" s="22"/>
      <c r="F90" s="22"/>
      <c r="G90" s="23"/>
      <c r="H90" s="22"/>
      <c r="I90" s="22"/>
      <c r="J90" s="24"/>
      <c r="K90" s="18"/>
      <c r="L90" s="18"/>
      <c r="M90" s="18"/>
      <c r="N90" s="18"/>
      <c r="O90" s="18"/>
      <c r="P90" s="18"/>
      <c r="Q90" s="25">
        <f t="shared" si="43"/>
        <v>0</v>
      </c>
      <c r="R90" s="18"/>
      <c r="S90" s="18"/>
      <c r="T90" s="18"/>
      <c r="U90" s="18"/>
      <c r="V90" s="18"/>
      <c r="W90" s="18"/>
      <c r="X90" s="25">
        <f t="shared" si="44"/>
        <v>0</v>
      </c>
      <c r="Y90" s="18"/>
      <c r="Z90" s="18"/>
      <c r="AA90" s="18"/>
      <c r="AB90" s="18"/>
      <c r="AC90" s="18"/>
      <c r="AD90" s="18"/>
      <c r="AE90" s="18"/>
      <c r="AF90" s="18"/>
      <c r="AG90" s="55"/>
      <c r="AH90" s="25">
        <f t="shared" si="45"/>
        <v>0</v>
      </c>
      <c r="AI90" s="44"/>
      <c r="AJ90" s="18"/>
      <c r="AK90" s="18"/>
      <c r="AL90" s="18"/>
      <c r="AM90" s="18"/>
      <c r="AN90" s="18"/>
      <c r="AO90" s="18"/>
      <c r="AP90" s="18"/>
      <c r="AQ90" s="25">
        <f t="shared" si="46"/>
        <v>0</v>
      </c>
      <c r="AR90" s="18"/>
      <c r="AS90" s="18"/>
      <c r="AT90" s="18"/>
      <c r="AU90" s="25">
        <f t="shared" si="47"/>
        <v>0</v>
      </c>
      <c r="AV90" s="18"/>
      <c r="AW90" s="18"/>
      <c r="AX90" s="18"/>
      <c r="AY90" s="18"/>
      <c r="AZ90" s="18"/>
      <c r="BA90" s="18"/>
      <c r="BB90" s="18"/>
      <c r="BC90" s="18"/>
      <c r="BD90" s="18"/>
      <c r="BE90" s="18"/>
      <c r="BF90" s="25">
        <f t="shared" si="48"/>
        <v>0</v>
      </c>
      <c r="BG90" s="18"/>
      <c r="BH90" s="18"/>
      <c r="BI90" s="18"/>
      <c r="BJ90" s="18"/>
      <c r="BK90" s="18"/>
      <c r="BL90" s="25">
        <f t="shared" si="49"/>
        <v>0</v>
      </c>
      <c r="BM90" s="18"/>
      <c r="BN90" s="18"/>
      <c r="BO90" s="18"/>
      <c r="BP90" s="18"/>
      <c r="BQ90" s="18"/>
      <c r="BR90" s="18"/>
      <c r="BS90" s="25">
        <f t="shared" si="50"/>
        <v>0</v>
      </c>
      <c r="BT90" s="18"/>
      <c r="BU90" s="18"/>
      <c r="BV90" s="18"/>
      <c r="BW90" s="18"/>
      <c r="BX90" s="25">
        <f t="shared" si="51"/>
        <v>0</v>
      </c>
      <c r="BY90" s="18"/>
      <c r="BZ90" s="18"/>
      <c r="CA90" s="18"/>
      <c r="CB90" s="18"/>
      <c r="CC90" s="18"/>
      <c r="CD90" s="18"/>
      <c r="CE90" s="25">
        <f t="shared" si="52"/>
        <v>0</v>
      </c>
      <c r="CF90" s="18"/>
      <c r="CG90" s="18"/>
      <c r="CH90" s="18"/>
      <c r="CI90" s="18"/>
      <c r="CJ90" s="18"/>
      <c r="CK90" s="18"/>
      <c r="CL90" s="18"/>
      <c r="CM90" s="18"/>
      <c r="CN90" s="25">
        <f t="shared" si="53"/>
        <v>0</v>
      </c>
      <c r="CO90" s="18"/>
      <c r="CP90" s="18"/>
      <c r="CQ90" s="18"/>
      <c r="CR90" s="25">
        <f t="shared" si="54"/>
        <v>0</v>
      </c>
      <c r="CS90" s="18"/>
      <c r="CT90" s="18"/>
      <c r="CU90" s="18"/>
      <c r="CV90" s="18"/>
      <c r="CW90" s="25">
        <f t="shared" si="55"/>
        <v>0</v>
      </c>
      <c r="CX90" s="42"/>
      <c r="CY90" s="42"/>
      <c r="CZ90" s="43"/>
      <c r="DA90" s="43"/>
      <c r="DB90" s="25">
        <f t="shared" si="56"/>
        <v>0</v>
      </c>
      <c r="DC90" s="44"/>
      <c r="DD90" s="18"/>
      <c r="DE90" s="18"/>
      <c r="DF90" s="25">
        <f t="shared" si="57"/>
        <v>0</v>
      </c>
      <c r="DG90" s="18"/>
      <c r="DH90" s="18"/>
      <c r="DI90" s="55"/>
      <c r="DJ90" s="18"/>
      <c r="DK90" s="25">
        <f t="shared" si="58"/>
        <v>0</v>
      </c>
      <c r="DL90" s="44"/>
      <c r="DM90" s="18"/>
      <c r="DN90" s="18"/>
      <c r="DO90" s="55"/>
      <c r="DP90" s="25">
        <f t="shared" si="59"/>
        <v>0</v>
      </c>
      <c r="DQ90" s="44"/>
      <c r="DR90" s="18"/>
      <c r="DS90" s="18"/>
      <c r="DT90" s="18"/>
      <c r="DU90" s="55"/>
      <c r="DV90" s="25">
        <f t="shared" si="60"/>
        <v>0</v>
      </c>
      <c r="DW90" s="44"/>
      <c r="DX90" s="18"/>
      <c r="DY90" s="18"/>
      <c r="DZ90" s="18"/>
      <c r="EA90" s="18"/>
      <c r="EB90" s="55"/>
      <c r="EC90" s="25">
        <f t="shared" si="61"/>
        <v>0</v>
      </c>
      <c r="ED90" s="44"/>
      <c r="EE90" s="18"/>
      <c r="EF90" s="18"/>
      <c r="EG90" s="18"/>
      <c r="EH90" s="55"/>
      <c r="EI90" s="25">
        <f t="shared" si="62"/>
        <v>0</v>
      </c>
      <c r="EJ90" s="44"/>
      <c r="EK90" s="18"/>
      <c r="EL90" s="18"/>
      <c r="EM90" s="55"/>
      <c r="EN90" s="25">
        <f t="shared" si="63"/>
        <v>0</v>
      </c>
    </row>
    <row r="91" spans="1:144">
      <c r="A91" s="22"/>
      <c r="B91" s="22"/>
      <c r="C91" s="22"/>
      <c r="D91" s="22"/>
      <c r="E91" s="22"/>
      <c r="F91" s="22"/>
      <c r="G91" s="23"/>
      <c r="H91" s="22"/>
      <c r="I91" s="22"/>
      <c r="J91" s="24"/>
      <c r="K91" s="18"/>
      <c r="L91" s="18"/>
      <c r="M91" s="18"/>
      <c r="N91" s="18"/>
      <c r="O91" s="18"/>
      <c r="P91" s="18"/>
      <c r="Q91" s="25">
        <f t="shared" si="43"/>
        <v>0</v>
      </c>
      <c r="R91" s="18"/>
      <c r="S91" s="18"/>
      <c r="T91" s="18"/>
      <c r="U91" s="18"/>
      <c r="V91" s="18"/>
      <c r="W91" s="18"/>
      <c r="X91" s="25">
        <f t="shared" si="44"/>
        <v>0</v>
      </c>
      <c r="Y91" s="18"/>
      <c r="Z91" s="18"/>
      <c r="AA91" s="18"/>
      <c r="AB91" s="18"/>
      <c r="AC91" s="18"/>
      <c r="AD91" s="18"/>
      <c r="AE91" s="18"/>
      <c r="AF91" s="18"/>
      <c r="AG91" s="55"/>
      <c r="AH91" s="25">
        <f t="shared" si="45"/>
        <v>0</v>
      </c>
      <c r="AI91" s="44"/>
      <c r="AJ91" s="18"/>
      <c r="AK91" s="18"/>
      <c r="AL91" s="18"/>
      <c r="AM91" s="18"/>
      <c r="AN91" s="18"/>
      <c r="AO91" s="18"/>
      <c r="AP91" s="18"/>
      <c r="AQ91" s="25">
        <f t="shared" si="46"/>
        <v>0</v>
      </c>
      <c r="AR91" s="18"/>
      <c r="AS91" s="18"/>
      <c r="AT91" s="18"/>
      <c r="AU91" s="25">
        <f t="shared" si="47"/>
        <v>0</v>
      </c>
      <c r="AV91" s="18"/>
      <c r="AW91" s="18"/>
      <c r="AX91" s="18"/>
      <c r="AY91" s="18"/>
      <c r="AZ91" s="18"/>
      <c r="BA91" s="18"/>
      <c r="BB91" s="18"/>
      <c r="BC91" s="18"/>
      <c r="BD91" s="18"/>
      <c r="BE91" s="18"/>
      <c r="BF91" s="25">
        <f t="shared" si="48"/>
        <v>0</v>
      </c>
      <c r="BG91" s="18"/>
      <c r="BH91" s="18"/>
      <c r="BI91" s="18"/>
      <c r="BJ91" s="18"/>
      <c r="BK91" s="18"/>
      <c r="BL91" s="25">
        <f t="shared" si="49"/>
        <v>0</v>
      </c>
      <c r="BM91" s="18"/>
      <c r="BN91" s="18"/>
      <c r="BO91" s="18"/>
      <c r="BP91" s="18"/>
      <c r="BQ91" s="18"/>
      <c r="BR91" s="18"/>
      <c r="BS91" s="25">
        <f t="shared" si="50"/>
        <v>0</v>
      </c>
      <c r="BT91" s="18"/>
      <c r="BU91" s="18"/>
      <c r="BV91" s="18"/>
      <c r="BW91" s="18"/>
      <c r="BX91" s="25">
        <f t="shared" si="51"/>
        <v>0</v>
      </c>
      <c r="BY91" s="18"/>
      <c r="BZ91" s="18"/>
      <c r="CA91" s="18"/>
      <c r="CB91" s="18"/>
      <c r="CC91" s="18"/>
      <c r="CD91" s="18"/>
      <c r="CE91" s="25">
        <f t="shared" si="52"/>
        <v>0</v>
      </c>
      <c r="CF91" s="18"/>
      <c r="CG91" s="18"/>
      <c r="CH91" s="18"/>
      <c r="CI91" s="18"/>
      <c r="CJ91" s="18"/>
      <c r="CK91" s="18"/>
      <c r="CL91" s="18"/>
      <c r="CM91" s="18"/>
      <c r="CN91" s="25">
        <f t="shared" si="53"/>
        <v>0</v>
      </c>
      <c r="CO91" s="18"/>
      <c r="CP91" s="18"/>
      <c r="CQ91" s="18"/>
      <c r="CR91" s="25">
        <f t="shared" si="54"/>
        <v>0</v>
      </c>
      <c r="CS91" s="18"/>
      <c r="CT91" s="18"/>
      <c r="CU91" s="18"/>
      <c r="CV91" s="18"/>
      <c r="CW91" s="25">
        <f t="shared" si="55"/>
        <v>0</v>
      </c>
      <c r="CX91" s="42"/>
      <c r="CY91" s="42"/>
      <c r="CZ91" s="43"/>
      <c r="DA91" s="43"/>
      <c r="DB91" s="25">
        <f t="shared" si="56"/>
        <v>0</v>
      </c>
      <c r="DC91" s="44"/>
      <c r="DD91" s="18"/>
      <c r="DE91" s="18"/>
      <c r="DF91" s="25">
        <f t="shared" si="57"/>
        <v>0</v>
      </c>
      <c r="DG91" s="18"/>
      <c r="DH91" s="18"/>
      <c r="DI91" s="55"/>
      <c r="DJ91" s="18"/>
      <c r="DK91" s="25">
        <f t="shared" si="58"/>
        <v>0</v>
      </c>
      <c r="DL91" s="44"/>
      <c r="DM91" s="18"/>
      <c r="DN91" s="18"/>
      <c r="DO91" s="55"/>
      <c r="DP91" s="25">
        <f t="shared" si="59"/>
        <v>0</v>
      </c>
      <c r="DQ91" s="44"/>
      <c r="DR91" s="18"/>
      <c r="DS91" s="18"/>
      <c r="DT91" s="18"/>
      <c r="DU91" s="55"/>
      <c r="DV91" s="25">
        <f t="shared" si="60"/>
        <v>0</v>
      </c>
      <c r="DW91" s="44"/>
      <c r="DX91" s="18"/>
      <c r="DY91" s="18"/>
      <c r="DZ91" s="18"/>
      <c r="EA91" s="18"/>
      <c r="EB91" s="55"/>
      <c r="EC91" s="25">
        <f t="shared" si="61"/>
        <v>0</v>
      </c>
      <c r="ED91" s="44"/>
      <c r="EE91" s="18"/>
      <c r="EF91" s="18"/>
      <c r="EG91" s="18"/>
      <c r="EH91" s="55"/>
      <c r="EI91" s="25">
        <f t="shared" si="62"/>
        <v>0</v>
      </c>
      <c r="EJ91" s="44"/>
      <c r="EK91" s="18"/>
      <c r="EL91" s="18"/>
      <c r="EM91" s="55"/>
      <c r="EN91" s="25">
        <f t="shared" si="63"/>
        <v>0</v>
      </c>
    </row>
  </sheetData>
  <sheetProtection algorithmName="SHA-512" hashValue="jV/gQGCBTpsgN36V5NXHgmp+VXdND+TlvHuhDVd8Cw0lAT5w/GqWBsTTim0K3BBRj4hkeRcyPcvsuPCptpGBEw==" saltValue="cahoUt8eyNHOY7XvdGOUKg=="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BT1:BT4"/>
    <mergeCell ref="BI1:BI4"/>
    <mergeCell ref="BJ1:BJ4"/>
    <mergeCell ref="BK1:BK4"/>
    <mergeCell ref="BL1:BL4"/>
    <mergeCell ref="BM1:BM4"/>
    <mergeCell ref="BN1:BN4"/>
    <mergeCell ref="BC1:BC4"/>
    <mergeCell ref="BD1:BD4"/>
    <mergeCell ref="BE1:BE4"/>
    <mergeCell ref="BF1:BF4"/>
    <mergeCell ref="BG1:BG4"/>
    <mergeCell ref="BH1:BH4"/>
    <mergeCell ref="AW1:AW4"/>
    <mergeCell ref="AX1:AX4"/>
    <mergeCell ref="AY1:AY4"/>
    <mergeCell ref="AZ1:AZ4"/>
    <mergeCell ref="BA1:BA4"/>
    <mergeCell ref="BB1:BB4"/>
    <mergeCell ref="AQ1:AQ4"/>
    <mergeCell ref="AR1:AR4"/>
    <mergeCell ref="AS1:AS4"/>
    <mergeCell ref="AT1:AT4"/>
    <mergeCell ref="AU1:AU4"/>
    <mergeCell ref="AV1:AV4"/>
    <mergeCell ref="AL1:AL4"/>
    <mergeCell ref="AM1:AM4"/>
    <mergeCell ref="AN1:AN4"/>
    <mergeCell ref="AO1:AO4"/>
    <mergeCell ref="AP1:AP4"/>
    <mergeCell ref="AF1:AF4"/>
    <mergeCell ref="AG1:AG4"/>
    <mergeCell ref="AH1:AH4"/>
    <mergeCell ref="AI1:AI4"/>
    <mergeCell ref="AJ1:AJ4"/>
    <mergeCell ref="AK1:AK4"/>
    <mergeCell ref="Z1:Z4"/>
    <mergeCell ref="AA1:AA4"/>
    <mergeCell ref="AB1:AB4"/>
    <mergeCell ref="AC1:AC4"/>
    <mergeCell ref="AD1:AD4"/>
    <mergeCell ref="AE1:AE4"/>
    <mergeCell ref="T1:T4"/>
    <mergeCell ref="U1:U4"/>
    <mergeCell ref="V1:V4"/>
    <mergeCell ref="W1:W4"/>
    <mergeCell ref="X1:X4"/>
    <mergeCell ref="Y1:Y4"/>
    <mergeCell ref="Q1:Q4"/>
    <mergeCell ref="R1:R4"/>
    <mergeCell ref="S1:S4"/>
    <mergeCell ref="G1:G4"/>
    <mergeCell ref="H1:H4"/>
    <mergeCell ref="J1:J4"/>
    <mergeCell ref="K1:K4"/>
    <mergeCell ref="L1:L4"/>
    <mergeCell ref="M1:M4"/>
    <mergeCell ref="A1:A4"/>
    <mergeCell ref="B1:B4"/>
    <mergeCell ref="C1:C4"/>
    <mergeCell ref="D1:D4"/>
    <mergeCell ref="E1:E4"/>
    <mergeCell ref="F1:F4"/>
    <mergeCell ref="N1:N4"/>
    <mergeCell ref="O1:O4"/>
    <mergeCell ref="P1:P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pageSetUpPr fitToPage="1"/>
  </sheetPr>
  <dimension ref="A1:AJ35"/>
  <sheetViews>
    <sheetView zoomScaleNormal="100" workbookViewId="0">
      <selection sqref="A1:D1"/>
    </sheetView>
  </sheetViews>
  <sheetFormatPr defaultColWidth="8.5546875" defaultRowHeight="14.4"/>
  <cols>
    <col min="1" max="1" width="23.5546875" style="3" customWidth="1"/>
    <col min="2" max="2" width="56.5546875" style="3" bestFit="1" customWidth="1"/>
    <col min="3" max="4" width="19.109375" style="3" customWidth="1"/>
    <col min="5" max="5" width="14.5546875" style="3" customWidth="1"/>
    <col min="6" max="6" width="14" style="3" customWidth="1"/>
    <col min="7" max="7" width="14.109375" style="3" customWidth="1"/>
    <col min="8" max="8" width="19.33203125" style="33" bestFit="1" customWidth="1"/>
    <col min="9" max="9" width="13.88671875" style="2" customWidth="1"/>
    <col min="10" max="10" width="17.5546875" style="3" customWidth="1"/>
    <col min="11" max="11" width="9.109375" style="3" customWidth="1"/>
    <col min="12" max="12" width="9.109375" customWidth="1"/>
    <col min="13" max="13" width="9.109375" style="3" customWidth="1"/>
    <col min="14" max="14" width="9.109375" customWidth="1"/>
    <col min="15" max="15" width="9.109375" style="3" customWidth="1"/>
    <col min="16" max="16" width="9.109375" customWidth="1"/>
    <col min="17" max="17" width="9.109375" style="3" customWidth="1"/>
    <col min="18" max="18" width="9.109375" customWidth="1"/>
    <col min="19" max="19" width="9.109375" style="3" customWidth="1"/>
    <col min="20" max="20" width="9.109375" customWidth="1"/>
    <col min="21" max="21" width="9.109375" style="3" customWidth="1"/>
    <col min="22" max="22" width="9.109375" customWidth="1"/>
    <col min="23" max="23" width="9.109375" style="3" customWidth="1"/>
    <col min="24" max="24" width="9.109375" customWidth="1"/>
    <col min="25" max="25" width="9.109375" style="3" customWidth="1"/>
    <col min="26" max="26" width="9.109375" customWidth="1"/>
    <col min="27" max="27" width="9.109375" style="3" customWidth="1"/>
    <col min="28" max="28" width="9.109375" customWidth="1"/>
    <col min="29" max="29" width="9.109375" style="3" customWidth="1"/>
    <col min="30" max="30" width="9.109375" customWidth="1"/>
    <col min="31" max="31" width="9.109375" style="3" customWidth="1"/>
    <col min="32" max="32" width="9.109375" customWidth="1"/>
    <col min="33" max="33" width="9.109375" style="3" customWidth="1"/>
    <col min="34" max="34" width="9.109375" customWidth="1"/>
    <col min="35" max="35" width="9.109375" style="3" customWidth="1"/>
    <col min="36" max="36" width="9.109375" customWidth="1"/>
    <col min="37" max="37" width="8.5546875" style="3" customWidth="1"/>
    <col min="38" max="16384" width="8.5546875" style="3"/>
  </cols>
  <sheetData>
    <row r="1" spans="1:34">
      <c r="A1" s="173" t="s">
        <v>19</v>
      </c>
      <c r="B1" s="173"/>
      <c r="C1" s="173"/>
      <c r="D1" s="173"/>
      <c r="E1"/>
      <c r="G1" s="29"/>
      <c r="H1" s="30"/>
      <c r="I1" s="31"/>
      <c r="J1" s="31"/>
      <c r="K1" s="32"/>
      <c r="M1" s="32"/>
      <c r="O1" s="32"/>
      <c r="Q1" s="32"/>
      <c r="S1" s="32"/>
      <c r="U1" s="32"/>
      <c r="W1" s="32"/>
      <c r="Y1" s="32"/>
      <c r="AA1" s="32"/>
      <c r="AC1" s="32"/>
      <c r="AE1" s="32"/>
      <c r="AG1" s="32"/>
    </row>
    <row r="2" spans="1:34" ht="64.5" customHeight="1">
      <c r="A2" s="64" t="s">
        <v>20</v>
      </c>
      <c r="B2" s="64" t="s">
        <v>21</v>
      </c>
      <c r="C2" s="65" t="s">
        <v>22</v>
      </c>
      <c r="D2" s="66" t="s">
        <v>23</v>
      </c>
      <c r="G2" s="33"/>
      <c r="H2" s="31"/>
      <c r="I2"/>
      <c r="L2" s="3"/>
      <c r="N2" s="3"/>
      <c r="P2" s="3"/>
      <c r="R2" s="3"/>
      <c r="T2" s="3"/>
      <c r="V2" s="3"/>
      <c r="X2" s="3"/>
      <c r="Z2" s="3"/>
      <c r="AB2" s="3"/>
      <c r="AD2" s="3"/>
      <c r="AF2" s="3"/>
      <c r="AH2" s="3"/>
    </row>
    <row r="3" spans="1:34" customFormat="1">
      <c r="A3" s="171" t="s">
        <v>24</v>
      </c>
      <c r="B3" s="67" t="s">
        <v>25</v>
      </c>
      <c r="C3" s="68">
        <v>0.83</v>
      </c>
      <c r="D3" s="69" t="e">
        <f>ROUND(G16,4)</f>
        <v>#DIV/0!</v>
      </c>
      <c r="E3" s="3"/>
      <c r="F3" s="3"/>
      <c r="G3" s="33"/>
    </row>
    <row r="4" spans="1:34">
      <c r="A4" s="171"/>
      <c r="B4" s="70" t="s">
        <v>26</v>
      </c>
      <c r="C4" s="68">
        <v>0.83</v>
      </c>
      <c r="D4" s="71" t="e">
        <f>ROUND(G22,4)</f>
        <v>#DIV/0!</v>
      </c>
      <c r="H4" s="3"/>
      <c r="I4"/>
      <c r="L4" s="3"/>
      <c r="N4" s="3"/>
      <c r="P4" s="3"/>
      <c r="R4" s="3"/>
      <c r="T4" s="3"/>
      <c r="V4" s="3"/>
      <c r="X4" s="3"/>
      <c r="Z4" s="3"/>
      <c r="AB4" s="3"/>
      <c r="AD4" s="3"/>
      <c r="AF4" s="3"/>
      <c r="AH4" s="3"/>
    </row>
    <row r="5" spans="1:34">
      <c r="A5" s="171"/>
      <c r="B5" s="72" t="s">
        <v>27</v>
      </c>
      <c r="C5" s="68">
        <v>0.83</v>
      </c>
      <c r="D5" s="73" t="e">
        <f>ROUND(G28, 4)</f>
        <v>#DIV/0!</v>
      </c>
      <c r="H5" s="3"/>
      <c r="I5" s="3"/>
      <c r="L5" s="3"/>
      <c r="N5" s="3"/>
      <c r="P5" s="3"/>
      <c r="R5" s="3"/>
      <c r="T5" s="3"/>
      <c r="V5" s="3"/>
      <c r="X5" s="3"/>
      <c r="Z5" s="3"/>
      <c r="AB5" s="3"/>
      <c r="AD5" s="3"/>
      <c r="AF5" s="3"/>
      <c r="AH5" s="3"/>
    </row>
    <row r="6" spans="1:34">
      <c r="A6" s="171"/>
      <c r="B6" s="74" t="s">
        <v>28</v>
      </c>
      <c r="C6" s="68" t="s">
        <v>29</v>
      </c>
      <c r="D6" s="71" t="e">
        <f>ROUND(G35,4)</f>
        <v>#DIV/0!</v>
      </c>
      <c r="H6" s="3"/>
      <c r="I6" s="3"/>
      <c r="L6" s="3"/>
      <c r="N6" s="3"/>
      <c r="P6" s="3"/>
      <c r="R6" s="3"/>
      <c r="T6" s="3"/>
      <c r="V6" s="3"/>
      <c r="X6" s="3"/>
      <c r="Z6" s="3"/>
      <c r="AB6" s="3"/>
      <c r="AD6" s="3"/>
      <c r="AF6" s="3"/>
      <c r="AH6" s="3"/>
    </row>
    <row r="7" spans="1:34">
      <c r="A7" s="171"/>
      <c r="B7" s="172" t="s">
        <v>30</v>
      </c>
      <c r="C7" s="172"/>
      <c r="D7" s="75" t="e">
        <f>ROUND(AVERAGE(D3:D6), 4)</f>
        <v>#DIV/0!</v>
      </c>
      <c r="H7" s="3"/>
      <c r="I7" s="3"/>
      <c r="L7" s="3"/>
      <c r="N7" s="3"/>
      <c r="P7" s="3"/>
      <c r="R7" s="3"/>
      <c r="T7" s="3"/>
      <c r="V7" s="3"/>
      <c r="X7" s="3"/>
      <c r="Z7" s="3"/>
      <c r="AB7" s="3"/>
      <c r="AD7" s="3"/>
      <c r="AF7" s="3"/>
      <c r="AH7" s="3"/>
    </row>
    <row r="8" spans="1:34" s="8" customFormat="1">
      <c r="B8" s="34"/>
      <c r="C8" s="35"/>
      <c r="D8" s="35"/>
      <c r="E8" s="35"/>
      <c r="F8" s="36"/>
      <c r="G8" s="36"/>
      <c r="H8" s="37"/>
      <c r="I8" s="9"/>
      <c r="L8" s="37"/>
      <c r="N8" s="37"/>
      <c r="P8" s="37"/>
      <c r="R8" s="37"/>
      <c r="T8" s="37"/>
      <c r="V8" s="37"/>
      <c r="X8" s="37"/>
      <c r="Z8" s="37"/>
      <c r="AB8" s="37"/>
      <c r="AD8" s="37"/>
      <c r="AF8" s="37"/>
      <c r="AH8" s="37"/>
    </row>
    <row r="9" spans="1:34" s="1" customFormat="1" ht="28.5" customHeight="1">
      <c r="A9" s="173" t="s">
        <v>31</v>
      </c>
      <c r="B9" s="173"/>
      <c r="C9" s="173"/>
      <c r="D9" s="173"/>
      <c r="E9" s="173"/>
      <c r="F9" s="173"/>
      <c r="G9" s="173"/>
      <c r="H9" s="173"/>
      <c r="I9" s="180" t="s">
        <v>5</v>
      </c>
      <c r="J9" s="180"/>
      <c r="K9" s="181" t="s">
        <v>7</v>
      </c>
      <c r="L9" s="181"/>
      <c r="M9" s="180" t="s">
        <v>8</v>
      </c>
      <c r="N9" s="180"/>
      <c r="O9" s="181" t="s">
        <v>9</v>
      </c>
      <c r="P9" s="181"/>
      <c r="Q9" s="180" t="s">
        <v>10</v>
      </c>
      <c r="R9" s="180"/>
      <c r="S9" s="181" t="s">
        <v>11</v>
      </c>
      <c r="T9" s="181"/>
      <c r="U9" s="180" t="s">
        <v>12</v>
      </c>
      <c r="V9" s="180"/>
      <c r="W9" s="181" t="s">
        <v>13</v>
      </c>
      <c r="X9" s="181"/>
      <c r="Y9" s="180" t="s">
        <v>14</v>
      </c>
      <c r="Z9" s="180"/>
      <c r="AA9" s="181" t="s">
        <v>15</v>
      </c>
      <c r="AB9" s="181"/>
      <c r="AC9" s="180" t="s">
        <v>16</v>
      </c>
      <c r="AD9" s="180"/>
      <c r="AE9" s="181" t="s">
        <v>17</v>
      </c>
      <c r="AF9" s="181"/>
      <c r="AG9" s="180" t="s">
        <v>18</v>
      </c>
      <c r="AH9" s="180"/>
    </row>
    <row r="10" spans="1:34" s="1" customFormat="1" ht="24.6">
      <c r="A10" s="79" t="s">
        <v>32</v>
      </c>
      <c r="B10" s="80" t="s">
        <v>33</v>
      </c>
      <c r="C10" s="79" t="s">
        <v>34</v>
      </c>
      <c r="D10" s="81" t="s">
        <v>35</v>
      </c>
      <c r="E10" s="81" t="s">
        <v>36</v>
      </c>
      <c r="F10" s="81" t="s">
        <v>37</v>
      </c>
      <c r="G10" s="82" t="s">
        <v>38</v>
      </c>
      <c r="H10" s="83" t="s">
        <v>39</v>
      </c>
      <c r="I10" s="78" t="s">
        <v>40</v>
      </c>
      <c r="J10" s="78" t="s">
        <v>41</v>
      </c>
      <c r="K10" s="78" t="s">
        <v>40</v>
      </c>
      <c r="L10" s="78" t="s">
        <v>41</v>
      </c>
      <c r="M10" s="78" t="s">
        <v>40</v>
      </c>
      <c r="N10" s="78" t="s">
        <v>41</v>
      </c>
      <c r="O10" s="78" t="s">
        <v>40</v>
      </c>
      <c r="P10" s="78" t="s">
        <v>41</v>
      </c>
      <c r="Q10" s="78" t="s">
        <v>40</v>
      </c>
      <c r="R10" s="78" t="s">
        <v>41</v>
      </c>
      <c r="S10" s="78" t="s">
        <v>40</v>
      </c>
      <c r="T10" s="78" t="s">
        <v>41</v>
      </c>
      <c r="U10" s="78" t="s">
        <v>40</v>
      </c>
      <c r="V10" s="78" t="s">
        <v>41</v>
      </c>
      <c r="W10" s="78" t="s">
        <v>40</v>
      </c>
      <c r="X10" s="78" t="s">
        <v>41</v>
      </c>
      <c r="Y10" s="78" t="s">
        <v>40</v>
      </c>
      <c r="Z10" s="78" t="s">
        <v>41</v>
      </c>
      <c r="AA10" s="78" t="s">
        <v>40</v>
      </c>
      <c r="AB10" s="78" t="s">
        <v>41</v>
      </c>
      <c r="AC10" s="102" t="s">
        <v>40</v>
      </c>
      <c r="AD10" s="102" t="s">
        <v>41</v>
      </c>
      <c r="AE10" s="78" t="s">
        <v>40</v>
      </c>
      <c r="AF10" s="78" t="s">
        <v>41</v>
      </c>
      <c r="AG10" s="78" t="s">
        <v>40</v>
      </c>
      <c r="AH10" s="78" t="s">
        <v>41</v>
      </c>
    </row>
    <row r="11" spans="1:34" ht="14.4" customHeight="1">
      <c r="A11" s="176" t="s">
        <v>42</v>
      </c>
      <c r="B11" s="84" t="s">
        <v>43</v>
      </c>
      <c r="C11" s="85">
        <v>0.25</v>
      </c>
      <c r="D11" s="86">
        <f>I11+K11+M11+O11+Q11+S11+U11+W11+Y11+AA11+AC11+AE11+AG11</f>
        <v>0</v>
      </c>
      <c r="E11" s="86">
        <f>J11+L11+N11+P11+R11+T11+V11+X11+Z11+AB11+AD11+AF11+AH11</f>
        <v>0</v>
      </c>
      <c r="F11" s="87" t="e">
        <f t="shared" ref="F11:F34" si="0">((D11-E11)/D11)</f>
        <v>#DIV/0!</v>
      </c>
      <c r="G11" s="88" t="e">
        <f>F11*C11</f>
        <v>#DIV/0!</v>
      </c>
      <c r="H11" s="177"/>
      <c r="I11" s="89">
        <f>'XC - Period Pass Rate Summary'!E3</f>
        <v>0</v>
      </c>
      <c r="J11" s="89">
        <f>'XC - Period Pass Rate Summary'!F3</f>
        <v>0</v>
      </c>
      <c r="K11" s="89">
        <f>'XC - Period Pass Rate Summary'!K3</f>
        <v>0</v>
      </c>
      <c r="L11" s="89">
        <f>'XC - Period Pass Rate Summary'!L3</f>
        <v>0</v>
      </c>
      <c r="M11" s="89">
        <f>'XC - Period Pass Rate Summary'!Q3</f>
        <v>0</v>
      </c>
      <c r="N11" s="89">
        <f>'XC - Period Pass Rate Summary'!R3</f>
        <v>0</v>
      </c>
      <c r="O11" s="89">
        <f>'XC - Period Pass Rate Summary'!W3</f>
        <v>0</v>
      </c>
      <c r="P11" s="89">
        <f>'XC - Period Pass Rate Summary'!X3</f>
        <v>0</v>
      </c>
      <c r="Q11" s="89">
        <f>'XC - Period Pass Rate Summary'!AC3</f>
        <v>0</v>
      </c>
      <c r="R11" s="89">
        <f>'XC - Period Pass Rate Summary'!AD3</f>
        <v>0</v>
      </c>
      <c r="S11" s="89">
        <f>'XC - Period Pass Rate Summary'!AI3</f>
        <v>0</v>
      </c>
      <c r="T11" s="89">
        <f>'XC - Period Pass Rate Summary'!AJ3</f>
        <v>0</v>
      </c>
      <c r="U11" s="89">
        <f>'XC - Period Pass Rate Summary'!AO3</f>
        <v>0</v>
      </c>
      <c r="V11" s="89">
        <f>'XC - Period Pass Rate Summary'!AP3</f>
        <v>0</v>
      </c>
      <c r="W11" s="89">
        <f>'XC - Period Pass Rate Summary'!AU3</f>
        <v>0</v>
      </c>
      <c r="X11" s="89">
        <f>'XC - Period Pass Rate Summary'!AV3</f>
        <v>0</v>
      </c>
      <c r="Y11" s="89">
        <f>'XC - Period Pass Rate Summary'!BA3</f>
        <v>0</v>
      </c>
      <c r="Z11" s="89">
        <f>'XC - Period Pass Rate Summary'!BB3</f>
        <v>0</v>
      </c>
      <c r="AA11" s="89">
        <f>'XC - Period Pass Rate Summary'!BG3</f>
        <v>0</v>
      </c>
      <c r="AB11" s="100">
        <f>'XC - Period Pass Rate Summary'!BH3</f>
        <v>0</v>
      </c>
      <c r="AC11" s="89">
        <f>'XC - Period Pass Rate Summary'!BM3</f>
        <v>0</v>
      </c>
      <c r="AD11" s="89">
        <f>'XC - Period Pass Rate Summary'!BN3</f>
        <v>0</v>
      </c>
      <c r="AE11" s="101">
        <f>'XC - Period Pass Rate Summary'!BS3</f>
        <v>0</v>
      </c>
      <c r="AF11" s="89">
        <f>'XC - Period Pass Rate Summary'!BT3</f>
        <v>0</v>
      </c>
      <c r="AG11" s="89">
        <f>'XC - Period Pass Rate Summary'!BY3</f>
        <v>0</v>
      </c>
      <c r="AH11" s="89">
        <f>'XC - Period Pass Rate Summary'!BZ3</f>
        <v>0</v>
      </c>
    </row>
    <row r="12" spans="1:34" ht="14.4" customHeight="1">
      <c r="A12" s="176"/>
      <c r="B12" s="84" t="s">
        <v>44</v>
      </c>
      <c r="C12" s="85">
        <v>0.2</v>
      </c>
      <c r="D12" s="86">
        <f t="shared" ref="D12:E15" si="1">I12+K12+M12+O12+Q12+S12+U12+W12+Y12+AA12+AC12+AE12+AG12</f>
        <v>0</v>
      </c>
      <c r="E12" s="86">
        <f t="shared" si="1"/>
        <v>0</v>
      </c>
      <c r="F12" s="87" t="e">
        <f t="shared" si="0"/>
        <v>#DIV/0!</v>
      </c>
      <c r="G12" s="88" t="e">
        <f t="shared" ref="G12:G21" si="2">F12*C12</f>
        <v>#DIV/0!</v>
      </c>
      <c r="H12" s="177"/>
      <c r="I12" s="89">
        <f>'XC - Period Pass Rate Summary'!E4</f>
        <v>0</v>
      </c>
      <c r="J12" s="89">
        <f>'XC - Period Pass Rate Summary'!F4</f>
        <v>0</v>
      </c>
      <c r="K12" s="89">
        <f>'XC - Period Pass Rate Summary'!K4</f>
        <v>0</v>
      </c>
      <c r="L12" s="89">
        <f>'XC - Period Pass Rate Summary'!L4</f>
        <v>0</v>
      </c>
      <c r="M12" s="89">
        <f>'XC - Period Pass Rate Summary'!Q4</f>
        <v>0</v>
      </c>
      <c r="N12" s="89">
        <f>'XC - Period Pass Rate Summary'!R4</f>
        <v>0</v>
      </c>
      <c r="O12" s="89">
        <f>'XC - Period Pass Rate Summary'!W4</f>
        <v>0</v>
      </c>
      <c r="P12" s="89">
        <f>'XC - Period Pass Rate Summary'!X4</f>
        <v>0</v>
      </c>
      <c r="Q12" s="89">
        <f>'XC - Period Pass Rate Summary'!AC4</f>
        <v>0</v>
      </c>
      <c r="R12" s="89">
        <f>'XC - Period Pass Rate Summary'!AD4</f>
        <v>0</v>
      </c>
      <c r="S12" s="89">
        <f>'XC - Period Pass Rate Summary'!AI4</f>
        <v>0</v>
      </c>
      <c r="T12" s="89">
        <f>'XC - Period Pass Rate Summary'!AJ4</f>
        <v>0</v>
      </c>
      <c r="U12" s="89">
        <f>'XC - Period Pass Rate Summary'!AO4</f>
        <v>0</v>
      </c>
      <c r="V12" s="89">
        <f>'XC - Period Pass Rate Summary'!AP4</f>
        <v>0</v>
      </c>
      <c r="W12" s="89">
        <f>'XC - Period Pass Rate Summary'!AU4</f>
        <v>0</v>
      </c>
      <c r="X12" s="89">
        <f>'XC - Period Pass Rate Summary'!AV4</f>
        <v>0</v>
      </c>
      <c r="Y12" s="89">
        <f>'XC - Period Pass Rate Summary'!BA4</f>
        <v>0</v>
      </c>
      <c r="Z12" s="89">
        <f>'XC - Period Pass Rate Summary'!BB4</f>
        <v>0</v>
      </c>
      <c r="AA12" s="89">
        <f>'XC - Period Pass Rate Summary'!BG4</f>
        <v>0</v>
      </c>
      <c r="AB12" s="100">
        <f>'XC - Period Pass Rate Summary'!BH4</f>
        <v>0</v>
      </c>
      <c r="AC12" s="89">
        <f>'XC - Period Pass Rate Summary'!BM4</f>
        <v>0</v>
      </c>
      <c r="AD12" s="89">
        <f>'XC - Period Pass Rate Summary'!BN4</f>
        <v>0</v>
      </c>
      <c r="AE12" s="101">
        <f>'XC - Period Pass Rate Summary'!BS4</f>
        <v>0</v>
      </c>
      <c r="AF12" s="89">
        <f>'XC - Period Pass Rate Summary'!BT4</f>
        <v>0</v>
      </c>
      <c r="AG12" s="89">
        <f>'XC - Period Pass Rate Summary'!BY4</f>
        <v>0</v>
      </c>
      <c r="AH12" s="89">
        <f>'XC - Period Pass Rate Summary'!BZ4</f>
        <v>0</v>
      </c>
    </row>
    <row r="13" spans="1:34" ht="14.4" customHeight="1">
      <c r="A13" s="176"/>
      <c r="B13" s="84" t="s">
        <v>45</v>
      </c>
      <c r="C13" s="85">
        <v>0.2</v>
      </c>
      <c r="D13" s="86">
        <f t="shared" si="1"/>
        <v>0</v>
      </c>
      <c r="E13" s="86">
        <f t="shared" si="1"/>
        <v>0</v>
      </c>
      <c r="F13" s="87" t="e">
        <f t="shared" si="0"/>
        <v>#DIV/0!</v>
      </c>
      <c r="G13" s="88" t="e">
        <f t="shared" si="2"/>
        <v>#DIV/0!</v>
      </c>
      <c r="H13" s="177"/>
      <c r="I13" s="89">
        <f>'XC - Period Pass Rate Summary'!E5</f>
        <v>0</v>
      </c>
      <c r="J13" s="89">
        <f>'XC - Period Pass Rate Summary'!F5</f>
        <v>0</v>
      </c>
      <c r="K13" s="89">
        <f>'XC - Period Pass Rate Summary'!K5</f>
        <v>0</v>
      </c>
      <c r="L13" s="89">
        <f>'XC - Period Pass Rate Summary'!L5</f>
        <v>0</v>
      </c>
      <c r="M13" s="89">
        <f>'XC - Period Pass Rate Summary'!Q5</f>
        <v>0</v>
      </c>
      <c r="N13" s="89">
        <f>'XC - Period Pass Rate Summary'!R5</f>
        <v>0</v>
      </c>
      <c r="O13" s="89">
        <f>'XC - Period Pass Rate Summary'!W5</f>
        <v>0</v>
      </c>
      <c r="P13" s="89">
        <f>'XC - Period Pass Rate Summary'!X5</f>
        <v>0</v>
      </c>
      <c r="Q13" s="89">
        <f>'XC - Period Pass Rate Summary'!AC5</f>
        <v>0</v>
      </c>
      <c r="R13" s="89">
        <f>'XC - Period Pass Rate Summary'!AD5</f>
        <v>0</v>
      </c>
      <c r="S13" s="89">
        <f>'XC - Period Pass Rate Summary'!AI5</f>
        <v>0</v>
      </c>
      <c r="T13" s="89">
        <f>'XC - Period Pass Rate Summary'!AJ5</f>
        <v>0</v>
      </c>
      <c r="U13" s="89">
        <f>'XC - Period Pass Rate Summary'!AO5</f>
        <v>0</v>
      </c>
      <c r="V13" s="89">
        <f>'XC - Period Pass Rate Summary'!AP5</f>
        <v>0</v>
      </c>
      <c r="W13" s="89">
        <f>'XC - Period Pass Rate Summary'!AU5</f>
        <v>0</v>
      </c>
      <c r="X13" s="89">
        <f>'XC - Period Pass Rate Summary'!AV5</f>
        <v>0</v>
      </c>
      <c r="Y13" s="89">
        <f>'XC - Period Pass Rate Summary'!BA5</f>
        <v>0</v>
      </c>
      <c r="Z13" s="89">
        <f>'XC - Period Pass Rate Summary'!BB5</f>
        <v>0</v>
      </c>
      <c r="AA13" s="89">
        <f>'XC - Period Pass Rate Summary'!BG5</f>
        <v>0</v>
      </c>
      <c r="AB13" s="100">
        <f>'XC - Period Pass Rate Summary'!BH5</f>
        <v>0</v>
      </c>
      <c r="AC13" s="89">
        <f>'XC - Period Pass Rate Summary'!BM5</f>
        <v>0</v>
      </c>
      <c r="AD13" s="89">
        <f>'XC - Period Pass Rate Summary'!BN5</f>
        <v>0</v>
      </c>
      <c r="AE13" s="101">
        <f>'XC - Period Pass Rate Summary'!BS5</f>
        <v>0</v>
      </c>
      <c r="AF13" s="89">
        <f>'XC - Period Pass Rate Summary'!BT5</f>
        <v>0</v>
      </c>
      <c r="AG13" s="89">
        <f>'XC - Period Pass Rate Summary'!BY5</f>
        <v>0</v>
      </c>
      <c r="AH13" s="89">
        <f>'XC - Period Pass Rate Summary'!BZ5</f>
        <v>0</v>
      </c>
    </row>
    <row r="14" spans="1:34" ht="17.100000000000001" customHeight="1">
      <c r="A14" s="176"/>
      <c r="B14" s="84" t="s">
        <v>46</v>
      </c>
      <c r="C14" s="85">
        <v>0.25</v>
      </c>
      <c r="D14" s="86">
        <f t="shared" si="1"/>
        <v>0</v>
      </c>
      <c r="E14" s="86">
        <f t="shared" si="1"/>
        <v>0</v>
      </c>
      <c r="F14" s="87" t="e">
        <f t="shared" si="0"/>
        <v>#DIV/0!</v>
      </c>
      <c r="G14" s="88" t="e">
        <f t="shared" si="2"/>
        <v>#DIV/0!</v>
      </c>
      <c r="H14" s="177"/>
      <c r="I14" s="89">
        <f>'XC - Period Pass Rate Summary'!E6</f>
        <v>0</v>
      </c>
      <c r="J14" s="89">
        <f>'XC - Period Pass Rate Summary'!F6</f>
        <v>0</v>
      </c>
      <c r="K14" s="89">
        <f>'XC - Period Pass Rate Summary'!K6</f>
        <v>0</v>
      </c>
      <c r="L14" s="89">
        <f>'XC - Period Pass Rate Summary'!L6</f>
        <v>0</v>
      </c>
      <c r="M14" s="89">
        <f>'XC - Period Pass Rate Summary'!Q6</f>
        <v>0</v>
      </c>
      <c r="N14" s="89">
        <f>'XC - Period Pass Rate Summary'!R6</f>
        <v>0</v>
      </c>
      <c r="O14" s="89">
        <f>'XC - Period Pass Rate Summary'!W6</f>
        <v>0</v>
      </c>
      <c r="P14" s="89">
        <f>'XC - Period Pass Rate Summary'!X6</f>
        <v>0</v>
      </c>
      <c r="Q14" s="89">
        <f>'XC - Period Pass Rate Summary'!AC6</f>
        <v>0</v>
      </c>
      <c r="R14" s="89">
        <f>'XC - Period Pass Rate Summary'!AD6</f>
        <v>0</v>
      </c>
      <c r="S14" s="89">
        <f>'XC - Period Pass Rate Summary'!AI6</f>
        <v>0</v>
      </c>
      <c r="T14" s="89">
        <f>'XC - Period Pass Rate Summary'!AJ6</f>
        <v>0</v>
      </c>
      <c r="U14" s="89">
        <f>'XC - Period Pass Rate Summary'!AO6</f>
        <v>0</v>
      </c>
      <c r="V14" s="89">
        <f>'XC - Period Pass Rate Summary'!AP6</f>
        <v>0</v>
      </c>
      <c r="W14" s="89">
        <f>'XC - Period Pass Rate Summary'!AU6</f>
        <v>0</v>
      </c>
      <c r="X14" s="89">
        <f>'XC - Period Pass Rate Summary'!AV6</f>
        <v>0</v>
      </c>
      <c r="Y14" s="89">
        <f>'XC - Period Pass Rate Summary'!BA6</f>
        <v>0</v>
      </c>
      <c r="Z14" s="89">
        <f>'XC - Period Pass Rate Summary'!BB6</f>
        <v>0</v>
      </c>
      <c r="AA14" s="89">
        <f>'XC - Period Pass Rate Summary'!BG6</f>
        <v>0</v>
      </c>
      <c r="AB14" s="100">
        <f>'XC - Period Pass Rate Summary'!BH6</f>
        <v>0</v>
      </c>
      <c r="AC14" s="89">
        <f>'XC - Period Pass Rate Summary'!BM6</f>
        <v>0</v>
      </c>
      <c r="AD14" s="89">
        <f>'XC - Period Pass Rate Summary'!BN6</f>
        <v>0</v>
      </c>
      <c r="AE14" s="101">
        <f>'XC - Period Pass Rate Summary'!BS6</f>
        <v>0</v>
      </c>
      <c r="AF14" s="89">
        <f>'XC - Period Pass Rate Summary'!BT6</f>
        <v>0</v>
      </c>
      <c r="AG14" s="89">
        <f>'XC - Period Pass Rate Summary'!BY6</f>
        <v>0</v>
      </c>
      <c r="AH14" s="89">
        <f>'XC - Period Pass Rate Summary'!BZ6</f>
        <v>0</v>
      </c>
    </row>
    <row r="15" spans="1:34" ht="14.4" customHeight="1">
      <c r="A15" s="176"/>
      <c r="B15" s="84" t="s">
        <v>47</v>
      </c>
      <c r="C15" s="85">
        <v>0.1</v>
      </c>
      <c r="D15" s="86">
        <f t="shared" si="1"/>
        <v>0</v>
      </c>
      <c r="E15" s="86">
        <f t="shared" si="1"/>
        <v>0</v>
      </c>
      <c r="F15" s="87" t="e">
        <f t="shared" si="0"/>
        <v>#DIV/0!</v>
      </c>
      <c r="G15" s="88" t="e">
        <f t="shared" si="2"/>
        <v>#DIV/0!</v>
      </c>
      <c r="H15" s="177"/>
      <c r="I15" s="89">
        <f>'XC - Period Pass Rate Summary'!E7</f>
        <v>0</v>
      </c>
      <c r="J15" s="89">
        <f>'XC - Period Pass Rate Summary'!F7</f>
        <v>0</v>
      </c>
      <c r="K15" s="89">
        <f>'XC - Period Pass Rate Summary'!K7</f>
        <v>0</v>
      </c>
      <c r="L15" s="89">
        <f>'XC - Period Pass Rate Summary'!L7</f>
        <v>0</v>
      </c>
      <c r="M15" s="89">
        <f>'XC - Period Pass Rate Summary'!Q7</f>
        <v>0</v>
      </c>
      <c r="N15" s="89">
        <f>'XC - Period Pass Rate Summary'!R7</f>
        <v>0</v>
      </c>
      <c r="O15" s="89">
        <f>'XC - Period Pass Rate Summary'!W7</f>
        <v>0</v>
      </c>
      <c r="P15" s="89">
        <f>'XC - Period Pass Rate Summary'!X7</f>
        <v>0</v>
      </c>
      <c r="Q15" s="89">
        <f>'XC - Period Pass Rate Summary'!AC7</f>
        <v>0</v>
      </c>
      <c r="R15" s="89">
        <f>'XC - Period Pass Rate Summary'!AD7</f>
        <v>0</v>
      </c>
      <c r="S15" s="89">
        <f>'XC - Period Pass Rate Summary'!AI7</f>
        <v>0</v>
      </c>
      <c r="T15" s="89">
        <f>'XC - Period Pass Rate Summary'!AJ7</f>
        <v>0</v>
      </c>
      <c r="U15" s="89">
        <f>'XC - Period Pass Rate Summary'!AO7</f>
        <v>0</v>
      </c>
      <c r="V15" s="89">
        <f>'XC - Period Pass Rate Summary'!AP7</f>
        <v>0</v>
      </c>
      <c r="W15" s="89">
        <f>'XC - Period Pass Rate Summary'!AU7</f>
        <v>0</v>
      </c>
      <c r="X15" s="89">
        <f>'XC - Period Pass Rate Summary'!AV7</f>
        <v>0</v>
      </c>
      <c r="Y15" s="89">
        <f>'XC - Period Pass Rate Summary'!BA7</f>
        <v>0</v>
      </c>
      <c r="Z15" s="89">
        <f>'XC - Period Pass Rate Summary'!BB7</f>
        <v>0</v>
      </c>
      <c r="AA15" s="89">
        <f>'XC - Period Pass Rate Summary'!BG7</f>
        <v>0</v>
      </c>
      <c r="AB15" s="100">
        <f>'XC - Period Pass Rate Summary'!BH7</f>
        <v>0</v>
      </c>
      <c r="AC15" s="89">
        <f>'XC - Period Pass Rate Summary'!BM7</f>
        <v>0</v>
      </c>
      <c r="AD15" s="89">
        <f>'XC - Period Pass Rate Summary'!BN7</f>
        <v>0</v>
      </c>
      <c r="AE15" s="101">
        <f>'XC - Period Pass Rate Summary'!BS5</f>
        <v>0</v>
      </c>
      <c r="AF15" s="89">
        <f>'XC - Period Pass Rate Summary'!BT5</f>
        <v>0</v>
      </c>
      <c r="AG15" s="89">
        <f>'XC - Period Pass Rate Summary'!BY7</f>
        <v>0</v>
      </c>
      <c r="AH15" s="89">
        <f>'XC - Period Pass Rate Summary'!BZ7</f>
        <v>0</v>
      </c>
    </row>
    <row r="16" spans="1:34" ht="14.4" customHeight="1">
      <c r="A16" s="90"/>
      <c r="B16" s="91" t="s">
        <v>25</v>
      </c>
      <c r="C16" s="174"/>
      <c r="D16" s="174"/>
      <c r="E16" s="174"/>
      <c r="F16" s="174"/>
      <c r="G16" s="92" t="e">
        <f>SUM(G11:G15)</f>
        <v>#DIV/0!</v>
      </c>
      <c r="H16" s="76">
        <f>C3</f>
        <v>0.83</v>
      </c>
      <c r="I16" s="183"/>
      <c r="J16" s="184"/>
      <c r="K16" s="184"/>
      <c r="L16" s="184"/>
      <c r="M16" s="184"/>
      <c r="N16" s="184"/>
      <c r="O16" s="184"/>
      <c r="P16" s="184"/>
      <c r="Q16" s="184"/>
      <c r="R16" s="184"/>
      <c r="S16" s="184"/>
      <c r="T16" s="184"/>
      <c r="U16" s="184"/>
      <c r="V16" s="184"/>
      <c r="W16" s="184"/>
      <c r="X16" s="184"/>
      <c r="Y16" s="184"/>
      <c r="Z16" s="184"/>
      <c r="AA16" s="184"/>
      <c r="AB16" s="184"/>
      <c r="AC16" s="185"/>
      <c r="AD16" s="185"/>
      <c r="AE16" s="184"/>
      <c r="AF16" s="184"/>
      <c r="AG16" s="184"/>
      <c r="AH16" s="186"/>
    </row>
    <row r="17" spans="1:34">
      <c r="A17" s="176" t="s">
        <v>48</v>
      </c>
      <c r="B17" s="84" t="s">
        <v>49</v>
      </c>
      <c r="C17" s="85">
        <v>0.25</v>
      </c>
      <c r="D17" s="86">
        <f t="shared" ref="D17" si="3">I17+K17+M17+O17+Q17+S17+U17+W17+Y17+AA17+AC17+AE17+AG17</f>
        <v>0</v>
      </c>
      <c r="E17" s="86">
        <f t="shared" ref="E17" si="4">J17+L17+N17+P17+R17+T17+V17+X17+Z17+AB17+AD17+AF17+AH17</f>
        <v>0</v>
      </c>
      <c r="F17" s="87" t="e">
        <f t="shared" si="0"/>
        <v>#DIV/0!</v>
      </c>
      <c r="G17" s="88" t="e">
        <f>F17*C17</f>
        <v>#DIV/0!</v>
      </c>
      <c r="H17" s="177"/>
      <c r="I17" s="89">
        <f>'XC - Period Pass Rate Summary'!E9</f>
        <v>0</v>
      </c>
      <c r="J17" s="89">
        <f>'XC - Period Pass Rate Summary'!F9</f>
        <v>0</v>
      </c>
      <c r="K17" s="89">
        <f>'XC - Period Pass Rate Summary'!K9</f>
        <v>0</v>
      </c>
      <c r="L17" s="89">
        <f>'XC - Period Pass Rate Summary'!L9</f>
        <v>0</v>
      </c>
      <c r="M17" s="89">
        <f>'XC - Period Pass Rate Summary'!Q9</f>
        <v>0</v>
      </c>
      <c r="N17" s="89">
        <f>'XC - Period Pass Rate Summary'!R9</f>
        <v>0</v>
      </c>
      <c r="O17" s="89">
        <f>'XC - Period Pass Rate Summary'!W9</f>
        <v>0</v>
      </c>
      <c r="P17" s="89">
        <f>'XC - Period Pass Rate Summary'!X9</f>
        <v>0</v>
      </c>
      <c r="Q17" s="89">
        <f>'XC - Period Pass Rate Summary'!AC9</f>
        <v>0</v>
      </c>
      <c r="R17" s="89">
        <f>'XC - Period Pass Rate Summary'!AD9</f>
        <v>0</v>
      </c>
      <c r="S17" s="89">
        <f>'XC - Period Pass Rate Summary'!AI9</f>
        <v>0</v>
      </c>
      <c r="T17" s="89">
        <f>'XC - Period Pass Rate Summary'!AJ9</f>
        <v>0</v>
      </c>
      <c r="U17" s="89">
        <f>'XC - Period Pass Rate Summary'!AO9</f>
        <v>0</v>
      </c>
      <c r="V17" s="89">
        <f>'XC - Period Pass Rate Summary'!AP9</f>
        <v>0</v>
      </c>
      <c r="W17" s="89">
        <f>'XC - Period Pass Rate Summary'!AU9</f>
        <v>0</v>
      </c>
      <c r="X17" s="89">
        <f>'XC - Period Pass Rate Summary'!AV9</f>
        <v>0</v>
      </c>
      <c r="Y17" s="89">
        <f>'XC - Period Pass Rate Summary'!BA9</f>
        <v>0</v>
      </c>
      <c r="Z17" s="89">
        <f>'XC - Period Pass Rate Summary'!BB9</f>
        <v>0</v>
      </c>
      <c r="AA17" s="89">
        <f>'XC - Period Pass Rate Summary'!BG9</f>
        <v>0</v>
      </c>
      <c r="AB17" s="100">
        <f>'XC - Period Pass Rate Summary'!BH9</f>
        <v>0</v>
      </c>
      <c r="AC17" s="89">
        <f>'XC - Period Pass Rate Summary'!BM9</f>
        <v>0</v>
      </c>
      <c r="AD17" s="89">
        <f>'XC - Period Pass Rate Summary'!BN9</f>
        <v>0</v>
      </c>
      <c r="AE17" s="101">
        <f>'XC - Period Pass Rate Summary'!BS7</f>
        <v>0</v>
      </c>
      <c r="AF17" s="89">
        <f>'XC - Period Pass Rate Summary'!BT7</f>
        <v>0</v>
      </c>
      <c r="AG17" s="89">
        <f>'XC - Period Pass Rate Summary'!BY9</f>
        <v>0</v>
      </c>
      <c r="AH17" s="89">
        <f>'XC - Period Pass Rate Summary'!BZ9</f>
        <v>0</v>
      </c>
    </row>
    <row r="18" spans="1:34" ht="14.4" customHeight="1">
      <c r="A18" s="176"/>
      <c r="B18" s="84" t="s">
        <v>50</v>
      </c>
      <c r="C18" s="85">
        <v>0.1</v>
      </c>
      <c r="D18" s="86">
        <f t="shared" ref="D18:D21" si="5">I18+K18+M18+O18+Q18+S18+U18+W18+Y18+AA18+AC18+AE18+AG18</f>
        <v>0</v>
      </c>
      <c r="E18" s="86">
        <f t="shared" ref="E18:E21" si="6">J18+L18+N18+P18+R18+T18+V18+X18+Z18+AB18+AD18+AF18+AH18</f>
        <v>0</v>
      </c>
      <c r="F18" s="93" t="e">
        <f>((D18-E18)/D18)</f>
        <v>#DIV/0!</v>
      </c>
      <c r="G18" s="88" t="e">
        <f t="shared" si="2"/>
        <v>#DIV/0!</v>
      </c>
      <c r="H18" s="177"/>
      <c r="I18" s="89">
        <f>'XC - Period Pass Rate Summary'!E10</f>
        <v>0</v>
      </c>
      <c r="J18" s="89">
        <f>'XC - Period Pass Rate Summary'!F10</f>
        <v>0</v>
      </c>
      <c r="K18" s="89">
        <f>'XC - Period Pass Rate Summary'!K10</f>
        <v>0</v>
      </c>
      <c r="L18" s="89">
        <f>'XC - Period Pass Rate Summary'!L10</f>
        <v>0</v>
      </c>
      <c r="M18" s="89">
        <f>'XC - Period Pass Rate Summary'!Q10</f>
        <v>0</v>
      </c>
      <c r="N18" s="89">
        <f>'XC - Period Pass Rate Summary'!R10</f>
        <v>0</v>
      </c>
      <c r="O18" s="89">
        <f>'XC - Period Pass Rate Summary'!W10</f>
        <v>0</v>
      </c>
      <c r="P18" s="89">
        <f>'XC - Period Pass Rate Summary'!X10</f>
        <v>0</v>
      </c>
      <c r="Q18" s="89">
        <f>'XC - Period Pass Rate Summary'!AC10</f>
        <v>0</v>
      </c>
      <c r="R18" s="89">
        <f>'XC - Period Pass Rate Summary'!AD10</f>
        <v>0</v>
      </c>
      <c r="S18" s="89">
        <f>'XC - Period Pass Rate Summary'!AI10</f>
        <v>0</v>
      </c>
      <c r="T18" s="89">
        <f>'XC - Period Pass Rate Summary'!AJ10</f>
        <v>0</v>
      </c>
      <c r="U18" s="89">
        <f>'XC - Period Pass Rate Summary'!AO10</f>
        <v>0</v>
      </c>
      <c r="V18" s="89">
        <f>'XC - Period Pass Rate Summary'!AP10</f>
        <v>0</v>
      </c>
      <c r="W18" s="89">
        <f>'XC - Period Pass Rate Summary'!AU10</f>
        <v>0</v>
      </c>
      <c r="X18" s="89">
        <f>'XC - Period Pass Rate Summary'!AV10</f>
        <v>0</v>
      </c>
      <c r="Y18" s="89">
        <f>'XC - Period Pass Rate Summary'!BA10</f>
        <v>0</v>
      </c>
      <c r="Z18" s="89">
        <f>'XC - Period Pass Rate Summary'!BB10</f>
        <v>0</v>
      </c>
      <c r="AA18" s="89">
        <f>'XC - Period Pass Rate Summary'!BG10</f>
        <v>0</v>
      </c>
      <c r="AB18" s="100">
        <f>'XC - Period Pass Rate Summary'!BH10</f>
        <v>0</v>
      </c>
      <c r="AC18" s="89">
        <f>'XC - Period Pass Rate Summary'!BM10</f>
        <v>0</v>
      </c>
      <c r="AD18" s="89">
        <f>'XC - Period Pass Rate Summary'!BN10</f>
        <v>0</v>
      </c>
      <c r="AE18" s="101">
        <f>'XC - Period Pass Rate Summary'!BS8</f>
        <v>0</v>
      </c>
      <c r="AF18" s="89">
        <f>'XC - Period Pass Rate Summary'!BT8</f>
        <v>0</v>
      </c>
      <c r="AG18" s="89">
        <f>'XC - Period Pass Rate Summary'!BY10</f>
        <v>0</v>
      </c>
      <c r="AH18" s="89">
        <f>'XC - Period Pass Rate Summary'!BZ10</f>
        <v>0</v>
      </c>
    </row>
    <row r="19" spans="1:34" ht="14.4" customHeight="1">
      <c r="A19" s="176"/>
      <c r="B19" s="84" t="s">
        <v>51</v>
      </c>
      <c r="C19" s="85">
        <v>0.25</v>
      </c>
      <c r="D19" s="86">
        <f t="shared" si="5"/>
        <v>0</v>
      </c>
      <c r="E19" s="86">
        <f t="shared" si="6"/>
        <v>0</v>
      </c>
      <c r="F19" s="87" t="e">
        <f t="shared" si="0"/>
        <v>#DIV/0!</v>
      </c>
      <c r="G19" s="88" t="e">
        <f t="shared" si="2"/>
        <v>#DIV/0!</v>
      </c>
      <c r="H19" s="177"/>
      <c r="I19" s="89">
        <f>'XC - Period Pass Rate Summary'!E11</f>
        <v>0</v>
      </c>
      <c r="J19" s="89">
        <f>'XC - Period Pass Rate Summary'!F11</f>
        <v>0</v>
      </c>
      <c r="K19" s="89">
        <f>'XC - Period Pass Rate Summary'!K11</f>
        <v>0</v>
      </c>
      <c r="L19" s="89">
        <f>'XC - Period Pass Rate Summary'!L11</f>
        <v>0</v>
      </c>
      <c r="M19" s="89">
        <f>'XC - Period Pass Rate Summary'!Q11</f>
        <v>0</v>
      </c>
      <c r="N19" s="89">
        <f>'XC - Period Pass Rate Summary'!R11</f>
        <v>0</v>
      </c>
      <c r="O19" s="89">
        <f>'XC - Period Pass Rate Summary'!W11</f>
        <v>0</v>
      </c>
      <c r="P19" s="89">
        <f>'XC - Period Pass Rate Summary'!X11</f>
        <v>0</v>
      </c>
      <c r="Q19" s="89">
        <f>'XC - Period Pass Rate Summary'!AC11</f>
        <v>0</v>
      </c>
      <c r="R19" s="89">
        <f>'XC - Period Pass Rate Summary'!AD11</f>
        <v>0</v>
      </c>
      <c r="S19" s="89">
        <f>'XC - Period Pass Rate Summary'!AI11</f>
        <v>0</v>
      </c>
      <c r="T19" s="89">
        <f>'XC - Period Pass Rate Summary'!AJ11</f>
        <v>0</v>
      </c>
      <c r="U19" s="89">
        <f>'XC - Period Pass Rate Summary'!AO11</f>
        <v>0</v>
      </c>
      <c r="V19" s="89">
        <f>'XC - Period Pass Rate Summary'!AP11</f>
        <v>0</v>
      </c>
      <c r="W19" s="89">
        <f>'XC - Period Pass Rate Summary'!AU11</f>
        <v>0</v>
      </c>
      <c r="X19" s="89">
        <f>'XC - Period Pass Rate Summary'!AV11</f>
        <v>0</v>
      </c>
      <c r="Y19" s="89">
        <f>'XC - Period Pass Rate Summary'!BA11</f>
        <v>0</v>
      </c>
      <c r="Z19" s="89">
        <f>'XC - Period Pass Rate Summary'!BB11</f>
        <v>0</v>
      </c>
      <c r="AA19" s="89">
        <f>'XC - Period Pass Rate Summary'!BG11</f>
        <v>0</v>
      </c>
      <c r="AB19" s="100">
        <f>'XC - Period Pass Rate Summary'!BH11</f>
        <v>0</v>
      </c>
      <c r="AC19" s="89">
        <f>'XC - Period Pass Rate Summary'!BM11</f>
        <v>0</v>
      </c>
      <c r="AD19" s="89">
        <f>'XC - Period Pass Rate Summary'!BN11</f>
        <v>0</v>
      </c>
      <c r="AE19" s="101">
        <f>'XC - Period Pass Rate Summary'!BS9</f>
        <v>0</v>
      </c>
      <c r="AF19" s="89">
        <f>'XC - Period Pass Rate Summary'!BT9</f>
        <v>0</v>
      </c>
      <c r="AG19" s="89">
        <f>'XC - Period Pass Rate Summary'!BY11</f>
        <v>0</v>
      </c>
      <c r="AH19" s="89">
        <f>'XC - Period Pass Rate Summary'!BZ11</f>
        <v>0</v>
      </c>
    </row>
    <row r="20" spans="1:34" ht="14.4" customHeight="1">
      <c r="A20" s="176"/>
      <c r="B20" s="84" t="s">
        <v>52</v>
      </c>
      <c r="C20" s="85">
        <v>0.25</v>
      </c>
      <c r="D20" s="86">
        <f t="shared" si="5"/>
        <v>0</v>
      </c>
      <c r="E20" s="86">
        <f t="shared" si="6"/>
        <v>0</v>
      </c>
      <c r="F20" s="87" t="e">
        <f t="shared" si="0"/>
        <v>#DIV/0!</v>
      </c>
      <c r="G20" s="88" t="e">
        <f t="shared" si="2"/>
        <v>#DIV/0!</v>
      </c>
      <c r="H20" s="177"/>
      <c r="I20" s="89">
        <f>'XC - Period Pass Rate Summary'!E12</f>
        <v>0</v>
      </c>
      <c r="J20" s="89">
        <f>'XC - Period Pass Rate Summary'!F12</f>
        <v>0</v>
      </c>
      <c r="K20" s="89">
        <f>'XC - Period Pass Rate Summary'!K12</f>
        <v>0</v>
      </c>
      <c r="L20" s="89">
        <f>'XC - Period Pass Rate Summary'!L12</f>
        <v>0</v>
      </c>
      <c r="M20" s="89">
        <f>'XC - Period Pass Rate Summary'!Q12</f>
        <v>0</v>
      </c>
      <c r="N20" s="89">
        <f>'XC - Period Pass Rate Summary'!R12</f>
        <v>0</v>
      </c>
      <c r="O20" s="89">
        <f>'XC - Period Pass Rate Summary'!W12</f>
        <v>0</v>
      </c>
      <c r="P20" s="89">
        <f>'XC - Period Pass Rate Summary'!X12</f>
        <v>0</v>
      </c>
      <c r="Q20" s="89">
        <f>'XC - Period Pass Rate Summary'!AC12</f>
        <v>0</v>
      </c>
      <c r="R20" s="89">
        <f>'XC - Period Pass Rate Summary'!AD12</f>
        <v>0</v>
      </c>
      <c r="S20" s="89">
        <f>'XC - Period Pass Rate Summary'!AI12</f>
        <v>0</v>
      </c>
      <c r="T20" s="89">
        <f>'XC - Period Pass Rate Summary'!AJ12</f>
        <v>0</v>
      </c>
      <c r="U20" s="89">
        <f>'XC - Period Pass Rate Summary'!AO12</f>
        <v>0</v>
      </c>
      <c r="V20" s="89">
        <f>'XC - Period Pass Rate Summary'!AP12</f>
        <v>0</v>
      </c>
      <c r="W20" s="89">
        <f>'XC - Period Pass Rate Summary'!AU12</f>
        <v>0</v>
      </c>
      <c r="X20" s="89">
        <f>'XC - Period Pass Rate Summary'!AV12</f>
        <v>0</v>
      </c>
      <c r="Y20" s="89">
        <f>'XC - Period Pass Rate Summary'!BA12</f>
        <v>0</v>
      </c>
      <c r="Z20" s="89">
        <f>'XC - Period Pass Rate Summary'!BB12</f>
        <v>0</v>
      </c>
      <c r="AA20" s="89">
        <f>'XC - Period Pass Rate Summary'!BG12</f>
        <v>0</v>
      </c>
      <c r="AB20" s="100">
        <f>'XC - Period Pass Rate Summary'!BH12</f>
        <v>0</v>
      </c>
      <c r="AC20" s="89">
        <f>'XC - Period Pass Rate Summary'!BM12</f>
        <v>0</v>
      </c>
      <c r="AD20" s="89">
        <f>'XC - Period Pass Rate Summary'!BN12</f>
        <v>0</v>
      </c>
      <c r="AE20" s="101">
        <f>'XC - Period Pass Rate Summary'!BS10</f>
        <v>0</v>
      </c>
      <c r="AF20" s="89">
        <f>'XC - Period Pass Rate Summary'!BT10</f>
        <v>0</v>
      </c>
      <c r="AG20" s="89">
        <f>'XC - Period Pass Rate Summary'!BY12</f>
        <v>0</v>
      </c>
      <c r="AH20" s="89">
        <f>'XC - Period Pass Rate Summary'!BZ12</f>
        <v>0</v>
      </c>
    </row>
    <row r="21" spans="1:34" ht="14.4" customHeight="1">
      <c r="A21" s="176"/>
      <c r="B21" s="84" t="s">
        <v>53</v>
      </c>
      <c r="C21" s="85">
        <v>0.15</v>
      </c>
      <c r="D21" s="86">
        <f t="shared" si="5"/>
        <v>0</v>
      </c>
      <c r="E21" s="86">
        <f t="shared" si="6"/>
        <v>0</v>
      </c>
      <c r="F21" s="87" t="e">
        <f t="shared" si="0"/>
        <v>#DIV/0!</v>
      </c>
      <c r="G21" s="88" t="e">
        <f t="shared" si="2"/>
        <v>#DIV/0!</v>
      </c>
      <c r="H21" s="177"/>
      <c r="I21" s="89">
        <f>'XC - Period Pass Rate Summary'!E13</f>
        <v>0</v>
      </c>
      <c r="J21" s="89">
        <f>'XC - Period Pass Rate Summary'!F13</f>
        <v>0</v>
      </c>
      <c r="K21" s="89">
        <f>'XC - Period Pass Rate Summary'!K13</f>
        <v>0</v>
      </c>
      <c r="L21" s="89">
        <f>'XC - Period Pass Rate Summary'!L13</f>
        <v>0</v>
      </c>
      <c r="M21" s="89">
        <f>'XC - Period Pass Rate Summary'!Q13</f>
        <v>0</v>
      </c>
      <c r="N21" s="89">
        <f>'XC - Period Pass Rate Summary'!R13</f>
        <v>0</v>
      </c>
      <c r="O21" s="89">
        <f>'XC - Period Pass Rate Summary'!W13</f>
        <v>0</v>
      </c>
      <c r="P21" s="89">
        <f>'XC - Period Pass Rate Summary'!X13</f>
        <v>0</v>
      </c>
      <c r="Q21" s="89">
        <f>'XC - Period Pass Rate Summary'!AC13</f>
        <v>0</v>
      </c>
      <c r="R21" s="89">
        <f>'XC - Period Pass Rate Summary'!AD13</f>
        <v>0</v>
      </c>
      <c r="S21" s="89">
        <f>'XC - Period Pass Rate Summary'!AI13</f>
        <v>0</v>
      </c>
      <c r="T21" s="89">
        <f>'XC - Period Pass Rate Summary'!AJ13</f>
        <v>0</v>
      </c>
      <c r="U21" s="89">
        <f>'XC - Period Pass Rate Summary'!AO13</f>
        <v>0</v>
      </c>
      <c r="V21" s="89">
        <f>'XC - Period Pass Rate Summary'!AP13</f>
        <v>0</v>
      </c>
      <c r="W21" s="89">
        <f>'XC - Period Pass Rate Summary'!AU13</f>
        <v>0</v>
      </c>
      <c r="X21" s="89">
        <f>'XC - Period Pass Rate Summary'!AV13</f>
        <v>0</v>
      </c>
      <c r="Y21" s="89">
        <f>'XC - Period Pass Rate Summary'!BA13</f>
        <v>0</v>
      </c>
      <c r="Z21" s="89">
        <f>'XC - Period Pass Rate Summary'!BB13</f>
        <v>0</v>
      </c>
      <c r="AA21" s="89">
        <f>'XC - Period Pass Rate Summary'!BG13</f>
        <v>0</v>
      </c>
      <c r="AB21" s="100">
        <f>'XC - Period Pass Rate Summary'!BH13</f>
        <v>0</v>
      </c>
      <c r="AC21" s="89">
        <f>'XC - Period Pass Rate Summary'!BM13</f>
        <v>0</v>
      </c>
      <c r="AD21" s="89">
        <f>'XC - Period Pass Rate Summary'!BN13</f>
        <v>0</v>
      </c>
      <c r="AE21" s="101">
        <f>'XC - Period Pass Rate Summary'!BS11</f>
        <v>0</v>
      </c>
      <c r="AF21" s="89">
        <f>'XC - Period Pass Rate Summary'!BT11</f>
        <v>0</v>
      </c>
      <c r="AG21" s="89">
        <f>'XC - Period Pass Rate Summary'!BY13</f>
        <v>0</v>
      </c>
      <c r="AH21" s="89">
        <f>'XC - Period Pass Rate Summary'!BZ13</f>
        <v>0</v>
      </c>
    </row>
    <row r="22" spans="1:34">
      <c r="A22" s="94"/>
      <c r="B22" s="91" t="s">
        <v>54</v>
      </c>
      <c r="C22" s="175"/>
      <c r="D22" s="175"/>
      <c r="E22" s="175"/>
      <c r="F22" s="175"/>
      <c r="G22" s="92" t="e">
        <f>SUM(G17:G21)</f>
        <v>#DIV/0!</v>
      </c>
      <c r="H22" s="76">
        <f>C4</f>
        <v>0.83</v>
      </c>
      <c r="I22" s="183"/>
      <c r="J22" s="184"/>
      <c r="K22" s="184"/>
      <c r="L22" s="184"/>
      <c r="M22" s="184"/>
      <c r="N22" s="184"/>
      <c r="O22" s="184"/>
      <c r="P22" s="184"/>
      <c r="Q22" s="184"/>
      <c r="R22" s="184"/>
      <c r="S22" s="184"/>
      <c r="T22" s="184"/>
      <c r="U22" s="184"/>
      <c r="V22" s="184"/>
      <c r="W22" s="184"/>
      <c r="X22" s="184"/>
      <c r="Y22" s="184"/>
      <c r="Z22" s="184"/>
      <c r="AA22" s="184"/>
      <c r="AB22" s="184"/>
      <c r="AC22" s="185"/>
      <c r="AD22" s="185"/>
      <c r="AE22" s="184"/>
      <c r="AF22" s="184"/>
      <c r="AG22" s="184"/>
      <c r="AH22" s="186"/>
    </row>
    <row r="23" spans="1:34" ht="14.4" customHeight="1">
      <c r="A23" s="176" t="s">
        <v>27</v>
      </c>
      <c r="B23" s="84" t="s">
        <v>55</v>
      </c>
      <c r="C23" s="95">
        <v>0.4</v>
      </c>
      <c r="D23" s="86">
        <f t="shared" ref="D23" si="7">I23+K23+M23+O23+Q23+S23+U23+W23+Y23+AA23+AC23+AE23+AG23</f>
        <v>0</v>
      </c>
      <c r="E23" s="86">
        <f t="shared" ref="E23" si="8">J23+L23+N23+P23+R23+T23+V23+X23+Z23+AB23+AD23+AF23+AH23</f>
        <v>0</v>
      </c>
      <c r="F23" s="87" t="e">
        <f t="shared" si="0"/>
        <v>#DIV/0!</v>
      </c>
      <c r="G23" s="96" t="e">
        <f>F23*C23</f>
        <v>#DIV/0!</v>
      </c>
      <c r="H23" s="178"/>
      <c r="I23" s="89">
        <f>'XC - Period Pass Rate Summary'!E15</f>
        <v>0</v>
      </c>
      <c r="J23" s="89">
        <f>'XC - Period Pass Rate Summary'!F15</f>
        <v>0</v>
      </c>
      <c r="K23" s="89">
        <f>'XC - Period Pass Rate Summary'!K15</f>
        <v>0</v>
      </c>
      <c r="L23" s="89">
        <f>'XC - Period Pass Rate Summary'!L15</f>
        <v>0</v>
      </c>
      <c r="M23" s="89">
        <f>'XC - Period Pass Rate Summary'!Q15</f>
        <v>0</v>
      </c>
      <c r="N23" s="89">
        <f>'XC - Period Pass Rate Summary'!R15</f>
        <v>0</v>
      </c>
      <c r="O23" s="89">
        <f>'XC - Period Pass Rate Summary'!W15</f>
        <v>0</v>
      </c>
      <c r="P23" s="89">
        <f>'XC - Period Pass Rate Summary'!X15</f>
        <v>0</v>
      </c>
      <c r="Q23" s="89">
        <f>'XC - Period Pass Rate Summary'!AC15</f>
        <v>0</v>
      </c>
      <c r="R23" s="89">
        <f>'XC - Period Pass Rate Summary'!AD15</f>
        <v>0</v>
      </c>
      <c r="S23" s="89">
        <f>'XC - Period Pass Rate Summary'!AI15</f>
        <v>0</v>
      </c>
      <c r="T23" s="89">
        <f>'XC - Period Pass Rate Summary'!AJ15</f>
        <v>0</v>
      </c>
      <c r="U23" s="89">
        <f>'XC - Period Pass Rate Summary'!AO15</f>
        <v>0</v>
      </c>
      <c r="V23" s="89">
        <f>'XC - Period Pass Rate Summary'!AP15</f>
        <v>0</v>
      </c>
      <c r="W23" s="89">
        <f>'XC - Period Pass Rate Summary'!AU15</f>
        <v>0</v>
      </c>
      <c r="X23" s="89">
        <f>'XC - Period Pass Rate Summary'!AV15</f>
        <v>0</v>
      </c>
      <c r="Y23" s="89">
        <f>'XC - Period Pass Rate Summary'!BA15</f>
        <v>0</v>
      </c>
      <c r="Z23" s="89">
        <f>'XC - Period Pass Rate Summary'!BB15</f>
        <v>0</v>
      </c>
      <c r="AA23" s="89">
        <f>'XC - Period Pass Rate Summary'!BG15</f>
        <v>0</v>
      </c>
      <c r="AB23" s="100">
        <f>'XC - Period Pass Rate Summary'!BH15</f>
        <v>0</v>
      </c>
      <c r="AC23" s="89">
        <f>'XC - Period Pass Rate Summary'!BM15</f>
        <v>0</v>
      </c>
      <c r="AD23" s="89">
        <f>'XC - Period Pass Rate Summary'!BN15</f>
        <v>0</v>
      </c>
      <c r="AE23" s="101">
        <f>'XC - Period Pass Rate Summary'!BS13</f>
        <v>0</v>
      </c>
      <c r="AF23" s="89">
        <f>'XC - Period Pass Rate Summary'!BT13</f>
        <v>0</v>
      </c>
      <c r="AG23" s="89">
        <f>'XC - Period Pass Rate Summary'!BY15</f>
        <v>0</v>
      </c>
      <c r="AH23" s="89">
        <f>'XC - Period Pass Rate Summary'!BZ15</f>
        <v>0</v>
      </c>
    </row>
    <row r="24" spans="1:34">
      <c r="A24" s="176"/>
      <c r="B24" s="84" t="s">
        <v>56</v>
      </c>
      <c r="C24" s="95">
        <v>0.2</v>
      </c>
      <c r="D24" s="86">
        <f t="shared" ref="D24:D27" si="9">I24+K24+M24+O24+Q24+S24+U24+W24+Y24+AA24+AC24+AE24+AG24</f>
        <v>0</v>
      </c>
      <c r="E24" s="86">
        <f t="shared" ref="E24:E27" si="10">J24+L24+N24+P24+R24+T24+V24+X24+Z24+AB24+AD24+AF24+AH24</f>
        <v>0</v>
      </c>
      <c r="F24" s="87" t="e">
        <f t="shared" si="0"/>
        <v>#DIV/0!</v>
      </c>
      <c r="G24" s="96" t="e">
        <f t="shared" ref="G24:G27" si="11">F24*C24</f>
        <v>#DIV/0!</v>
      </c>
      <c r="H24" s="178"/>
      <c r="I24" s="89">
        <f>'XC - Period Pass Rate Summary'!E16</f>
        <v>0</v>
      </c>
      <c r="J24" s="89">
        <f>'XC - Period Pass Rate Summary'!F16</f>
        <v>0</v>
      </c>
      <c r="K24" s="89">
        <f>'XC - Period Pass Rate Summary'!K16</f>
        <v>0</v>
      </c>
      <c r="L24" s="89">
        <f>'XC - Period Pass Rate Summary'!L16</f>
        <v>0</v>
      </c>
      <c r="M24" s="89">
        <f>'XC - Period Pass Rate Summary'!Q16</f>
        <v>0</v>
      </c>
      <c r="N24" s="89">
        <f>'XC - Period Pass Rate Summary'!R16</f>
        <v>0</v>
      </c>
      <c r="O24" s="89">
        <f>'XC - Period Pass Rate Summary'!W16</f>
        <v>0</v>
      </c>
      <c r="P24" s="89">
        <f>'XC - Period Pass Rate Summary'!X16</f>
        <v>0</v>
      </c>
      <c r="Q24" s="89">
        <f>'XC - Period Pass Rate Summary'!AC16</f>
        <v>0</v>
      </c>
      <c r="R24" s="89">
        <f>'XC - Period Pass Rate Summary'!AD16</f>
        <v>0</v>
      </c>
      <c r="S24" s="89">
        <f>'XC - Period Pass Rate Summary'!AI16</f>
        <v>0</v>
      </c>
      <c r="T24" s="89">
        <f>'XC - Period Pass Rate Summary'!AJ16</f>
        <v>0</v>
      </c>
      <c r="U24" s="89">
        <f>'XC - Period Pass Rate Summary'!AO16</f>
        <v>0</v>
      </c>
      <c r="V24" s="89">
        <f>'XC - Period Pass Rate Summary'!AP16</f>
        <v>0</v>
      </c>
      <c r="W24" s="89">
        <f>'XC - Period Pass Rate Summary'!AU16</f>
        <v>0</v>
      </c>
      <c r="X24" s="89">
        <f>'XC - Period Pass Rate Summary'!AV16</f>
        <v>0</v>
      </c>
      <c r="Y24" s="89">
        <f>'XC - Period Pass Rate Summary'!BA16</f>
        <v>0</v>
      </c>
      <c r="Z24" s="89">
        <f>'XC - Period Pass Rate Summary'!BB16</f>
        <v>0</v>
      </c>
      <c r="AA24" s="89">
        <f>'XC - Period Pass Rate Summary'!BG16</f>
        <v>0</v>
      </c>
      <c r="AB24" s="100">
        <f>'XC - Period Pass Rate Summary'!BH16</f>
        <v>0</v>
      </c>
      <c r="AC24" s="89">
        <f>'XC - Period Pass Rate Summary'!BM16</f>
        <v>0</v>
      </c>
      <c r="AD24" s="89">
        <f>'XC - Period Pass Rate Summary'!BN16</f>
        <v>0</v>
      </c>
      <c r="AE24" s="101">
        <f>'XC - Period Pass Rate Summary'!BS14</f>
        <v>0</v>
      </c>
      <c r="AF24" s="89">
        <f>'XC - Period Pass Rate Summary'!BT14</f>
        <v>0</v>
      </c>
      <c r="AG24" s="89">
        <f>'XC - Period Pass Rate Summary'!BY16</f>
        <v>0</v>
      </c>
      <c r="AH24" s="89">
        <f>'XC - Period Pass Rate Summary'!BZ16</f>
        <v>0</v>
      </c>
    </row>
    <row r="25" spans="1:34">
      <c r="A25" s="176"/>
      <c r="B25" s="84" t="s">
        <v>57</v>
      </c>
      <c r="C25" s="95">
        <v>0.2</v>
      </c>
      <c r="D25" s="86">
        <f t="shared" si="9"/>
        <v>0</v>
      </c>
      <c r="E25" s="86">
        <f t="shared" si="10"/>
        <v>0</v>
      </c>
      <c r="F25" s="87" t="e">
        <f t="shared" si="0"/>
        <v>#DIV/0!</v>
      </c>
      <c r="G25" s="96" t="e">
        <f t="shared" si="11"/>
        <v>#DIV/0!</v>
      </c>
      <c r="H25" s="178"/>
      <c r="I25" s="89">
        <f>'XC - Period Pass Rate Summary'!E17</f>
        <v>0</v>
      </c>
      <c r="J25" s="89">
        <f>'XC - Period Pass Rate Summary'!F17</f>
        <v>0</v>
      </c>
      <c r="K25" s="89">
        <f>'XC - Period Pass Rate Summary'!K17</f>
        <v>0</v>
      </c>
      <c r="L25" s="89">
        <f>'XC - Period Pass Rate Summary'!L17</f>
        <v>0</v>
      </c>
      <c r="M25" s="89">
        <f>'XC - Period Pass Rate Summary'!Q17</f>
        <v>0</v>
      </c>
      <c r="N25" s="89">
        <f>'XC - Period Pass Rate Summary'!R17</f>
        <v>0</v>
      </c>
      <c r="O25" s="89">
        <f>'XC - Period Pass Rate Summary'!W17</f>
        <v>0</v>
      </c>
      <c r="P25" s="89">
        <f>'XC - Period Pass Rate Summary'!X17</f>
        <v>0</v>
      </c>
      <c r="Q25" s="89">
        <f>'XC - Period Pass Rate Summary'!AC17</f>
        <v>0</v>
      </c>
      <c r="R25" s="89">
        <f>'XC - Period Pass Rate Summary'!AD17</f>
        <v>0</v>
      </c>
      <c r="S25" s="89">
        <f>'XC - Period Pass Rate Summary'!AI17</f>
        <v>0</v>
      </c>
      <c r="T25" s="89">
        <f>'XC - Period Pass Rate Summary'!AJ17</f>
        <v>0</v>
      </c>
      <c r="U25" s="89">
        <f>'XC - Period Pass Rate Summary'!AO17</f>
        <v>0</v>
      </c>
      <c r="V25" s="89">
        <f>'XC - Period Pass Rate Summary'!AP17</f>
        <v>0</v>
      </c>
      <c r="W25" s="89">
        <f>'XC - Period Pass Rate Summary'!AU17</f>
        <v>0</v>
      </c>
      <c r="X25" s="89">
        <f>'XC - Period Pass Rate Summary'!AV17</f>
        <v>0</v>
      </c>
      <c r="Y25" s="89">
        <f>'XC - Period Pass Rate Summary'!BA17</f>
        <v>0</v>
      </c>
      <c r="Z25" s="89">
        <f>'XC - Period Pass Rate Summary'!BB17</f>
        <v>0</v>
      </c>
      <c r="AA25" s="89">
        <f>'XC - Period Pass Rate Summary'!BG17</f>
        <v>0</v>
      </c>
      <c r="AB25" s="100">
        <f>'XC - Period Pass Rate Summary'!BH17</f>
        <v>0</v>
      </c>
      <c r="AC25" s="89">
        <f>'XC - Period Pass Rate Summary'!BM17</f>
        <v>0</v>
      </c>
      <c r="AD25" s="89">
        <f>'XC - Period Pass Rate Summary'!BN17</f>
        <v>0</v>
      </c>
      <c r="AE25" s="101">
        <f>'XC - Period Pass Rate Summary'!BS15</f>
        <v>0</v>
      </c>
      <c r="AF25" s="89">
        <f>'XC - Period Pass Rate Summary'!BT15</f>
        <v>0</v>
      </c>
      <c r="AG25" s="89">
        <f>'XC - Period Pass Rate Summary'!BY17</f>
        <v>0</v>
      </c>
      <c r="AH25" s="89">
        <f>'XC - Period Pass Rate Summary'!BZ17</f>
        <v>0</v>
      </c>
    </row>
    <row r="26" spans="1:34" ht="14.4" customHeight="1">
      <c r="A26" s="176"/>
      <c r="B26" s="84" t="s">
        <v>58</v>
      </c>
      <c r="C26" s="95">
        <v>0.1</v>
      </c>
      <c r="D26" s="86">
        <f t="shared" si="9"/>
        <v>0</v>
      </c>
      <c r="E26" s="86">
        <f t="shared" si="10"/>
        <v>0</v>
      </c>
      <c r="F26" s="87" t="e">
        <f t="shared" si="0"/>
        <v>#DIV/0!</v>
      </c>
      <c r="G26" s="96" t="e">
        <f t="shared" si="11"/>
        <v>#DIV/0!</v>
      </c>
      <c r="H26" s="178"/>
      <c r="I26" s="89">
        <f>'XC - Period Pass Rate Summary'!E18</f>
        <v>0</v>
      </c>
      <c r="J26" s="89">
        <f>'XC - Period Pass Rate Summary'!F18</f>
        <v>0</v>
      </c>
      <c r="K26" s="89">
        <f>'XC - Period Pass Rate Summary'!K18</f>
        <v>0</v>
      </c>
      <c r="L26" s="89">
        <f>'XC - Period Pass Rate Summary'!L18</f>
        <v>0</v>
      </c>
      <c r="M26" s="89">
        <f>'XC - Period Pass Rate Summary'!Q18</f>
        <v>0</v>
      </c>
      <c r="N26" s="89">
        <f>'XC - Period Pass Rate Summary'!R18</f>
        <v>0</v>
      </c>
      <c r="O26" s="89">
        <f>'XC - Period Pass Rate Summary'!W18</f>
        <v>0</v>
      </c>
      <c r="P26" s="89">
        <f>'XC - Period Pass Rate Summary'!X18</f>
        <v>0</v>
      </c>
      <c r="Q26" s="89">
        <f>'XC - Period Pass Rate Summary'!AC18</f>
        <v>0</v>
      </c>
      <c r="R26" s="89">
        <f>'XC - Period Pass Rate Summary'!AD18</f>
        <v>0</v>
      </c>
      <c r="S26" s="89">
        <f>'XC - Period Pass Rate Summary'!AI18</f>
        <v>0</v>
      </c>
      <c r="T26" s="89">
        <f>'XC - Period Pass Rate Summary'!AJ18</f>
        <v>0</v>
      </c>
      <c r="U26" s="89">
        <f>'XC - Period Pass Rate Summary'!AO18</f>
        <v>0</v>
      </c>
      <c r="V26" s="89">
        <f>'XC - Period Pass Rate Summary'!AP18</f>
        <v>0</v>
      </c>
      <c r="W26" s="89">
        <f>'XC - Period Pass Rate Summary'!AU18</f>
        <v>0</v>
      </c>
      <c r="X26" s="89">
        <f>'XC - Period Pass Rate Summary'!AV18</f>
        <v>0</v>
      </c>
      <c r="Y26" s="89">
        <f>'XC - Period Pass Rate Summary'!BA18</f>
        <v>0</v>
      </c>
      <c r="Z26" s="89">
        <f>'XC - Period Pass Rate Summary'!BB18</f>
        <v>0</v>
      </c>
      <c r="AA26" s="89">
        <f>'XC - Period Pass Rate Summary'!BG18</f>
        <v>0</v>
      </c>
      <c r="AB26" s="100">
        <f>'XC - Period Pass Rate Summary'!BH18</f>
        <v>0</v>
      </c>
      <c r="AC26" s="89">
        <f>'XC - Period Pass Rate Summary'!BM18</f>
        <v>0</v>
      </c>
      <c r="AD26" s="89">
        <f>'XC - Period Pass Rate Summary'!BN18</f>
        <v>0</v>
      </c>
      <c r="AE26" s="101">
        <f>'XC - Period Pass Rate Summary'!BS16</f>
        <v>0</v>
      </c>
      <c r="AF26" s="89">
        <f>'XC - Period Pass Rate Summary'!BT16</f>
        <v>0</v>
      </c>
      <c r="AG26" s="89">
        <f>'XC - Period Pass Rate Summary'!BY18</f>
        <v>0</v>
      </c>
      <c r="AH26" s="89">
        <f>'XC - Period Pass Rate Summary'!BZ18</f>
        <v>0</v>
      </c>
    </row>
    <row r="27" spans="1:34" ht="14.4" customHeight="1">
      <c r="A27" s="176"/>
      <c r="B27" s="84" t="s">
        <v>59</v>
      </c>
      <c r="C27" s="95">
        <v>0.1</v>
      </c>
      <c r="D27" s="86">
        <f t="shared" si="9"/>
        <v>0</v>
      </c>
      <c r="E27" s="86">
        <f t="shared" si="10"/>
        <v>0</v>
      </c>
      <c r="F27" s="87" t="e">
        <f t="shared" si="0"/>
        <v>#DIV/0!</v>
      </c>
      <c r="G27" s="96" t="e">
        <f t="shared" si="11"/>
        <v>#DIV/0!</v>
      </c>
      <c r="H27" s="178"/>
      <c r="I27" s="89">
        <f>'XC - Period Pass Rate Summary'!E19</f>
        <v>0</v>
      </c>
      <c r="J27" s="89">
        <f>'XC - Period Pass Rate Summary'!F19</f>
        <v>0</v>
      </c>
      <c r="K27" s="89">
        <f>'XC - Period Pass Rate Summary'!K19</f>
        <v>0</v>
      </c>
      <c r="L27" s="89">
        <f>'XC - Period Pass Rate Summary'!L19</f>
        <v>0</v>
      </c>
      <c r="M27" s="89">
        <f>'XC - Period Pass Rate Summary'!Q19</f>
        <v>0</v>
      </c>
      <c r="N27" s="89">
        <f>'XC - Period Pass Rate Summary'!R19</f>
        <v>0</v>
      </c>
      <c r="O27" s="89">
        <f>'XC - Period Pass Rate Summary'!W19</f>
        <v>0</v>
      </c>
      <c r="P27" s="89">
        <f>'XC - Period Pass Rate Summary'!X19</f>
        <v>0</v>
      </c>
      <c r="Q27" s="89">
        <f>'XC - Period Pass Rate Summary'!AC19</f>
        <v>0</v>
      </c>
      <c r="R27" s="89">
        <f>'XC - Period Pass Rate Summary'!AD19</f>
        <v>0</v>
      </c>
      <c r="S27" s="89">
        <f>'XC - Period Pass Rate Summary'!AI19</f>
        <v>0</v>
      </c>
      <c r="T27" s="89">
        <f>'XC - Period Pass Rate Summary'!AJ19</f>
        <v>0</v>
      </c>
      <c r="U27" s="89">
        <f>'XC - Period Pass Rate Summary'!AO19</f>
        <v>0</v>
      </c>
      <c r="V27" s="89">
        <f>'XC - Period Pass Rate Summary'!AP19</f>
        <v>0</v>
      </c>
      <c r="W27" s="89">
        <f>'XC - Period Pass Rate Summary'!AU19</f>
        <v>0</v>
      </c>
      <c r="X27" s="89">
        <f>'XC - Period Pass Rate Summary'!AV19</f>
        <v>0</v>
      </c>
      <c r="Y27" s="89">
        <f>'XC - Period Pass Rate Summary'!BA19</f>
        <v>0</v>
      </c>
      <c r="Z27" s="89">
        <f>'XC - Period Pass Rate Summary'!BB19</f>
        <v>0</v>
      </c>
      <c r="AA27" s="89">
        <f>'XC - Period Pass Rate Summary'!BG19</f>
        <v>0</v>
      </c>
      <c r="AB27" s="100">
        <f>'XC - Period Pass Rate Summary'!BH19</f>
        <v>0</v>
      </c>
      <c r="AC27" s="89">
        <f>'XC - Period Pass Rate Summary'!BM19</f>
        <v>0</v>
      </c>
      <c r="AD27" s="89">
        <f>'XC - Period Pass Rate Summary'!BN19</f>
        <v>0</v>
      </c>
      <c r="AE27" s="101">
        <f>'XC - Period Pass Rate Summary'!BS17</f>
        <v>0</v>
      </c>
      <c r="AF27" s="89">
        <f>'XC - Period Pass Rate Summary'!BT17</f>
        <v>0</v>
      </c>
      <c r="AG27" s="89">
        <f>'XC - Period Pass Rate Summary'!BY19</f>
        <v>0</v>
      </c>
      <c r="AH27" s="89">
        <f>'XC - Period Pass Rate Summary'!BZ19</f>
        <v>0</v>
      </c>
    </row>
    <row r="28" spans="1:34" ht="14.4" customHeight="1">
      <c r="A28" s="94"/>
      <c r="B28" s="91" t="s">
        <v>27</v>
      </c>
      <c r="C28" s="175"/>
      <c r="D28" s="175"/>
      <c r="E28" s="175"/>
      <c r="F28" s="175"/>
      <c r="G28" s="92" t="e">
        <f>SUM(G23:G27)</f>
        <v>#DIV/0!</v>
      </c>
      <c r="H28" s="77">
        <f>C5</f>
        <v>0.83</v>
      </c>
      <c r="I28" s="183"/>
      <c r="J28" s="184"/>
      <c r="K28" s="184"/>
      <c r="L28" s="184"/>
      <c r="M28" s="184"/>
      <c r="N28" s="184"/>
      <c r="O28" s="184"/>
      <c r="P28" s="184"/>
      <c r="Q28" s="184"/>
      <c r="R28" s="184"/>
      <c r="S28" s="184"/>
      <c r="T28" s="184"/>
      <c r="U28" s="184"/>
      <c r="V28" s="184"/>
      <c r="W28" s="184"/>
      <c r="X28" s="184"/>
      <c r="Y28" s="184"/>
      <c r="Z28" s="184"/>
      <c r="AA28" s="184"/>
      <c r="AB28" s="184"/>
      <c r="AC28" s="185"/>
      <c r="AD28" s="185"/>
      <c r="AE28" s="184"/>
      <c r="AF28" s="184"/>
      <c r="AG28" s="184"/>
      <c r="AH28" s="186"/>
    </row>
    <row r="29" spans="1:34">
      <c r="A29" s="176" t="s">
        <v>28</v>
      </c>
      <c r="B29" s="84" t="s">
        <v>60</v>
      </c>
      <c r="C29" s="95">
        <v>0.22500000000000001</v>
      </c>
      <c r="D29" s="86">
        <f t="shared" ref="D29" si="12">I29+K29+M29+O29+Q29+S29+U29+W29+Y29+AA29+AC29+AE29+AG29</f>
        <v>0</v>
      </c>
      <c r="E29" s="86">
        <f t="shared" ref="E29" si="13">J29+L29+N29+P29+R29+T29+V29+X29+Z29+AB29+AD29+AF29+AH29</f>
        <v>0</v>
      </c>
      <c r="F29" s="87" t="e">
        <f t="shared" si="0"/>
        <v>#DIV/0!</v>
      </c>
      <c r="G29" s="88" t="e">
        <f>C29*F29</f>
        <v>#DIV/0!</v>
      </c>
      <c r="H29" s="179"/>
      <c r="I29" s="89">
        <f>'XC - Period Pass Rate Summary'!E21</f>
        <v>0</v>
      </c>
      <c r="J29" s="89">
        <f>'XC - Period Pass Rate Summary'!F21</f>
        <v>0</v>
      </c>
      <c r="K29" s="89">
        <f>'XC - Period Pass Rate Summary'!K21</f>
        <v>0</v>
      </c>
      <c r="L29" s="89">
        <f>'XC - Period Pass Rate Summary'!L21</f>
        <v>0</v>
      </c>
      <c r="M29" s="89">
        <f>'XC - Period Pass Rate Summary'!Q21</f>
        <v>0</v>
      </c>
      <c r="N29" s="89">
        <f>'XC - Period Pass Rate Summary'!R21</f>
        <v>0</v>
      </c>
      <c r="O29" s="89">
        <f>'XC - Period Pass Rate Summary'!W21</f>
        <v>0</v>
      </c>
      <c r="P29" s="89">
        <f>'XC - Period Pass Rate Summary'!X21</f>
        <v>0</v>
      </c>
      <c r="Q29" s="89">
        <f>'XC - Period Pass Rate Summary'!AC21</f>
        <v>0</v>
      </c>
      <c r="R29" s="89">
        <f>'XC - Period Pass Rate Summary'!AD21</f>
        <v>0</v>
      </c>
      <c r="S29" s="89">
        <f>'XC - Period Pass Rate Summary'!AI21</f>
        <v>0</v>
      </c>
      <c r="T29" s="89">
        <f>'XC - Period Pass Rate Summary'!AJ21</f>
        <v>0</v>
      </c>
      <c r="U29" s="89">
        <f>'XC - Period Pass Rate Summary'!AO21</f>
        <v>0</v>
      </c>
      <c r="V29" s="89">
        <f>'XC - Period Pass Rate Summary'!AP21</f>
        <v>0</v>
      </c>
      <c r="W29" s="89">
        <f>'XC - Period Pass Rate Summary'!AU21</f>
        <v>0</v>
      </c>
      <c r="X29" s="89">
        <f>'XC - Period Pass Rate Summary'!AV21</f>
        <v>0</v>
      </c>
      <c r="Y29" s="89">
        <f>'XC - Period Pass Rate Summary'!BA21</f>
        <v>0</v>
      </c>
      <c r="Z29" s="89">
        <f>'XC - Period Pass Rate Summary'!BB21</f>
        <v>0</v>
      </c>
      <c r="AA29" s="89">
        <f>'XC - Period Pass Rate Summary'!BG21</f>
        <v>0</v>
      </c>
      <c r="AB29" s="100">
        <f>'XC - Period Pass Rate Summary'!BH21</f>
        <v>0</v>
      </c>
      <c r="AC29" s="89">
        <f>'XC - Period Pass Rate Summary'!BM21</f>
        <v>0</v>
      </c>
      <c r="AD29" s="89">
        <f>'XC - Period Pass Rate Summary'!BN21</f>
        <v>0</v>
      </c>
      <c r="AE29" s="101">
        <f>'XC - Period Pass Rate Summary'!BS19</f>
        <v>0</v>
      </c>
      <c r="AF29" s="89">
        <f>'XC - Period Pass Rate Summary'!BT19</f>
        <v>0</v>
      </c>
      <c r="AG29" s="89">
        <f>'XC - Period Pass Rate Summary'!BY21</f>
        <v>0</v>
      </c>
      <c r="AH29" s="89">
        <f>'XC - Period Pass Rate Summary'!BZ21</f>
        <v>0</v>
      </c>
    </row>
    <row r="30" spans="1:34">
      <c r="A30" s="176"/>
      <c r="B30" s="84" t="s">
        <v>61</v>
      </c>
      <c r="C30" s="95">
        <v>0.1</v>
      </c>
      <c r="D30" s="86">
        <f t="shared" ref="D30:D34" si="14">I30+K30+M30+O30+Q30+S30+U30+W30+Y30+AA30+AC30+AE30+AG30</f>
        <v>0</v>
      </c>
      <c r="E30" s="86">
        <f t="shared" ref="E30:E34" si="15">J30+L30+N30+P30+R30+T30+V30+X30+Z30+AB30+AD30+AF30+AH30</f>
        <v>0</v>
      </c>
      <c r="F30" s="87" t="e">
        <f t="shared" si="0"/>
        <v>#DIV/0!</v>
      </c>
      <c r="G30" s="88" t="e">
        <f t="shared" ref="G30:G34" si="16">C30*F30</f>
        <v>#DIV/0!</v>
      </c>
      <c r="H30" s="179"/>
      <c r="I30" s="89">
        <f>'XC - Period Pass Rate Summary'!E22</f>
        <v>0</v>
      </c>
      <c r="J30" s="89">
        <f>'XC - Period Pass Rate Summary'!F22</f>
        <v>0</v>
      </c>
      <c r="K30" s="89">
        <f>'XC - Period Pass Rate Summary'!K22</f>
        <v>0</v>
      </c>
      <c r="L30" s="89">
        <f>'XC - Period Pass Rate Summary'!L22</f>
        <v>0</v>
      </c>
      <c r="M30" s="89">
        <f>'XC - Period Pass Rate Summary'!Q22</f>
        <v>0</v>
      </c>
      <c r="N30" s="89">
        <f>'XC - Period Pass Rate Summary'!R22</f>
        <v>0</v>
      </c>
      <c r="O30" s="89">
        <f>'XC - Period Pass Rate Summary'!W22</f>
        <v>0</v>
      </c>
      <c r="P30" s="89">
        <f>'XC - Period Pass Rate Summary'!X22</f>
        <v>0</v>
      </c>
      <c r="Q30" s="89">
        <f>'XC - Period Pass Rate Summary'!AC22</f>
        <v>0</v>
      </c>
      <c r="R30" s="89">
        <f>'XC - Period Pass Rate Summary'!AD22</f>
        <v>0</v>
      </c>
      <c r="S30" s="89">
        <f>'XC - Period Pass Rate Summary'!AI22</f>
        <v>0</v>
      </c>
      <c r="T30" s="89">
        <f>'XC - Period Pass Rate Summary'!AJ22</f>
        <v>0</v>
      </c>
      <c r="U30" s="89">
        <f>'XC - Period Pass Rate Summary'!AO22</f>
        <v>0</v>
      </c>
      <c r="V30" s="89">
        <f>'XC - Period Pass Rate Summary'!AP22</f>
        <v>0</v>
      </c>
      <c r="W30" s="89">
        <f>'XC - Period Pass Rate Summary'!AU22</f>
        <v>0</v>
      </c>
      <c r="X30" s="89">
        <f>'XC - Period Pass Rate Summary'!AV22</f>
        <v>0</v>
      </c>
      <c r="Y30" s="89">
        <f>'XC - Period Pass Rate Summary'!BA22</f>
        <v>0</v>
      </c>
      <c r="Z30" s="89">
        <f>'XC - Period Pass Rate Summary'!BB22</f>
        <v>0</v>
      </c>
      <c r="AA30" s="89">
        <f>'XC - Period Pass Rate Summary'!BG22</f>
        <v>0</v>
      </c>
      <c r="AB30" s="100">
        <f>'XC - Period Pass Rate Summary'!BH22</f>
        <v>0</v>
      </c>
      <c r="AC30" s="89">
        <f>'XC - Period Pass Rate Summary'!BM22</f>
        <v>0</v>
      </c>
      <c r="AD30" s="89">
        <f>'XC - Period Pass Rate Summary'!BN22</f>
        <v>0</v>
      </c>
      <c r="AE30" s="101">
        <f>'XC - Period Pass Rate Summary'!BS20</f>
        <v>0</v>
      </c>
      <c r="AF30" s="89">
        <f>'XC - Period Pass Rate Summary'!BT20</f>
        <v>0</v>
      </c>
      <c r="AG30" s="89">
        <f>'XC - Period Pass Rate Summary'!BY22</f>
        <v>0</v>
      </c>
      <c r="AH30" s="89">
        <f>'XC - Period Pass Rate Summary'!BZ22</f>
        <v>0</v>
      </c>
    </row>
    <row r="31" spans="1:34" ht="14.4" customHeight="1">
      <c r="A31" s="176"/>
      <c r="B31" s="84" t="s">
        <v>62</v>
      </c>
      <c r="C31" s="95">
        <v>0.125</v>
      </c>
      <c r="D31" s="86">
        <f t="shared" si="14"/>
        <v>0</v>
      </c>
      <c r="E31" s="86">
        <f t="shared" si="15"/>
        <v>0</v>
      </c>
      <c r="F31" s="87" t="e">
        <f t="shared" si="0"/>
        <v>#DIV/0!</v>
      </c>
      <c r="G31" s="88" t="e">
        <f t="shared" si="16"/>
        <v>#DIV/0!</v>
      </c>
      <c r="H31" s="179"/>
      <c r="I31" s="89">
        <f>'XC - Period Pass Rate Summary'!E23</f>
        <v>0</v>
      </c>
      <c r="J31" s="89">
        <f>'XC - Period Pass Rate Summary'!F23</f>
        <v>0</v>
      </c>
      <c r="K31" s="89">
        <f>'XC - Period Pass Rate Summary'!K23</f>
        <v>0</v>
      </c>
      <c r="L31" s="89">
        <f>'XC - Period Pass Rate Summary'!L23</f>
        <v>0</v>
      </c>
      <c r="M31" s="89">
        <f>'XC - Period Pass Rate Summary'!Q23</f>
        <v>0</v>
      </c>
      <c r="N31" s="89">
        <f>'XC - Period Pass Rate Summary'!R23</f>
        <v>0</v>
      </c>
      <c r="O31" s="89">
        <f>'XC - Period Pass Rate Summary'!W23</f>
        <v>0</v>
      </c>
      <c r="P31" s="89">
        <f>'XC - Period Pass Rate Summary'!X23</f>
        <v>0</v>
      </c>
      <c r="Q31" s="89">
        <f>'XC - Period Pass Rate Summary'!AC23</f>
        <v>0</v>
      </c>
      <c r="R31" s="89">
        <f>'XC - Period Pass Rate Summary'!AD23</f>
        <v>0</v>
      </c>
      <c r="S31" s="89">
        <f>'XC - Period Pass Rate Summary'!AI23</f>
        <v>0</v>
      </c>
      <c r="T31" s="89">
        <f>'XC - Period Pass Rate Summary'!AJ23</f>
        <v>0</v>
      </c>
      <c r="U31" s="89">
        <f>'XC - Period Pass Rate Summary'!AO23</f>
        <v>0</v>
      </c>
      <c r="V31" s="89">
        <f>'XC - Period Pass Rate Summary'!AP23</f>
        <v>0</v>
      </c>
      <c r="W31" s="89">
        <f>'XC - Period Pass Rate Summary'!AU23</f>
        <v>0</v>
      </c>
      <c r="X31" s="89">
        <f>'XC - Period Pass Rate Summary'!AV23</f>
        <v>0</v>
      </c>
      <c r="Y31" s="89">
        <f>'XC - Period Pass Rate Summary'!BA23</f>
        <v>0</v>
      </c>
      <c r="Z31" s="89">
        <f>'XC - Period Pass Rate Summary'!BB23</f>
        <v>0</v>
      </c>
      <c r="AA31" s="89">
        <f>'XC - Period Pass Rate Summary'!BG23</f>
        <v>0</v>
      </c>
      <c r="AB31" s="100">
        <f>'XC - Period Pass Rate Summary'!BH23</f>
        <v>0</v>
      </c>
      <c r="AC31" s="89">
        <f>'XC - Period Pass Rate Summary'!BM23</f>
        <v>0</v>
      </c>
      <c r="AD31" s="89">
        <f>'XC - Period Pass Rate Summary'!BN23</f>
        <v>0</v>
      </c>
      <c r="AE31" s="101">
        <f>'XC - Period Pass Rate Summary'!BS21</f>
        <v>0</v>
      </c>
      <c r="AF31" s="89">
        <f>'XC - Period Pass Rate Summary'!BT21</f>
        <v>0</v>
      </c>
      <c r="AG31" s="89">
        <f>'XC - Period Pass Rate Summary'!BY23</f>
        <v>0</v>
      </c>
      <c r="AH31" s="89">
        <f>'XC - Period Pass Rate Summary'!BZ23</f>
        <v>0</v>
      </c>
    </row>
    <row r="32" spans="1:34" ht="14.4" customHeight="1">
      <c r="A32" s="176"/>
      <c r="B32" s="84" t="s">
        <v>63</v>
      </c>
      <c r="C32" s="95">
        <v>0.2</v>
      </c>
      <c r="D32" s="86">
        <f t="shared" si="14"/>
        <v>0</v>
      </c>
      <c r="E32" s="86">
        <f t="shared" si="15"/>
        <v>0</v>
      </c>
      <c r="F32" s="87" t="e">
        <f t="shared" si="0"/>
        <v>#DIV/0!</v>
      </c>
      <c r="G32" s="88" t="e">
        <f t="shared" si="16"/>
        <v>#DIV/0!</v>
      </c>
      <c r="H32" s="179"/>
      <c r="I32" s="89">
        <f>'XC - Period Pass Rate Summary'!E24</f>
        <v>0</v>
      </c>
      <c r="J32" s="89">
        <f>'XC - Period Pass Rate Summary'!F24</f>
        <v>0</v>
      </c>
      <c r="K32" s="89">
        <f>'XC - Period Pass Rate Summary'!K24</f>
        <v>0</v>
      </c>
      <c r="L32" s="89">
        <f>'XC - Period Pass Rate Summary'!L24</f>
        <v>0</v>
      </c>
      <c r="M32" s="89">
        <f>'XC - Period Pass Rate Summary'!Q24</f>
        <v>0</v>
      </c>
      <c r="N32" s="89">
        <f>'XC - Period Pass Rate Summary'!R24</f>
        <v>0</v>
      </c>
      <c r="O32" s="89">
        <f>'XC - Period Pass Rate Summary'!W24</f>
        <v>0</v>
      </c>
      <c r="P32" s="89">
        <f>'XC - Period Pass Rate Summary'!X24</f>
        <v>0</v>
      </c>
      <c r="Q32" s="89">
        <f>'XC - Period Pass Rate Summary'!AC24</f>
        <v>0</v>
      </c>
      <c r="R32" s="89">
        <f>'XC - Period Pass Rate Summary'!AD24</f>
        <v>0</v>
      </c>
      <c r="S32" s="89">
        <f>'XC - Period Pass Rate Summary'!AI24</f>
        <v>0</v>
      </c>
      <c r="T32" s="89">
        <f>'XC - Period Pass Rate Summary'!AJ24</f>
        <v>0</v>
      </c>
      <c r="U32" s="89">
        <f>'XC - Period Pass Rate Summary'!AO24</f>
        <v>0</v>
      </c>
      <c r="V32" s="89">
        <f>'XC - Period Pass Rate Summary'!AP24</f>
        <v>0</v>
      </c>
      <c r="W32" s="89">
        <f>'XC - Period Pass Rate Summary'!AU24</f>
        <v>0</v>
      </c>
      <c r="X32" s="89">
        <f>'XC - Period Pass Rate Summary'!AV24</f>
        <v>0</v>
      </c>
      <c r="Y32" s="89">
        <f>'XC - Period Pass Rate Summary'!BA24</f>
        <v>0</v>
      </c>
      <c r="Z32" s="89">
        <f>'XC - Period Pass Rate Summary'!BB24</f>
        <v>0</v>
      </c>
      <c r="AA32" s="89">
        <f>'XC - Period Pass Rate Summary'!BG24</f>
        <v>0</v>
      </c>
      <c r="AB32" s="100">
        <f>'XC - Period Pass Rate Summary'!BH24</f>
        <v>0</v>
      </c>
      <c r="AC32" s="89">
        <f>'XC - Period Pass Rate Summary'!BM24</f>
        <v>0</v>
      </c>
      <c r="AD32" s="89">
        <f>'XC - Period Pass Rate Summary'!BN24</f>
        <v>0</v>
      </c>
      <c r="AE32" s="101">
        <f>'XC - Period Pass Rate Summary'!BS22</f>
        <v>0</v>
      </c>
      <c r="AF32" s="89">
        <f>'XC - Period Pass Rate Summary'!BT22</f>
        <v>0</v>
      </c>
      <c r="AG32" s="89">
        <f>'XC - Period Pass Rate Summary'!BY24</f>
        <v>0</v>
      </c>
      <c r="AH32" s="89">
        <f>'XC - Period Pass Rate Summary'!BZ24</f>
        <v>0</v>
      </c>
    </row>
    <row r="33" spans="1:34" ht="14.4" customHeight="1">
      <c r="A33" s="176"/>
      <c r="B33" s="84" t="s">
        <v>64</v>
      </c>
      <c r="C33" s="95">
        <v>0.22500000000000001</v>
      </c>
      <c r="D33" s="86">
        <f t="shared" si="14"/>
        <v>0</v>
      </c>
      <c r="E33" s="86">
        <f t="shared" si="15"/>
        <v>0</v>
      </c>
      <c r="F33" s="87" t="e">
        <f t="shared" si="0"/>
        <v>#DIV/0!</v>
      </c>
      <c r="G33" s="88" t="e">
        <f t="shared" si="16"/>
        <v>#DIV/0!</v>
      </c>
      <c r="H33" s="179"/>
      <c r="I33" s="89">
        <f>'XC - Period Pass Rate Summary'!E25</f>
        <v>0</v>
      </c>
      <c r="J33" s="89">
        <f>'XC - Period Pass Rate Summary'!F25</f>
        <v>0</v>
      </c>
      <c r="K33" s="89">
        <f>'XC - Period Pass Rate Summary'!K25</f>
        <v>0</v>
      </c>
      <c r="L33" s="89">
        <f>'XC - Period Pass Rate Summary'!L25</f>
        <v>0</v>
      </c>
      <c r="M33" s="89">
        <f>'XC - Period Pass Rate Summary'!Q25</f>
        <v>0</v>
      </c>
      <c r="N33" s="89">
        <f>'XC - Period Pass Rate Summary'!R25</f>
        <v>0</v>
      </c>
      <c r="O33" s="89">
        <f>'XC - Period Pass Rate Summary'!W25</f>
        <v>0</v>
      </c>
      <c r="P33" s="89">
        <f>'XC - Period Pass Rate Summary'!X25</f>
        <v>0</v>
      </c>
      <c r="Q33" s="89">
        <f>'XC - Period Pass Rate Summary'!AC25</f>
        <v>0</v>
      </c>
      <c r="R33" s="89">
        <f>'XC - Period Pass Rate Summary'!AD25</f>
        <v>0</v>
      </c>
      <c r="S33" s="89">
        <f>'XC - Period Pass Rate Summary'!AI25</f>
        <v>0</v>
      </c>
      <c r="T33" s="89">
        <f>'XC - Period Pass Rate Summary'!AJ25</f>
        <v>0</v>
      </c>
      <c r="U33" s="89">
        <f>'XC - Period Pass Rate Summary'!AO25</f>
        <v>0</v>
      </c>
      <c r="V33" s="89">
        <f>'XC - Period Pass Rate Summary'!AP25</f>
        <v>0</v>
      </c>
      <c r="W33" s="89">
        <f>'XC - Period Pass Rate Summary'!AU25</f>
        <v>0</v>
      </c>
      <c r="X33" s="89">
        <f>'XC - Period Pass Rate Summary'!AV25</f>
        <v>0</v>
      </c>
      <c r="Y33" s="89">
        <f>'XC - Period Pass Rate Summary'!BA25</f>
        <v>0</v>
      </c>
      <c r="Z33" s="89">
        <f>'XC - Period Pass Rate Summary'!BB25</f>
        <v>0</v>
      </c>
      <c r="AA33" s="89">
        <f>'XC - Period Pass Rate Summary'!BG25</f>
        <v>0</v>
      </c>
      <c r="AB33" s="100">
        <f>'XC - Period Pass Rate Summary'!BH25</f>
        <v>0</v>
      </c>
      <c r="AC33" s="89">
        <f>'XC - Period Pass Rate Summary'!BM25</f>
        <v>0</v>
      </c>
      <c r="AD33" s="89">
        <f>'XC - Period Pass Rate Summary'!BN25</f>
        <v>0</v>
      </c>
      <c r="AE33" s="101">
        <f>'XC - Period Pass Rate Summary'!BS23</f>
        <v>0</v>
      </c>
      <c r="AF33" s="89">
        <f>'XC - Period Pass Rate Summary'!BT23</f>
        <v>0</v>
      </c>
      <c r="AG33" s="89">
        <f>'XC - Period Pass Rate Summary'!BY25</f>
        <v>0</v>
      </c>
      <c r="AH33" s="89">
        <f>'XC - Period Pass Rate Summary'!BZ25</f>
        <v>0</v>
      </c>
    </row>
    <row r="34" spans="1:34">
      <c r="A34" s="176"/>
      <c r="B34" s="84" t="s">
        <v>65</v>
      </c>
      <c r="C34" s="95">
        <v>0.125</v>
      </c>
      <c r="D34" s="86">
        <f t="shared" si="14"/>
        <v>0</v>
      </c>
      <c r="E34" s="86">
        <f t="shared" si="15"/>
        <v>0</v>
      </c>
      <c r="F34" s="87" t="e">
        <f t="shared" si="0"/>
        <v>#DIV/0!</v>
      </c>
      <c r="G34" s="88" t="e">
        <f t="shared" si="16"/>
        <v>#DIV/0!</v>
      </c>
      <c r="H34" s="179"/>
      <c r="I34" s="89">
        <f>'XC - Period Pass Rate Summary'!E26</f>
        <v>0</v>
      </c>
      <c r="J34" s="89">
        <f>'XC - Period Pass Rate Summary'!F26</f>
        <v>0</v>
      </c>
      <c r="K34" s="89">
        <f>'XC - Period Pass Rate Summary'!K26</f>
        <v>0</v>
      </c>
      <c r="L34" s="89">
        <f>'XC - Period Pass Rate Summary'!L26</f>
        <v>0</v>
      </c>
      <c r="M34" s="89">
        <f>'XC - Period Pass Rate Summary'!Q26</f>
        <v>0</v>
      </c>
      <c r="N34" s="89">
        <f>'XC - Period Pass Rate Summary'!R26</f>
        <v>0</v>
      </c>
      <c r="O34" s="89">
        <f>'XC - Period Pass Rate Summary'!W26</f>
        <v>0</v>
      </c>
      <c r="P34" s="89">
        <f>'XC - Period Pass Rate Summary'!X26</f>
        <v>0</v>
      </c>
      <c r="Q34" s="89">
        <f>'XC - Period Pass Rate Summary'!AC26</f>
        <v>0</v>
      </c>
      <c r="R34" s="89">
        <f>'XC - Period Pass Rate Summary'!AD26</f>
        <v>0</v>
      </c>
      <c r="S34" s="89">
        <f>'XC - Period Pass Rate Summary'!AI26</f>
        <v>0</v>
      </c>
      <c r="T34" s="89">
        <f>'XC - Period Pass Rate Summary'!AJ26</f>
        <v>0</v>
      </c>
      <c r="U34" s="89">
        <f>'XC - Period Pass Rate Summary'!AO26</f>
        <v>0</v>
      </c>
      <c r="V34" s="89">
        <f>'XC - Period Pass Rate Summary'!AP26</f>
        <v>0</v>
      </c>
      <c r="W34" s="89">
        <f>'XC - Period Pass Rate Summary'!AU26</f>
        <v>0</v>
      </c>
      <c r="X34" s="89">
        <f>'XC - Period Pass Rate Summary'!AV26</f>
        <v>0</v>
      </c>
      <c r="Y34" s="89">
        <f>'XC - Period Pass Rate Summary'!BA26</f>
        <v>0</v>
      </c>
      <c r="Z34" s="89">
        <f>'XC - Period Pass Rate Summary'!BB26</f>
        <v>0</v>
      </c>
      <c r="AA34" s="89">
        <f>'XC - Period Pass Rate Summary'!BG26</f>
        <v>0</v>
      </c>
      <c r="AB34" s="100">
        <f>'XC - Period Pass Rate Summary'!BH26</f>
        <v>0</v>
      </c>
      <c r="AC34" s="89">
        <f>'XC - Period Pass Rate Summary'!BM26</f>
        <v>0</v>
      </c>
      <c r="AD34" s="89">
        <f>'XC - Period Pass Rate Summary'!BN26</f>
        <v>0</v>
      </c>
      <c r="AE34" s="101">
        <f>'XC - Period Pass Rate Summary'!BS24</f>
        <v>0</v>
      </c>
      <c r="AF34" s="89">
        <f>'XC - Period Pass Rate Summary'!BT24</f>
        <v>0</v>
      </c>
      <c r="AG34" s="89">
        <f>'XC - Period Pass Rate Summary'!BY26</f>
        <v>0</v>
      </c>
      <c r="AH34" s="89">
        <f>'XC - Period Pass Rate Summary'!BZ26</f>
        <v>0</v>
      </c>
    </row>
    <row r="35" spans="1:34" ht="14.4" customHeight="1">
      <c r="A35" s="94"/>
      <c r="B35" s="94" t="s">
        <v>28</v>
      </c>
      <c r="C35" s="182"/>
      <c r="D35" s="182"/>
      <c r="E35" s="182"/>
      <c r="F35" s="182"/>
      <c r="G35" s="92" t="e">
        <f>SUM(G29:G34)</f>
        <v>#DIV/0!</v>
      </c>
      <c r="H35" s="76" t="str">
        <f>C6</f>
        <v>P1-3 73%. P4-13 TBD</v>
      </c>
      <c r="I35" s="187"/>
      <c r="J35" s="188"/>
      <c r="K35" s="188"/>
      <c r="L35" s="188"/>
      <c r="M35" s="188"/>
      <c r="N35" s="188"/>
      <c r="O35" s="188"/>
      <c r="P35" s="188"/>
      <c r="Q35" s="188"/>
      <c r="R35" s="188"/>
      <c r="S35" s="188"/>
      <c r="T35" s="188"/>
      <c r="U35" s="188"/>
      <c r="V35" s="188"/>
      <c r="W35" s="188"/>
      <c r="X35" s="188"/>
      <c r="Y35" s="188"/>
      <c r="Z35" s="188"/>
      <c r="AA35" s="188"/>
      <c r="AB35" s="188"/>
      <c r="AC35" s="189"/>
      <c r="AD35" s="189"/>
      <c r="AE35" s="188"/>
      <c r="AF35" s="188"/>
      <c r="AG35" s="188"/>
      <c r="AH35" s="190"/>
    </row>
  </sheetData>
  <sheetProtection algorithmName="SHA-512" hashValue="Ah6n8khi7P2CdtX4exCjkFdXxXMTYnle/iegLl9gbN4YAHtSKGnI75n8iVUylbZrrWS9kDxgXPCCYNdasOIpwg==" saltValue="dhk/PI4vm4y8kphPp9ojAg==" spinCount="100000" sheet="1" objects="1" scenarios="1"/>
  <mergeCells count="33">
    <mergeCell ref="C35:F35"/>
    <mergeCell ref="I22:AH22"/>
    <mergeCell ref="I28:AH28"/>
    <mergeCell ref="I35:AH35"/>
    <mergeCell ref="I16:AH16"/>
    <mergeCell ref="AG9:AH9"/>
    <mergeCell ref="U9:V9"/>
    <mergeCell ref="W9:X9"/>
    <mergeCell ref="Y9:Z9"/>
    <mergeCell ref="I9:J9"/>
    <mergeCell ref="K9:L9"/>
    <mergeCell ref="M9:N9"/>
    <mergeCell ref="O9:P9"/>
    <mergeCell ref="Q9:R9"/>
    <mergeCell ref="S9:T9"/>
    <mergeCell ref="AA9:AB9"/>
    <mergeCell ref="AC9:AD9"/>
    <mergeCell ref="AE9:AF9"/>
    <mergeCell ref="A23:A27"/>
    <mergeCell ref="A29:A34"/>
    <mergeCell ref="A9:H9"/>
    <mergeCell ref="A11:A15"/>
    <mergeCell ref="A17:A21"/>
    <mergeCell ref="C28:F28"/>
    <mergeCell ref="H11:H15"/>
    <mergeCell ref="H17:H21"/>
    <mergeCell ref="H23:H27"/>
    <mergeCell ref="H29:H34"/>
    <mergeCell ref="A3:A7"/>
    <mergeCell ref="B7:C7"/>
    <mergeCell ref="A1:D1"/>
    <mergeCell ref="C16:F16"/>
    <mergeCell ref="C22:F22"/>
  </mergeCells>
  <phoneticPr fontId="3" type="noConversion"/>
  <conditionalFormatting sqref="AI11:UC15">
    <cfRule type="cellIs" dxfId="0" priority="10" operator="equal">
      <formula>0</formula>
    </cfRule>
  </conditionalFormatting>
  <pageMargins left="0.70866141732283472" right="0.70866141732283472" top="0.74803149606299213" bottom="0.74803149606299213" header="0.31496062992125984" footer="0.31496062992125984"/>
  <pageSetup paperSize="9" scale="94" fitToWidth="2" orientation="portrait" horizontalDpi="360" verticalDpi="360" r:id="rId1"/>
  <headerFooter>
    <oddHeader>&amp;C&amp;"Calibri"&amp;10&amp;K000000 OFFICIAL&amp;1#_x000D_</oddHeader>
    <oddFooter>&amp;C_x000D_&amp;1#&amp;"Calibri"&amp;10&amp;K000000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CC28"/>
  <sheetViews>
    <sheetView zoomScaleNormal="100" workbookViewId="0">
      <pane xSplit="1" ySplit="2" topLeftCell="B3" activePane="bottomRight" state="frozen"/>
      <selection pane="topRight" activeCell="C1" sqref="C1"/>
      <selection pane="bottomLeft" activeCell="A3" sqref="A3"/>
      <selection pane="bottomRight" activeCell="B3" sqref="B3"/>
    </sheetView>
  </sheetViews>
  <sheetFormatPr defaultColWidth="8.5546875" defaultRowHeight="14.4"/>
  <cols>
    <col min="1" max="1" width="34.5546875" style="3" customWidth="1"/>
    <col min="2" max="2" width="54.6640625" style="3" bestFit="1" customWidth="1"/>
    <col min="3" max="3" width="9.109375" style="3" customWidth="1"/>
    <col min="4" max="4" width="3" style="8" customWidth="1"/>
    <col min="5" max="5" width="6.33203125" style="3" customWidth="1"/>
    <col min="6" max="6" width="4.5546875" style="3" customWidth="1"/>
    <col min="7" max="7" width="9.109375" style="150" customWidth="1"/>
    <col min="8" max="8" width="9.5546875" style="3" customWidth="1"/>
    <col min="9" max="9" width="5.88671875" style="3" customWidth="1"/>
    <col min="10" max="10" width="2.109375" style="16" customWidth="1"/>
    <col min="11" max="11" width="6" style="3" customWidth="1"/>
    <col min="12" max="12" width="7.109375" style="3" customWidth="1"/>
    <col min="13" max="13" width="9.44140625" style="150" customWidth="1"/>
    <col min="14" max="14" width="9.5546875" style="3" customWidth="1"/>
    <col min="15" max="15" width="5.88671875" style="3" customWidth="1"/>
    <col min="16" max="16" width="2.5546875" style="3" customWidth="1"/>
    <col min="17" max="17" width="6" style="3" customWidth="1"/>
    <col min="18" max="18" width="5.5546875" style="3" customWidth="1"/>
    <col min="19" max="19" width="9" style="150" customWidth="1"/>
    <col min="20" max="20" width="9.109375" style="3" customWidth="1"/>
    <col min="21" max="21" width="5.88671875" style="3" customWidth="1"/>
    <col min="22" max="22" width="3" style="3" customWidth="1"/>
    <col min="23" max="24" width="5.88671875" style="3" customWidth="1"/>
    <col min="25" max="25" width="9.33203125" style="150" customWidth="1"/>
    <col min="26" max="26" width="8.44140625" style="3" customWidth="1"/>
    <col min="27" max="27" width="5.88671875" style="3" customWidth="1"/>
    <col min="28" max="28" width="2.5546875" style="3" customWidth="1"/>
    <col min="29" max="29" width="7.88671875" style="3" customWidth="1"/>
    <col min="30" max="30" width="5.88671875" style="3" customWidth="1"/>
    <col min="31" max="31" width="9.33203125" style="150" customWidth="1"/>
    <col min="32" max="32" width="9.88671875" style="3" customWidth="1"/>
    <col min="33" max="33" width="5.88671875" style="3" customWidth="1"/>
    <col min="34" max="34" width="2.44140625" style="3" customWidth="1"/>
    <col min="35" max="35" width="8.109375" style="3" customWidth="1"/>
    <col min="36" max="36" width="7.44140625" style="3" customWidth="1"/>
    <col min="37" max="37" width="9.5546875" style="150" customWidth="1"/>
    <col min="38" max="38" width="10.44140625" style="3" customWidth="1"/>
    <col min="39" max="39" width="6.44140625" style="3" customWidth="1"/>
    <col min="40" max="40" width="2.88671875" style="3" customWidth="1"/>
    <col min="41" max="41" width="7.88671875" style="3" customWidth="1"/>
    <col min="42" max="42" width="6" style="3" customWidth="1"/>
    <col min="43" max="43" width="8.44140625" style="150" customWidth="1"/>
    <col min="44" max="44" width="10.109375" style="3" customWidth="1"/>
    <col min="45" max="45" width="6.44140625" style="3" customWidth="1"/>
    <col min="46" max="46" width="3.5546875" style="3" customWidth="1"/>
    <col min="47" max="47" width="7.44140625" style="3" customWidth="1"/>
    <col min="48" max="48" width="7.109375" style="3" customWidth="1"/>
    <col min="49" max="49" width="10.109375" style="150" customWidth="1"/>
    <col min="50" max="50" width="9.109375" style="3" customWidth="1"/>
    <col min="51" max="51" width="6.44140625" style="3" customWidth="1"/>
    <col min="52" max="52" width="4.109375" style="3" customWidth="1"/>
    <col min="53" max="53" width="6.33203125" style="3" customWidth="1"/>
    <col min="54" max="54" width="6.5546875" style="3" customWidth="1"/>
    <col min="55" max="55" width="8.44140625" style="150" customWidth="1"/>
    <col min="56" max="56" width="10.109375" style="3" customWidth="1"/>
    <col min="57" max="57" width="6.88671875" style="3" customWidth="1"/>
    <col min="58" max="58" width="3.5546875" style="3" customWidth="1"/>
    <col min="59" max="59" width="7.5546875" style="3" customWidth="1"/>
    <col min="60" max="60" width="8.109375" style="3" customWidth="1"/>
    <col min="61" max="61" width="9.88671875" style="150" customWidth="1"/>
    <col min="62" max="62" width="8.44140625" style="3" customWidth="1"/>
    <col min="63" max="63" width="6.88671875" style="3" customWidth="1"/>
    <col min="64" max="64" width="3.88671875" style="3" customWidth="1"/>
    <col min="65" max="65" width="7.88671875" style="3" customWidth="1"/>
    <col min="66" max="66" width="8" style="3" customWidth="1"/>
    <col min="67" max="67" width="8.44140625" style="150" customWidth="1"/>
    <col min="68" max="68" width="10" style="3" customWidth="1"/>
    <col min="69" max="69" width="6.5546875" style="3" customWidth="1"/>
    <col min="70" max="70" width="3.109375" style="3" customWidth="1"/>
    <col min="71" max="71" width="6.109375" style="3" customWidth="1"/>
    <col min="72" max="72" width="6.44140625" style="3" customWidth="1"/>
    <col min="73" max="73" width="9.88671875" style="150" customWidth="1"/>
    <col min="74" max="74" width="9.33203125" style="3" customWidth="1"/>
    <col min="75" max="75" width="6.44140625" style="3" customWidth="1"/>
    <col min="76" max="76" width="2.88671875" style="3" customWidth="1"/>
    <col min="77" max="77" width="7.109375" style="3" customWidth="1"/>
    <col min="78" max="78" width="6.5546875" style="3" customWidth="1"/>
    <col min="79" max="79" width="8.44140625" style="150" customWidth="1"/>
    <col min="80" max="80" width="10.33203125" style="3" customWidth="1"/>
    <col min="81" max="81" width="6.5546875" style="3" customWidth="1"/>
    <col min="82" max="16384" width="8.5546875" style="3"/>
  </cols>
  <sheetData>
    <row r="1" spans="1:81" s="1" customFormat="1" ht="60.75" customHeight="1">
      <c r="A1" s="115" t="s">
        <v>32</v>
      </c>
      <c r="B1" s="115" t="s">
        <v>66</v>
      </c>
      <c r="C1" s="115" t="s">
        <v>34</v>
      </c>
      <c r="D1" s="116"/>
      <c r="E1" s="117" t="s">
        <v>40</v>
      </c>
      <c r="F1" s="117" t="s">
        <v>41</v>
      </c>
      <c r="G1" s="118" t="s">
        <v>37</v>
      </c>
      <c r="H1" s="119" t="s">
        <v>38</v>
      </c>
      <c r="I1" s="151" t="s">
        <v>39</v>
      </c>
      <c r="J1" s="120"/>
      <c r="K1" s="117" t="s">
        <v>40</v>
      </c>
      <c r="L1" s="117" t="s">
        <v>41</v>
      </c>
      <c r="M1" s="118" t="s">
        <v>37</v>
      </c>
      <c r="N1" s="119" t="s">
        <v>38</v>
      </c>
      <c r="O1" s="151" t="s">
        <v>39</v>
      </c>
      <c r="P1" s="152"/>
      <c r="Q1" s="117" t="s">
        <v>40</v>
      </c>
      <c r="R1" s="117" t="s">
        <v>41</v>
      </c>
      <c r="S1" s="118" t="s">
        <v>37</v>
      </c>
      <c r="T1" s="119" t="s">
        <v>38</v>
      </c>
      <c r="U1" s="151" t="s">
        <v>39</v>
      </c>
      <c r="V1" s="152"/>
      <c r="W1" s="117" t="s">
        <v>40</v>
      </c>
      <c r="X1" s="117" t="s">
        <v>41</v>
      </c>
      <c r="Y1" s="118" t="s">
        <v>37</v>
      </c>
      <c r="Z1" s="119" t="s">
        <v>38</v>
      </c>
      <c r="AA1" s="151" t="s">
        <v>39</v>
      </c>
      <c r="AC1" s="117" t="s">
        <v>40</v>
      </c>
      <c r="AD1" s="117" t="s">
        <v>41</v>
      </c>
      <c r="AE1" s="118" t="s">
        <v>37</v>
      </c>
      <c r="AF1" s="119" t="s">
        <v>38</v>
      </c>
      <c r="AG1" s="151" t="s">
        <v>39</v>
      </c>
      <c r="AH1" s="152"/>
      <c r="AI1" s="117" t="s">
        <v>40</v>
      </c>
      <c r="AJ1" s="117" t="s">
        <v>41</v>
      </c>
      <c r="AK1" s="118" t="s">
        <v>37</v>
      </c>
      <c r="AL1" s="119" t="s">
        <v>38</v>
      </c>
      <c r="AM1" s="153" t="s">
        <v>39</v>
      </c>
      <c r="AO1" s="117" t="s">
        <v>40</v>
      </c>
      <c r="AP1" s="117" t="s">
        <v>41</v>
      </c>
      <c r="AQ1" s="118" t="s">
        <v>37</v>
      </c>
      <c r="AR1" s="119" t="s">
        <v>38</v>
      </c>
      <c r="AS1" s="151" t="s">
        <v>39</v>
      </c>
      <c r="AU1" s="117" t="s">
        <v>40</v>
      </c>
      <c r="AV1" s="117" t="s">
        <v>41</v>
      </c>
      <c r="AW1" s="118" t="s">
        <v>37</v>
      </c>
      <c r="AX1" s="119" t="s">
        <v>38</v>
      </c>
      <c r="AY1" s="151" t="s">
        <v>39</v>
      </c>
      <c r="BA1" s="117" t="s">
        <v>40</v>
      </c>
      <c r="BB1" s="117" t="s">
        <v>41</v>
      </c>
      <c r="BC1" s="118" t="s">
        <v>37</v>
      </c>
      <c r="BD1" s="119" t="s">
        <v>38</v>
      </c>
      <c r="BE1" s="151" t="s">
        <v>39</v>
      </c>
      <c r="BG1" s="117" t="s">
        <v>40</v>
      </c>
      <c r="BH1" s="117" t="s">
        <v>41</v>
      </c>
      <c r="BI1" s="118" t="s">
        <v>37</v>
      </c>
      <c r="BJ1" s="121" t="s">
        <v>38</v>
      </c>
      <c r="BK1" s="151" t="s">
        <v>39</v>
      </c>
      <c r="BM1" s="117" t="s">
        <v>40</v>
      </c>
      <c r="BN1" s="117" t="s">
        <v>41</v>
      </c>
      <c r="BO1" s="118" t="s">
        <v>37</v>
      </c>
      <c r="BP1" s="119" t="s">
        <v>38</v>
      </c>
      <c r="BQ1" s="151" t="s">
        <v>39</v>
      </c>
      <c r="BS1" s="117" t="s">
        <v>40</v>
      </c>
      <c r="BT1" s="117" t="s">
        <v>41</v>
      </c>
      <c r="BU1" s="118" t="s">
        <v>37</v>
      </c>
      <c r="BV1" s="119" t="s">
        <v>38</v>
      </c>
      <c r="BW1" s="151" t="s">
        <v>39</v>
      </c>
      <c r="BY1" s="117" t="s">
        <v>40</v>
      </c>
      <c r="BZ1" s="117" t="s">
        <v>41</v>
      </c>
      <c r="CA1" s="118" t="s">
        <v>37</v>
      </c>
      <c r="CB1" s="119" t="s">
        <v>38</v>
      </c>
      <c r="CC1" s="151" t="s">
        <v>39</v>
      </c>
    </row>
    <row r="2" spans="1:81" s="1" customFormat="1">
      <c r="A2" s="154" t="s">
        <v>67</v>
      </c>
      <c r="B2" s="154"/>
      <c r="C2" s="154"/>
      <c r="D2" s="122"/>
      <c r="E2" s="191" t="s">
        <v>68</v>
      </c>
      <c r="F2" s="192"/>
      <c r="G2" s="192"/>
      <c r="H2" s="192"/>
      <c r="I2" s="193"/>
      <c r="J2" s="120"/>
      <c r="K2" s="191" t="s">
        <v>69</v>
      </c>
      <c r="L2" s="192"/>
      <c r="M2" s="192"/>
      <c r="N2" s="192"/>
      <c r="O2" s="193"/>
      <c r="P2" s="152"/>
      <c r="Q2" s="191" t="s">
        <v>70</v>
      </c>
      <c r="R2" s="192"/>
      <c r="S2" s="192"/>
      <c r="T2" s="192"/>
      <c r="U2" s="193"/>
      <c r="V2" s="152"/>
      <c r="W2" s="191" t="s">
        <v>71</v>
      </c>
      <c r="X2" s="192"/>
      <c r="Y2" s="192"/>
      <c r="Z2" s="192"/>
      <c r="AA2" s="193"/>
      <c r="AC2" s="191" t="s">
        <v>72</v>
      </c>
      <c r="AD2" s="192"/>
      <c r="AE2" s="192"/>
      <c r="AF2" s="192"/>
      <c r="AG2" s="193"/>
      <c r="AH2" s="152"/>
      <c r="AI2" s="194" t="s">
        <v>73</v>
      </c>
      <c r="AJ2" s="195"/>
      <c r="AK2" s="195"/>
      <c r="AL2" s="195"/>
      <c r="AM2" s="196"/>
      <c r="AO2" s="191" t="s">
        <v>74</v>
      </c>
      <c r="AP2" s="192"/>
      <c r="AQ2" s="192"/>
      <c r="AR2" s="192"/>
      <c r="AS2" s="193"/>
      <c r="AU2" s="191" t="s">
        <v>75</v>
      </c>
      <c r="AV2" s="192"/>
      <c r="AW2" s="192"/>
      <c r="AX2" s="192"/>
      <c r="AY2" s="193"/>
      <c r="BA2" s="191" t="s">
        <v>76</v>
      </c>
      <c r="BB2" s="192"/>
      <c r="BC2" s="192"/>
      <c r="BD2" s="192"/>
      <c r="BE2" s="193"/>
      <c r="BG2" s="191" t="s">
        <v>77</v>
      </c>
      <c r="BH2" s="192"/>
      <c r="BI2" s="192"/>
      <c r="BJ2" s="192"/>
      <c r="BK2" s="193"/>
      <c r="BM2" s="191" t="s">
        <v>78</v>
      </c>
      <c r="BN2" s="192"/>
      <c r="BO2" s="192"/>
      <c r="BP2" s="192"/>
      <c r="BQ2" s="193"/>
      <c r="BS2" s="191" t="s">
        <v>79</v>
      </c>
      <c r="BT2" s="192"/>
      <c r="BU2" s="192"/>
      <c r="BV2" s="192"/>
      <c r="BW2" s="193"/>
      <c r="BY2" s="191" t="s">
        <v>80</v>
      </c>
      <c r="BZ2" s="192"/>
      <c r="CA2" s="192"/>
      <c r="CB2" s="192"/>
      <c r="CC2" s="193"/>
    </row>
    <row r="3" spans="1:81" ht="15" customHeight="1">
      <c r="A3" s="112" t="s">
        <v>42</v>
      </c>
      <c r="B3" s="123" t="s">
        <v>43</v>
      </c>
      <c r="C3" s="124">
        <v>0.25</v>
      </c>
      <c r="D3" s="17"/>
      <c r="E3" s="125">
        <f>'Data P1 ACSR'!$ER$6</f>
        <v>0</v>
      </c>
      <c r="F3" s="125">
        <f>'Data P1 ACSR'!$ES$6</f>
        <v>0</v>
      </c>
      <c r="G3" s="126" t="str">
        <f>'Data P1 ACSR'!$ET$6</f>
        <v>N/A</v>
      </c>
      <c r="H3" s="126" t="str">
        <f>IFERROR(G3*$C3,"N/A")</f>
        <v>N/A</v>
      </c>
      <c r="I3" s="155"/>
      <c r="K3" s="125">
        <f>'Data P2 ACSR'!$ER$6</f>
        <v>0</v>
      </c>
      <c r="L3" s="125">
        <f>'Data P2 ACSR'!$ES$6</f>
        <v>0</v>
      </c>
      <c r="M3" s="126" t="str">
        <f>'Data P2 ACSR'!$ET$6</f>
        <v>N/A</v>
      </c>
      <c r="N3" s="126" t="str">
        <f>IFERROR(M3*$C3,"N/A")</f>
        <v>N/A</v>
      </c>
      <c r="O3" s="155"/>
      <c r="Q3" s="125">
        <f>'Data P3 ACSR'!$ER$6</f>
        <v>0</v>
      </c>
      <c r="R3" s="125">
        <f>'Data P3 ACSR'!$ES$6</f>
        <v>0</v>
      </c>
      <c r="S3" s="126" t="str">
        <f>'Data P3 ACSR'!$ET$6</f>
        <v>N/A</v>
      </c>
      <c r="T3" s="126" t="str">
        <f>IFERROR(S3*$C3,"N/A")</f>
        <v>N/A</v>
      </c>
      <c r="U3" s="155"/>
      <c r="W3" s="125">
        <f>'Data P4 ACSR'!$ER$6</f>
        <v>0</v>
      </c>
      <c r="X3" s="125">
        <f>'Data P4 ACSR'!$ES$6</f>
        <v>0</v>
      </c>
      <c r="Y3" s="126" t="str">
        <f>'Data P4 ACSR'!$ET$6</f>
        <v>N/A</v>
      </c>
      <c r="Z3" s="126" t="str">
        <f>IFERROR(Y3*$C3,"N/A")</f>
        <v>N/A</v>
      </c>
      <c r="AA3" s="155"/>
      <c r="AC3" s="125">
        <f>'Data P5 ACSR'!$ER$6</f>
        <v>0</v>
      </c>
      <c r="AD3" s="125">
        <f>'Data P5 ACSR'!$ES$6</f>
        <v>0</v>
      </c>
      <c r="AE3" s="126" t="str">
        <f>'Data P5 ACSR'!$ET$6</f>
        <v>N/A</v>
      </c>
      <c r="AF3" s="126" t="str">
        <f>IFERROR(AE3*$C3,"N/A")</f>
        <v>N/A</v>
      </c>
      <c r="AG3" s="155"/>
      <c r="AI3" s="125">
        <f>'Data P6 ACSR'!$ER$6</f>
        <v>0</v>
      </c>
      <c r="AJ3" s="125">
        <f>'Data P6 ACSR'!$ES$6</f>
        <v>0</v>
      </c>
      <c r="AK3" s="126" t="str">
        <f>'Data P6 ACSR'!$ET$6</f>
        <v>N/A</v>
      </c>
      <c r="AL3" s="126" t="str">
        <f>IFERROR(AK3*$C3,"N/A")</f>
        <v>N/A</v>
      </c>
      <c r="AM3" s="156"/>
      <c r="AO3" s="125">
        <f>'Data P7 ACSR'!$ER$6</f>
        <v>0</v>
      </c>
      <c r="AP3" s="125">
        <f>'Data P7 ACSR'!$ES$6</f>
        <v>0</v>
      </c>
      <c r="AQ3" s="126" t="str">
        <f>'Data P7 ACSR'!$ET$6</f>
        <v>N/A</v>
      </c>
      <c r="AR3" s="126" t="str">
        <f>IFERROR(AQ3*$C3,"N/A")</f>
        <v>N/A</v>
      </c>
      <c r="AS3" s="155"/>
      <c r="AU3" s="125">
        <f>'Data P8 ACSR'!$ER$6</f>
        <v>0</v>
      </c>
      <c r="AV3" s="125">
        <f>'Data P8 ACSR'!$ES$6</f>
        <v>0</v>
      </c>
      <c r="AW3" s="126" t="str">
        <f>'Data P8 ACSR'!$ET$6</f>
        <v>N/A</v>
      </c>
      <c r="AX3" s="126" t="str">
        <f>IFERROR(AW3*$C3,"N/A")</f>
        <v>N/A</v>
      </c>
      <c r="AY3" s="155"/>
      <c r="BA3" s="125">
        <f>'Data P9 ACSR'!$ER$6</f>
        <v>0</v>
      </c>
      <c r="BB3" s="125">
        <f>'Data P9 ACSR'!$ES$6</f>
        <v>0</v>
      </c>
      <c r="BC3" s="126" t="str">
        <f>'Data P9 ACSR'!$ET$6</f>
        <v>N/A</v>
      </c>
      <c r="BD3" s="126" t="str">
        <f>IFERROR(BC3*$C3,"N/A")</f>
        <v>N/A</v>
      </c>
      <c r="BE3" s="155"/>
      <c r="BG3" s="125">
        <f>'Data P10 ACSR'!$ER$6</f>
        <v>0</v>
      </c>
      <c r="BH3" s="125">
        <f>'Data P10 ACSR'!$ES$6</f>
        <v>0</v>
      </c>
      <c r="BI3" s="126" t="str">
        <f>'Data P10 ACSR'!$ET$6</f>
        <v>N/A</v>
      </c>
      <c r="BJ3" s="126" t="str">
        <f>IFERROR(BI3*$C3,"N/A")</f>
        <v>N/A</v>
      </c>
      <c r="BK3" s="155"/>
      <c r="BM3" s="127">
        <f>'Data P11 ACSR '!ER6</f>
        <v>0</v>
      </c>
      <c r="BN3" s="127">
        <f>'Data P11 ACSR '!ES6</f>
        <v>0</v>
      </c>
      <c r="BO3" s="126" t="str">
        <f>'Data P1 ACSR'!$ET$6</f>
        <v>N/A</v>
      </c>
      <c r="BP3" s="126" t="str">
        <f>IFERROR(BO3*$C3,"N/A")</f>
        <v>N/A</v>
      </c>
      <c r="BQ3" s="155"/>
      <c r="BS3" s="127">
        <f>'Data P12 ACSR '!ER6</f>
        <v>0</v>
      </c>
      <c r="BT3" s="127">
        <f>'Data P12 ACSR '!ES6</f>
        <v>0</v>
      </c>
      <c r="BU3" s="126" t="str">
        <f>'Data P1 ACSR'!$ET$6</f>
        <v>N/A</v>
      </c>
      <c r="BV3" s="126" t="str">
        <f>IFERROR(BU3*$C3,"N/A")</f>
        <v>N/A</v>
      </c>
      <c r="BW3" s="155"/>
      <c r="BY3" s="125">
        <f>'Data P13 ACSR'!$ER$6</f>
        <v>0</v>
      </c>
      <c r="BZ3" s="125">
        <f>'Data P13 ACSR'!$ES$6</f>
        <v>0</v>
      </c>
      <c r="CA3" s="126" t="str">
        <f>'Data P13 ACSR'!$ET$6</f>
        <v>N/A</v>
      </c>
      <c r="CB3" s="126" t="str">
        <f>IFERROR(CA3*$C3,"N/A")</f>
        <v>N/A</v>
      </c>
      <c r="CC3" s="155"/>
    </row>
    <row r="4" spans="1:81">
      <c r="A4" s="113"/>
      <c r="B4" s="123" t="s">
        <v>44</v>
      </c>
      <c r="C4" s="124">
        <v>0.2</v>
      </c>
      <c r="D4" s="17"/>
      <c r="E4" s="125">
        <f>'Data P1 ACSR'!$ER$7</f>
        <v>0</v>
      </c>
      <c r="F4" s="125">
        <f>'Data P1 ACSR'!$ES$7</f>
        <v>0</v>
      </c>
      <c r="G4" s="126" t="str">
        <f>'Data P1 ACSR'!$ET$7</f>
        <v>N/A</v>
      </c>
      <c r="H4" s="126" t="str">
        <f>IFERROR(G4*$C4,"N/A")</f>
        <v>N/A</v>
      </c>
      <c r="I4" s="155"/>
      <c r="K4" s="125">
        <f>'Data P2 ACSR'!$ER$7</f>
        <v>0</v>
      </c>
      <c r="L4" s="125">
        <f>'Data P2 ACSR'!$ES$7</f>
        <v>0</v>
      </c>
      <c r="M4" s="126" t="str">
        <f>'Data P2 ACSR'!$ET$7</f>
        <v>N/A</v>
      </c>
      <c r="N4" s="126" t="str">
        <f>IFERROR(M4*$C4,"N/A")</f>
        <v>N/A</v>
      </c>
      <c r="O4" s="155"/>
      <c r="Q4" s="125">
        <f>'Data P3 ACSR'!$ER$7</f>
        <v>0</v>
      </c>
      <c r="R4" s="125">
        <f>'Data P3 ACSR'!$ES$7</f>
        <v>0</v>
      </c>
      <c r="S4" s="126" t="str">
        <f>'Data P3 ACSR'!$ET$7</f>
        <v>N/A</v>
      </c>
      <c r="T4" s="126" t="str">
        <f>IFERROR(S4*$C4,"N/A")</f>
        <v>N/A</v>
      </c>
      <c r="U4" s="155"/>
      <c r="W4" s="125">
        <f>'Data P4 ACSR'!$ER$7</f>
        <v>0</v>
      </c>
      <c r="X4" s="125">
        <f>'Data P4 ACSR'!$ES$7</f>
        <v>0</v>
      </c>
      <c r="Y4" s="126" t="str">
        <f>'Data P4 ACSR'!$ET$7</f>
        <v>N/A</v>
      </c>
      <c r="Z4" s="126" t="str">
        <f>IFERROR(Y4*$C4,"N/A")</f>
        <v>N/A</v>
      </c>
      <c r="AA4" s="155"/>
      <c r="AC4" s="125">
        <f>'Data P5 ACSR'!$ER$7</f>
        <v>0</v>
      </c>
      <c r="AD4" s="125">
        <f>'Data P5 ACSR'!$ES$7</f>
        <v>0</v>
      </c>
      <c r="AE4" s="126" t="str">
        <f>'Data P5 ACSR'!$ET$7</f>
        <v>N/A</v>
      </c>
      <c r="AF4" s="126" t="str">
        <f>IFERROR(AE4*$C4,"N/A")</f>
        <v>N/A</v>
      </c>
      <c r="AG4" s="155"/>
      <c r="AI4" s="125">
        <f>'Data P6 ACSR'!$ER$7</f>
        <v>0</v>
      </c>
      <c r="AJ4" s="125">
        <f>'Data P6 ACSR'!$ES$7</f>
        <v>0</v>
      </c>
      <c r="AK4" s="126" t="str">
        <f>'Data P6 ACSR'!$ET$7</f>
        <v>N/A</v>
      </c>
      <c r="AL4" s="126" t="str">
        <f>IFERROR(AK4*$C4,"N/A")</f>
        <v>N/A</v>
      </c>
      <c r="AM4" s="157"/>
      <c r="AO4" s="125">
        <f>'Data P7 ACSR'!$ER$7</f>
        <v>0</v>
      </c>
      <c r="AP4" s="125">
        <f>'Data P7 ACSR'!$ES$7</f>
        <v>0</v>
      </c>
      <c r="AQ4" s="126" t="str">
        <f>'Data P7 ACSR'!$ET$7</f>
        <v>N/A</v>
      </c>
      <c r="AR4" s="126" t="str">
        <f>IFERROR(AQ4*$C4,"N/A")</f>
        <v>N/A</v>
      </c>
      <c r="AS4" s="155"/>
      <c r="AU4" s="125">
        <f>'Data P8 ACSR'!$ER$7</f>
        <v>0</v>
      </c>
      <c r="AV4" s="125">
        <f>'Data P8 ACSR'!$ES$7</f>
        <v>0</v>
      </c>
      <c r="AW4" s="126" t="str">
        <f>'Data P8 ACSR'!$ET$7</f>
        <v>N/A</v>
      </c>
      <c r="AX4" s="126" t="str">
        <f>IFERROR(AW4*$C4,"N/A")</f>
        <v>N/A</v>
      </c>
      <c r="AY4" s="155"/>
      <c r="BA4" s="125">
        <f>'Data P9 ACSR'!$ER$7</f>
        <v>0</v>
      </c>
      <c r="BB4" s="125">
        <f>'Data P9 ACSR'!$ES$7</f>
        <v>0</v>
      </c>
      <c r="BC4" s="126" t="str">
        <f>'Data P9 ACSR'!$ET$7</f>
        <v>N/A</v>
      </c>
      <c r="BD4" s="126" t="str">
        <f>IFERROR(BC4*$C4,"N/A")</f>
        <v>N/A</v>
      </c>
      <c r="BE4" s="155"/>
      <c r="BG4" s="125">
        <f>'Data P10 ACSR'!$ER$7</f>
        <v>0</v>
      </c>
      <c r="BH4" s="125">
        <f>'Data P10 ACSR'!$ES$7</f>
        <v>0</v>
      </c>
      <c r="BI4" s="126" t="str">
        <f>'Data P10 ACSR'!$ET$7</f>
        <v>N/A</v>
      </c>
      <c r="BJ4" s="126" t="str">
        <f>IFERROR(BI4*$C4,"N/A")</f>
        <v>N/A</v>
      </c>
      <c r="BK4" s="155"/>
      <c r="BM4" s="127">
        <f>'Data P11 ACSR '!ER7</f>
        <v>0</v>
      </c>
      <c r="BN4" s="127">
        <f>'Data P11 ACSR '!ES7</f>
        <v>0</v>
      </c>
      <c r="BO4" s="126" t="str">
        <f>'Data P1 ACSR'!$ET$7</f>
        <v>N/A</v>
      </c>
      <c r="BP4" s="126" t="str">
        <f>IFERROR(BO4*$C4,"N/A")</f>
        <v>N/A</v>
      </c>
      <c r="BQ4" s="155"/>
      <c r="BS4" s="127">
        <f>'Data P12 ACSR '!ER7</f>
        <v>0</v>
      </c>
      <c r="BT4" s="127">
        <f>'Data P12 ACSR '!ES7</f>
        <v>0</v>
      </c>
      <c r="BU4" s="126" t="str">
        <f>'Data P1 ACSR'!$ET$7</f>
        <v>N/A</v>
      </c>
      <c r="BV4" s="126" t="str">
        <f>IFERROR(BU4*$C4,"N/A")</f>
        <v>N/A</v>
      </c>
      <c r="BW4" s="155"/>
      <c r="BY4" s="125">
        <f>'Data P13 ACSR'!$ER$7</f>
        <v>0</v>
      </c>
      <c r="BZ4" s="125">
        <f>'Data P13 ACSR'!$ES$7</f>
        <v>0</v>
      </c>
      <c r="CA4" s="126" t="str">
        <f>'Data P13 ACSR'!$ET$7</f>
        <v>N/A</v>
      </c>
      <c r="CB4" s="126" t="str">
        <f>IFERROR(CA4*$C4,"N/A")</f>
        <v>N/A</v>
      </c>
      <c r="CC4" s="155"/>
    </row>
    <row r="5" spans="1:81">
      <c r="A5" s="113"/>
      <c r="B5" s="123" t="s">
        <v>45</v>
      </c>
      <c r="C5" s="124">
        <v>0.2</v>
      </c>
      <c r="D5" s="17"/>
      <c r="E5" s="125">
        <f>'Data P1 ACSR'!$ER$8</f>
        <v>0</v>
      </c>
      <c r="F5" s="125">
        <f>'Data P1 ACSR'!$ES$8</f>
        <v>0</v>
      </c>
      <c r="G5" s="126" t="str">
        <f>'Data P1 ACSR'!$ET$8</f>
        <v>N/A</v>
      </c>
      <c r="H5" s="126" t="str">
        <f>IFERROR(G5*$C5,"N/A")</f>
        <v>N/A</v>
      </c>
      <c r="I5" s="155"/>
      <c r="K5" s="125">
        <f>'Data P2 ACSR'!$ER$8</f>
        <v>0</v>
      </c>
      <c r="L5" s="125">
        <f>'Data P2 ACSR'!$ES$8</f>
        <v>0</v>
      </c>
      <c r="M5" s="126" t="str">
        <f>'Data P2 ACSR'!$ET$8</f>
        <v>N/A</v>
      </c>
      <c r="N5" s="126" t="str">
        <f>IFERROR(M5*$C5,"N/A")</f>
        <v>N/A</v>
      </c>
      <c r="O5" s="155"/>
      <c r="Q5" s="125">
        <f>'Data P3 ACSR'!$ER$8</f>
        <v>0</v>
      </c>
      <c r="R5" s="125">
        <f>'Data P3 ACSR'!$ES$8</f>
        <v>0</v>
      </c>
      <c r="S5" s="126" t="str">
        <f>'Data P3 ACSR'!$ET$8</f>
        <v>N/A</v>
      </c>
      <c r="T5" s="126" t="str">
        <f>IFERROR(S5*$C5,"N/A")</f>
        <v>N/A</v>
      </c>
      <c r="U5" s="155"/>
      <c r="W5" s="125">
        <f>'Data P4 ACSR'!$ER$8</f>
        <v>0</v>
      </c>
      <c r="X5" s="125">
        <f>'Data P4 ACSR'!$ES$8</f>
        <v>0</v>
      </c>
      <c r="Y5" s="126" t="str">
        <f>'Data P4 ACSR'!$ET$8</f>
        <v>N/A</v>
      </c>
      <c r="Z5" s="126" t="str">
        <f>IFERROR(Y5*$C5,"N/A")</f>
        <v>N/A</v>
      </c>
      <c r="AA5" s="155"/>
      <c r="AC5" s="125">
        <f>'Data P5 ACSR'!$ER$8</f>
        <v>0</v>
      </c>
      <c r="AD5" s="125">
        <f>'Data P5 ACSR'!$ES$8</f>
        <v>0</v>
      </c>
      <c r="AE5" s="126" t="str">
        <f>'Data P5 ACSR'!$ET$8</f>
        <v>N/A</v>
      </c>
      <c r="AF5" s="126" t="str">
        <f>IFERROR(AE5*$C5,"N/A")</f>
        <v>N/A</v>
      </c>
      <c r="AG5" s="155"/>
      <c r="AI5" s="125">
        <f>'Data P6 ACSR'!$ER$8</f>
        <v>0</v>
      </c>
      <c r="AJ5" s="125">
        <f>'Data P6 ACSR'!$ES$8</f>
        <v>0</v>
      </c>
      <c r="AK5" s="126" t="str">
        <f>'Data P6 ACSR'!$ET$8</f>
        <v>N/A</v>
      </c>
      <c r="AL5" s="126" t="str">
        <f>IFERROR(AK5*$C5,"N/A")</f>
        <v>N/A</v>
      </c>
      <c r="AM5" s="157"/>
      <c r="AO5" s="125">
        <f>'Data P7 ACSR'!$ER$8</f>
        <v>0</v>
      </c>
      <c r="AP5" s="125">
        <f>'Data P7 ACSR'!$ES$8</f>
        <v>0</v>
      </c>
      <c r="AQ5" s="126" t="str">
        <f>'Data P7 ACSR'!$ET$8</f>
        <v>N/A</v>
      </c>
      <c r="AR5" s="126" t="str">
        <f>IFERROR(AQ5*$C5,"N/A")</f>
        <v>N/A</v>
      </c>
      <c r="AS5" s="155"/>
      <c r="AU5" s="125">
        <f>'Data P8 ACSR'!$ER$8</f>
        <v>0</v>
      </c>
      <c r="AV5" s="125">
        <f>'Data P8 ACSR'!$ES$8</f>
        <v>0</v>
      </c>
      <c r="AW5" s="126" t="str">
        <f>'Data P8 ACSR'!$ET$8</f>
        <v>N/A</v>
      </c>
      <c r="AX5" s="126" t="str">
        <f>IFERROR(AW5*$C5,"N/A")</f>
        <v>N/A</v>
      </c>
      <c r="AY5" s="155"/>
      <c r="BA5" s="125">
        <f>'Data P9 ACSR'!$ER$8</f>
        <v>0</v>
      </c>
      <c r="BB5" s="125">
        <f>'Data P9 ACSR'!$ES$8</f>
        <v>0</v>
      </c>
      <c r="BC5" s="126" t="str">
        <f>'Data P9 ACSR'!$ET$8</f>
        <v>N/A</v>
      </c>
      <c r="BD5" s="126" t="str">
        <f>IFERROR(BC5*$C5,"N/A")</f>
        <v>N/A</v>
      </c>
      <c r="BE5" s="155"/>
      <c r="BG5" s="125">
        <f>'Data P10 ACSR'!$ER$8</f>
        <v>0</v>
      </c>
      <c r="BH5" s="125">
        <f>'Data P10 ACSR'!$ES$8</f>
        <v>0</v>
      </c>
      <c r="BI5" s="126" t="str">
        <f>'Data P10 ACSR'!$ET$8</f>
        <v>N/A</v>
      </c>
      <c r="BJ5" s="126" t="str">
        <f>IFERROR(BI5*$C5,"N/A")</f>
        <v>N/A</v>
      </c>
      <c r="BK5" s="155"/>
      <c r="BM5" s="127">
        <f>'Data P11 ACSR '!ER8</f>
        <v>0</v>
      </c>
      <c r="BN5" s="127">
        <f>'Data P11 ACSR '!ES8</f>
        <v>0</v>
      </c>
      <c r="BO5" s="126" t="str">
        <f>'Data P1 ACSR'!$ET$8</f>
        <v>N/A</v>
      </c>
      <c r="BP5" s="126" t="str">
        <f>IFERROR(BO5*$C5,"N/A")</f>
        <v>N/A</v>
      </c>
      <c r="BQ5" s="155"/>
      <c r="BS5" s="127">
        <f>'Data P12 ACSR '!ER8</f>
        <v>0</v>
      </c>
      <c r="BT5" s="127">
        <f>'Data P12 ACSR '!ES8</f>
        <v>0</v>
      </c>
      <c r="BU5" s="126" t="str">
        <f>'Data P1 ACSR'!$ET$8</f>
        <v>N/A</v>
      </c>
      <c r="BV5" s="126" t="str">
        <f>IFERROR(BU5*$C5,"N/A")</f>
        <v>N/A</v>
      </c>
      <c r="BW5" s="155"/>
      <c r="BY5" s="125">
        <f>'Data P13 ACSR'!$ER$8</f>
        <v>0</v>
      </c>
      <c r="BZ5" s="125">
        <f>'Data P13 ACSR'!$ES$8</f>
        <v>0</v>
      </c>
      <c r="CA5" s="126" t="str">
        <f>'Data P13 ACSR'!$ET$8</f>
        <v>N/A</v>
      </c>
      <c r="CB5" s="126" t="str">
        <f>IFERROR(CA5*$C5,"N/A")</f>
        <v>N/A</v>
      </c>
      <c r="CC5" s="155"/>
    </row>
    <row r="6" spans="1:81">
      <c r="A6" s="113"/>
      <c r="B6" s="123" t="s">
        <v>46</v>
      </c>
      <c r="C6" s="124">
        <v>0.25</v>
      </c>
      <c r="D6" s="17"/>
      <c r="E6" s="125">
        <f>'Data P1 ACSR'!$ER$9</f>
        <v>0</v>
      </c>
      <c r="F6" s="125">
        <f>'Data P1 ACSR'!$ES$9</f>
        <v>0</v>
      </c>
      <c r="G6" s="126" t="str">
        <f>'Data P1 ACSR'!$ET$9</f>
        <v>N/A</v>
      </c>
      <c r="H6" s="126" t="str">
        <f>IFERROR(G6*$C6,"N/A")</f>
        <v>N/A</v>
      </c>
      <c r="I6" s="155"/>
      <c r="K6" s="125">
        <f>'Data P2 ACSR'!$ER$9</f>
        <v>0</v>
      </c>
      <c r="L6" s="125">
        <f>'Data P2 ACSR'!$ES$9</f>
        <v>0</v>
      </c>
      <c r="M6" s="126" t="str">
        <f>'Data P2 ACSR'!$ET$9</f>
        <v>N/A</v>
      </c>
      <c r="N6" s="126" t="str">
        <f>IFERROR(M6*$C6,"N/A")</f>
        <v>N/A</v>
      </c>
      <c r="O6" s="155"/>
      <c r="Q6" s="125">
        <f>'Data P3 ACSR'!$ER$9</f>
        <v>0</v>
      </c>
      <c r="R6" s="125">
        <f>'Data P3 ACSR'!$ES$9</f>
        <v>0</v>
      </c>
      <c r="S6" s="126" t="str">
        <f>'Data P3 ACSR'!$ET$9</f>
        <v>N/A</v>
      </c>
      <c r="T6" s="126" t="str">
        <f>IFERROR(S6*$C6,"N/A")</f>
        <v>N/A</v>
      </c>
      <c r="U6" s="155"/>
      <c r="W6" s="125">
        <f>'Data P4 ACSR'!$ER$9</f>
        <v>0</v>
      </c>
      <c r="X6" s="125">
        <f>'Data P4 ACSR'!$ES$9</f>
        <v>0</v>
      </c>
      <c r="Y6" s="126" t="str">
        <f>'Data P4 ACSR'!$ET$9</f>
        <v>N/A</v>
      </c>
      <c r="Z6" s="126" t="str">
        <f>IFERROR(Y6*$C6,"N/A")</f>
        <v>N/A</v>
      </c>
      <c r="AA6" s="155"/>
      <c r="AC6" s="125">
        <f>'Data P5 ACSR'!$ER$9</f>
        <v>0</v>
      </c>
      <c r="AD6" s="125">
        <f>'Data P5 ACSR'!$ES$9</f>
        <v>0</v>
      </c>
      <c r="AE6" s="126" t="str">
        <f>'Data P5 ACSR'!$ET$9</f>
        <v>N/A</v>
      </c>
      <c r="AF6" s="126" t="str">
        <f>IFERROR(AE6*$C6,"N/A")</f>
        <v>N/A</v>
      </c>
      <c r="AG6" s="155"/>
      <c r="AI6" s="125">
        <f>'Data P6 ACSR'!$ER$9</f>
        <v>0</v>
      </c>
      <c r="AJ6" s="125">
        <f>'Data P6 ACSR'!$ES$9</f>
        <v>0</v>
      </c>
      <c r="AK6" s="126" t="str">
        <f>'Data P6 ACSR'!$ET$9</f>
        <v>N/A</v>
      </c>
      <c r="AL6" s="126" t="str">
        <f>IFERROR(AK6*$C6,"N/A")</f>
        <v>N/A</v>
      </c>
      <c r="AM6" s="157"/>
      <c r="AO6" s="125">
        <f>'Data P7 ACSR'!$ER$9</f>
        <v>0</v>
      </c>
      <c r="AP6" s="125">
        <f>'Data P7 ACSR'!$ES$9</f>
        <v>0</v>
      </c>
      <c r="AQ6" s="126" t="str">
        <f>'Data P7 ACSR'!$ET$9</f>
        <v>N/A</v>
      </c>
      <c r="AR6" s="126" t="str">
        <f>IFERROR(AQ6*$C6,"N/A")</f>
        <v>N/A</v>
      </c>
      <c r="AS6" s="155"/>
      <c r="AU6" s="125">
        <f>'Data P8 ACSR'!$ER$9</f>
        <v>0</v>
      </c>
      <c r="AV6" s="125">
        <f>'Data P8 ACSR'!$ES$9</f>
        <v>0</v>
      </c>
      <c r="AW6" s="126" t="str">
        <f>'Data P8 ACSR'!$ET$9</f>
        <v>N/A</v>
      </c>
      <c r="AX6" s="126" t="str">
        <f>IFERROR(AW6*$C6,"N/A")</f>
        <v>N/A</v>
      </c>
      <c r="AY6" s="155"/>
      <c r="BA6" s="125">
        <f>'Data P9 ACSR'!$ER$9</f>
        <v>0</v>
      </c>
      <c r="BB6" s="125">
        <f>'Data P9 ACSR'!$ES$9</f>
        <v>0</v>
      </c>
      <c r="BC6" s="126" t="str">
        <f>'Data P9 ACSR'!$ET$9</f>
        <v>N/A</v>
      </c>
      <c r="BD6" s="126" t="str">
        <f>IFERROR(BC6*$C6,"N/A")</f>
        <v>N/A</v>
      </c>
      <c r="BE6" s="155"/>
      <c r="BG6" s="125">
        <f>'Data P10 ACSR'!$ER$9</f>
        <v>0</v>
      </c>
      <c r="BH6" s="125">
        <f>'Data P10 ACSR'!$ES$9</f>
        <v>0</v>
      </c>
      <c r="BI6" s="126" t="str">
        <f>'Data P10 ACSR'!$ET$9</f>
        <v>N/A</v>
      </c>
      <c r="BJ6" s="126" t="str">
        <f>IFERROR(BI6*$C6,"N/A")</f>
        <v>N/A</v>
      </c>
      <c r="BK6" s="155"/>
      <c r="BM6" s="127">
        <f>'Data P11 ACSR '!ER9</f>
        <v>0</v>
      </c>
      <c r="BN6" s="127">
        <f>'Data P11 ACSR '!ES9</f>
        <v>0</v>
      </c>
      <c r="BO6" s="126" t="str">
        <f>'Data P1 ACSR'!$ET$9</f>
        <v>N/A</v>
      </c>
      <c r="BP6" s="126" t="str">
        <f>IFERROR(BO6*$C6,"N/A")</f>
        <v>N/A</v>
      </c>
      <c r="BQ6" s="155"/>
      <c r="BS6" s="127">
        <f>'Data P12 ACSR '!ER9</f>
        <v>0</v>
      </c>
      <c r="BT6" s="127">
        <f>'Data P12 ACSR '!ES9</f>
        <v>0</v>
      </c>
      <c r="BU6" s="126" t="str">
        <f>'Data P1 ACSR'!$ET$9</f>
        <v>N/A</v>
      </c>
      <c r="BV6" s="126" t="str">
        <f>IFERROR(BU6*$C6,"N/A")</f>
        <v>N/A</v>
      </c>
      <c r="BW6" s="155"/>
      <c r="BY6" s="125">
        <f>'Data P13 ACSR'!$ER$9</f>
        <v>0</v>
      </c>
      <c r="BZ6" s="125">
        <f>'Data P13 ACSR'!$ES$9</f>
        <v>0</v>
      </c>
      <c r="CA6" s="126" t="str">
        <f>'Data P13 ACSR'!$ET$9</f>
        <v>N/A</v>
      </c>
      <c r="CB6" s="126" t="str">
        <f>IFERROR(CA6*$C6,"N/A")</f>
        <v>N/A</v>
      </c>
      <c r="CC6" s="155"/>
    </row>
    <row r="7" spans="1:81">
      <c r="A7" s="114"/>
      <c r="B7" s="128" t="s">
        <v>47</v>
      </c>
      <c r="C7" s="124">
        <v>0.1</v>
      </c>
      <c r="D7" s="17"/>
      <c r="E7" s="125">
        <f>'Data P1 ACSR'!$ER$10</f>
        <v>0</v>
      </c>
      <c r="F7" s="125">
        <f>'Data P1 ACSR'!$ES$10</f>
        <v>0</v>
      </c>
      <c r="G7" s="126" t="str">
        <f>'Data P1 ACSR'!$ET$10</f>
        <v>N/A</v>
      </c>
      <c r="H7" s="126" t="str">
        <f>IFERROR(G7*$C7,"N/A")</f>
        <v>N/A</v>
      </c>
      <c r="I7" s="155"/>
      <c r="K7" s="125">
        <f>'Data P2 ACSR'!$ER$10</f>
        <v>0</v>
      </c>
      <c r="L7" s="125">
        <f>'Data P2 ACSR'!$ES$10</f>
        <v>0</v>
      </c>
      <c r="M7" s="126" t="str">
        <f>'Data P2 ACSR'!$ET$10</f>
        <v>N/A</v>
      </c>
      <c r="N7" s="126" t="str">
        <f>IFERROR(M7*$C7,"N/A")</f>
        <v>N/A</v>
      </c>
      <c r="O7" s="155"/>
      <c r="Q7" s="125">
        <f>'Data P3 ACSR'!$ER$10</f>
        <v>0</v>
      </c>
      <c r="R7" s="125">
        <f>'Data P3 ACSR'!$ES$10</f>
        <v>0</v>
      </c>
      <c r="S7" s="126" t="str">
        <f>'Data P3 ACSR'!$ET$10</f>
        <v>N/A</v>
      </c>
      <c r="T7" s="126" t="str">
        <f>IFERROR(S7*$C7,"N/A")</f>
        <v>N/A</v>
      </c>
      <c r="U7" s="155"/>
      <c r="W7" s="125">
        <f>'Data P4 ACSR'!$ER$10</f>
        <v>0</v>
      </c>
      <c r="X7" s="125">
        <f>'Data P4 ACSR'!$ES$10</f>
        <v>0</v>
      </c>
      <c r="Y7" s="126" t="str">
        <f>'Data P4 ACSR'!$ET$10</f>
        <v>N/A</v>
      </c>
      <c r="Z7" s="126" t="str">
        <f>IFERROR(Y7*$C7,"N/A")</f>
        <v>N/A</v>
      </c>
      <c r="AA7" s="155"/>
      <c r="AC7" s="125">
        <f>'Data P5 ACSR'!$ER$10</f>
        <v>0</v>
      </c>
      <c r="AD7" s="125">
        <f>'Data P5 ACSR'!$ES$10</f>
        <v>0</v>
      </c>
      <c r="AE7" s="126" t="str">
        <f>'Data P5 ACSR'!$ET$10</f>
        <v>N/A</v>
      </c>
      <c r="AF7" s="126" t="str">
        <f>IFERROR(AE7*$C7,"N/A")</f>
        <v>N/A</v>
      </c>
      <c r="AG7" s="155"/>
      <c r="AI7" s="125">
        <f>'Data P6 ACSR'!$ER$10</f>
        <v>0</v>
      </c>
      <c r="AJ7" s="125">
        <f>'Data P6 ACSR'!$ES$10</f>
        <v>0</v>
      </c>
      <c r="AK7" s="126" t="str">
        <f>'Data P6 ACSR'!$ET$10</f>
        <v>N/A</v>
      </c>
      <c r="AL7" s="126" t="str">
        <f>IFERROR(AK7*$C7,"N/A")</f>
        <v>N/A</v>
      </c>
      <c r="AM7" s="158"/>
      <c r="AO7" s="125">
        <f>'Data P7 ACSR'!$ER$10</f>
        <v>0</v>
      </c>
      <c r="AP7" s="125">
        <f>'Data P7 ACSR'!$ES$10</f>
        <v>0</v>
      </c>
      <c r="AQ7" s="126" t="str">
        <f>'Data P7 ACSR'!$ET$10</f>
        <v>N/A</v>
      </c>
      <c r="AR7" s="126" t="str">
        <f>IFERROR(AQ7*$C7,"N/A")</f>
        <v>N/A</v>
      </c>
      <c r="AS7" s="155"/>
      <c r="AU7" s="125">
        <f>'Data P8 ACSR'!$ER$10</f>
        <v>0</v>
      </c>
      <c r="AV7" s="125">
        <f>'Data P8 ACSR'!$ES$10</f>
        <v>0</v>
      </c>
      <c r="AW7" s="126" t="str">
        <f>'Data P8 ACSR'!$ET$10</f>
        <v>N/A</v>
      </c>
      <c r="AX7" s="126" t="str">
        <f>IFERROR(AW7*$C7,"N/A")</f>
        <v>N/A</v>
      </c>
      <c r="AY7" s="155"/>
      <c r="BA7" s="125">
        <f>'Data P9 ACSR'!$ER$10</f>
        <v>0</v>
      </c>
      <c r="BB7" s="125">
        <f>'Data P9 ACSR'!$ES$10</f>
        <v>0</v>
      </c>
      <c r="BC7" s="126" t="str">
        <f>'Data P9 ACSR'!$ET$10</f>
        <v>N/A</v>
      </c>
      <c r="BD7" s="126" t="str">
        <f>IFERROR(BC7*$C7,"N/A")</f>
        <v>N/A</v>
      </c>
      <c r="BE7" s="155"/>
      <c r="BG7" s="125">
        <f>'Data P10 ACSR'!$ER$10</f>
        <v>0</v>
      </c>
      <c r="BH7" s="125">
        <f>'Data P10 ACSR'!$ES$10</f>
        <v>0</v>
      </c>
      <c r="BI7" s="126" t="str">
        <f>'Data P10 ACSR'!$ET$10</f>
        <v>N/A</v>
      </c>
      <c r="BJ7" s="126" t="str">
        <f>IFERROR(BI7*$C7,"N/A")</f>
        <v>N/A</v>
      </c>
      <c r="BK7" s="155"/>
      <c r="BM7" s="127">
        <f>'Data P11 ACSR '!ER10</f>
        <v>0</v>
      </c>
      <c r="BN7" s="127">
        <f>'Data P11 ACSR '!ES10</f>
        <v>0</v>
      </c>
      <c r="BO7" s="126" t="str">
        <f>'Data P1 ACSR'!$ET$10</f>
        <v>N/A</v>
      </c>
      <c r="BP7" s="126" t="str">
        <f>IFERROR(BO7*$C7,"N/A")</f>
        <v>N/A</v>
      </c>
      <c r="BQ7" s="155"/>
      <c r="BS7" s="127">
        <f>'Data P12 ACSR '!ER10</f>
        <v>0</v>
      </c>
      <c r="BT7" s="127">
        <f>'Data P12 ACSR '!ES10</f>
        <v>0</v>
      </c>
      <c r="BU7" s="126" t="str">
        <f>'Data P1 ACSR'!$ET$10</f>
        <v>N/A</v>
      </c>
      <c r="BV7" s="126" t="str">
        <f>IFERROR(BU7*$C7,"N/A")</f>
        <v>N/A</v>
      </c>
      <c r="BW7" s="155"/>
      <c r="BY7" s="125">
        <f>'Data P13 ACSR'!$ER$10</f>
        <v>0</v>
      </c>
      <c r="BZ7" s="125">
        <f>'Data P13 ACSR'!$ES$10</f>
        <v>0</v>
      </c>
      <c r="CA7" s="126" t="str">
        <f>'Data P13 ACSR'!$ET$10</f>
        <v>N/A</v>
      </c>
      <c r="CB7" s="126" t="str">
        <f>IFERROR(CA7*$C7,"N/A")</f>
        <v>N/A</v>
      </c>
      <c r="CC7" s="155"/>
    </row>
    <row r="8" spans="1:81">
      <c r="A8" s="61"/>
      <c r="B8" s="129" t="s">
        <v>25</v>
      </c>
      <c r="C8" s="62"/>
      <c r="D8" s="17"/>
      <c r="E8" s="11"/>
      <c r="F8" s="12"/>
      <c r="G8" s="167"/>
      <c r="H8" s="130">
        <f>SUM(H3:H7)</f>
        <v>0</v>
      </c>
      <c r="I8" s="131">
        <f>'Cumulative YTD Pass Rate'!C3</f>
        <v>0.83</v>
      </c>
      <c r="J8" s="132"/>
      <c r="K8" s="11"/>
      <c r="L8" s="12"/>
      <c r="M8" s="167"/>
      <c r="N8" s="130">
        <f>SUM(N3:N7)</f>
        <v>0</v>
      </c>
      <c r="O8" s="131">
        <f>$I$8</f>
        <v>0.83</v>
      </c>
      <c r="Q8" s="11"/>
      <c r="R8" s="12"/>
      <c r="S8" s="167"/>
      <c r="T8" s="130">
        <f>SUM(T3:T7)</f>
        <v>0</v>
      </c>
      <c r="U8" s="131">
        <f>$I$8</f>
        <v>0.83</v>
      </c>
      <c r="W8" s="11"/>
      <c r="X8" s="12"/>
      <c r="Y8" s="167"/>
      <c r="Z8" s="130">
        <f>SUM(Z3:Z7)</f>
        <v>0</v>
      </c>
      <c r="AA8" s="131">
        <f>$I$8</f>
        <v>0.83</v>
      </c>
      <c r="AC8" s="11"/>
      <c r="AD8" s="12"/>
      <c r="AE8" s="167"/>
      <c r="AF8" s="130">
        <f>SUM(AF3:AF7)</f>
        <v>0</v>
      </c>
      <c r="AG8" s="131">
        <f>$I$8</f>
        <v>0.83</v>
      </c>
      <c r="AH8" s="131"/>
      <c r="AI8" s="11"/>
      <c r="AJ8" s="12"/>
      <c r="AK8" s="167"/>
      <c r="AL8" s="130">
        <f>SUM(AL3:AL7)</f>
        <v>0</v>
      </c>
      <c r="AM8" s="131">
        <f>$I$8</f>
        <v>0.83</v>
      </c>
      <c r="AO8" s="11"/>
      <c r="AP8" s="12"/>
      <c r="AQ8" s="167"/>
      <c r="AR8" s="130">
        <f>SUM(AR3:AR7)</f>
        <v>0</v>
      </c>
      <c r="AS8" s="131">
        <f>$I$8</f>
        <v>0.83</v>
      </c>
      <c r="AU8" s="11"/>
      <c r="AV8" s="12"/>
      <c r="AW8" s="167"/>
      <c r="AX8" s="130">
        <f>SUM(AX3:AX7)</f>
        <v>0</v>
      </c>
      <c r="AY8" s="131">
        <f>$I$8</f>
        <v>0.83</v>
      </c>
      <c r="BA8" s="11"/>
      <c r="BB8" s="12"/>
      <c r="BC8" s="167"/>
      <c r="BD8" s="130">
        <f>SUM(BD3:BD7)</f>
        <v>0</v>
      </c>
      <c r="BE8" s="131">
        <f>$I$8</f>
        <v>0.83</v>
      </c>
      <c r="BG8" s="11"/>
      <c r="BH8" s="12"/>
      <c r="BI8" s="167"/>
      <c r="BJ8" s="130">
        <f>SUM(BJ3:BJ7)</f>
        <v>0</v>
      </c>
      <c r="BK8" s="131">
        <f>$I$8</f>
        <v>0.83</v>
      </c>
      <c r="BM8" s="11"/>
      <c r="BN8" s="12"/>
      <c r="BO8" s="167"/>
      <c r="BP8" s="130">
        <f>SUM(BP3:BP7)</f>
        <v>0</v>
      </c>
      <c r="BQ8" s="131">
        <f>$I$8</f>
        <v>0.83</v>
      </c>
      <c r="BS8" s="11"/>
      <c r="BT8" s="12"/>
      <c r="BU8" s="167"/>
      <c r="BV8" s="130">
        <f>SUM(BV3:BV7)</f>
        <v>0</v>
      </c>
      <c r="BW8" s="131">
        <f>$I$8</f>
        <v>0.83</v>
      </c>
      <c r="BY8" s="11"/>
      <c r="BZ8" s="12"/>
      <c r="CA8" s="167"/>
      <c r="CB8" s="130">
        <f>SUM(CB3:CB7)</f>
        <v>0</v>
      </c>
      <c r="CC8" s="131">
        <f>$I$8</f>
        <v>0.83</v>
      </c>
    </row>
    <row r="9" spans="1:81" ht="15" customHeight="1">
      <c r="A9" s="112" t="s">
        <v>54</v>
      </c>
      <c r="B9" s="133" t="s">
        <v>49</v>
      </c>
      <c r="C9" s="124">
        <v>0.25</v>
      </c>
      <c r="D9" s="17"/>
      <c r="E9" s="125">
        <f>'Data P1 ACSR'!$ER$11</f>
        <v>0</v>
      </c>
      <c r="F9" s="125">
        <f>'Data P1 ACSR'!$ES$11</f>
        <v>0</v>
      </c>
      <c r="G9" s="126" t="str">
        <f>'Data P1 ACSR'!$ET$11</f>
        <v>N/A</v>
      </c>
      <c r="H9" s="126" t="str">
        <f>IFERROR(G9*$C9,"N/A")</f>
        <v>N/A</v>
      </c>
      <c r="I9" s="155"/>
      <c r="K9" s="125">
        <f>'Data P2 ACSR'!$ER$11</f>
        <v>0</v>
      </c>
      <c r="L9" s="125">
        <f>'Data P2 ACSR'!$ES$11</f>
        <v>0</v>
      </c>
      <c r="M9" s="126" t="str">
        <f>'Data P2 ACSR'!$ET$11</f>
        <v>N/A</v>
      </c>
      <c r="N9" s="126" t="str">
        <f>IFERROR(M9*$C9,"N/A")</f>
        <v>N/A</v>
      </c>
      <c r="O9" s="155"/>
      <c r="Q9" s="125">
        <f>'Data P3 ACSR'!$ER$11</f>
        <v>0</v>
      </c>
      <c r="R9" s="125">
        <f>'Data P3 ACSR'!$ES$11</f>
        <v>0</v>
      </c>
      <c r="S9" s="126" t="str">
        <f>'Data P3 ACSR'!$ET$11</f>
        <v>N/A</v>
      </c>
      <c r="T9" s="126" t="str">
        <f>IFERROR(S9*$C9,"N/A")</f>
        <v>N/A</v>
      </c>
      <c r="U9" s="155"/>
      <c r="W9" s="125">
        <f>'Data P4 ACSR'!$ER$11</f>
        <v>0</v>
      </c>
      <c r="X9" s="125">
        <f>'Data P4 ACSR'!$ES$11</f>
        <v>0</v>
      </c>
      <c r="Y9" s="126" t="str">
        <f>'Data P4 ACSR'!$ET$11</f>
        <v>N/A</v>
      </c>
      <c r="Z9" s="126" t="str">
        <f>IFERROR(Y9*$C9,"N/A")</f>
        <v>N/A</v>
      </c>
      <c r="AA9" s="155"/>
      <c r="AC9" s="125">
        <f>'Data P5 ACSR'!$ER$11</f>
        <v>0</v>
      </c>
      <c r="AD9" s="125">
        <f>'Data P5 ACSR'!$ES$11</f>
        <v>0</v>
      </c>
      <c r="AE9" s="126" t="str">
        <f>'Data P5 ACSR'!$ET$11</f>
        <v>N/A</v>
      </c>
      <c r="AF9" s="126" t="str">
        <f>IFERROR(AE9*$C9,"N/A")</f>
        <v>N/A</v>
      </c>
      <c r="AG9" s="155"/>
      <c r="AI9" s="125">
        <f>'Data P6 ACSR'!$ER$11</f>
        <v>0</v>
      </c>
      <c r="AJ9" s="125">
        <f>'Data P6 ACSR'!$ES$11</f>
        <v>0</v>
      </c>
      <c r="AK9" s="126" t="str">
        <f>'Data P6 ACSR'!$ET$11</f>
        <v>N/A</v>
      </c>
      <c r="AL9" s="126" t="str">
        <f>IFERROR(AK9*$C9,"N/A")</f>
        <v>N/A</v>
      </c>
      <c r="AM9" s="156"/>
      <c r="AO9" s="125">
        <f>'Data P7 ACSR'!$ER$11</f>
        <v>0</v>
      </c>
      <c r="AP9" s="125">
        <f>'Data P7 ACSR'!$ES$11</f>
        <v>0</v>
      </c>
      <c r="AQ9" s="126" t="str">
        <f>'Data P7 ACSR'!$ET$11</f>
        <v>N/A</v>
      </c>
      <c r="AR9" s="126" t="str">
        <f>IFERROR(AQ9*$C9,"N/A")</f>
        <v>N/A</v>
      </c>
      <c r="AS9" s="155"/>
      <c r="AU9" s="125">
        <f>'Data P8 ACSR'!$ER$11</f>
        <v>0</v>
      </c>
      <c r="AV9" s="125">
        <f>'Data P8 ACSR'!$ES$11</f>
        <v>0</v>
      </c>
      <c r="AW9" s="126" t="str">
        <f>'Data P8 ACSR'!$ET$11</f>
        <v>N/A</v>
      </c>
      <c r="AX9" s="126" t="str">
        <f>IFERROR(AW9*$C9,"N/A")</f>
        <v>N/A</v>
      </c>
      <c r="AY9" s="155"/>
      <c r="BA9" s="125">
        <f>'Data P9 ACSR'!$ER$11</f>
        <v>0</v>
      </c>
      <c r="BB9" s="125">
        <f>'Data P9 ACSR'!$ES$11</f>
        <v>0</v>
      </c>
      <c r="BC9" s="126" t="str">
        <f>'Data P9 ACSR'!$ET$11</f>
        <v>N/A</v>
      </c>
      <c r="BD9" s="126" t="str">
        <f>IFERROR(BC9*$C9,"N/A")</f>
        <v>N/A</v>
      </c>
      <c r="BE9" s="155"/>
      <c r="BG9" s="125">
        <f>'Data P10 ACSR'!$ER$11</f>
        <v>0</v>
      </c>
      <c r="BH9" s="125">
        <f>'Data P10 ACSR'!$ES$11</f>
        <v>0</v>
      </c>
      <c r="BI9" s="126" t="str">
        <f>'Data P10 ACSR'!$ET$11</f>
        <v>N/A</v>
      </c>
      <c r="BJ9" s="126" t="str">
        <f>IFERROR(BI9*$C9,"N/A")</f>
        <v>N/A</v>
      </c>
      <c r="BK9" s="155"/>
      <c r="BM9" s="127">
        <f>'Data P11 ACSR '!ER11</f>
        <v>0</v>
      </c>
      <c r="BN9" s="127">
        <f>'Data P11 ACSR '!ES11</f>
        <v>0</v>
      </c>
      <c r="BO9" s="126" t="str">
        <f>'Data P1 ACSR'!$ET$11</f>
        <v>N/A</v>
      </c>
      <c r="BP9" s="126" t="str">
        <f>IFERROR(BO9*$C9,"N/A")</f>
        <v>N/A</v>
      </c>
      <c r="BQ9" s="155"/>
      <c r="BS9" s="127">
        <f>'Data P12 ACSR '!ER11</f>
        <v>0</v>
      </c>
      <c r="BT9" s="127">
        <f>'Data P12 ACSR '!ES11</f>
        <v>0</v>
      </c>
      <c r="BU9" s="126" t="str">
        <f>'Data P1 ACSR'!$ET$11</f>
        <v>N/A</v>
      </c>
      <c r="BV9" s="126" t="str">
        <f>IFERROR(BU9*$C9,"N/A")</f>
        <v>N/A</v>
      </c>
      <c r="BW9" s="155"/>
      <c r="BY9" s="125">
        <f>'Data P13 ACSR'!$ER$11</f>
        <v>0</v>
      </c>
      <c r="BZ9" s="125">
        <f>'Data P13 ACSR'!$ES$11</f>
        <v>0</v>
      </c>
      <c r="CA9" s="126" t="str">
        <f>'Data P13 ACSR'!$ET$11</f>
        <v>N/A</v>
      </c>
      <c r="CB9" s="126" t="str">
        <f>IFERROR(CA9*$C9,"N/A")</f>
        <v>N/A</v>
      </c>
      <c r="CC9" s="155"/>
    </row>
    <row r="10" spans="1:81" ht="15" customHeight="1">
      <c r="A10" s="113"/>
      <c r="B10" s="123" t="s">
        <v>50</v>
      </c>
      <c r="C10" s="124">
        <v>0.1</v>
      </c>
      <c r="D10" s="17"/>
      <c r="E10" s="125">
        <f>'Data P1 ACSR'!$ER$12</f>
        <v>0</v>
      </c>
      <c r="F10" s="125">
        <f>'Data P1 ACSR'!$ES$12</f>
        <v>0</v>
      </c>
      <c r="G10" s="126" t="str">
        <f>'Data P1 ACSR'!$ET$12</f>
        <v>N/A</v>
      </c>
      <c r="H10" s="126" t="str">
        <f>IFERROR(G10*$C10,"N/A")</f>
        <v>N/A</v>
      </c>
      <c r="I10" s="155"/>
      <c r="K10" s="125">
        <f>'Data P2 ACSR'!$ER$12</f>
        <v>0</v>
      </c>
      <c r="L10" s="125">
        <f>'Data P2 ACSR'!$ES$12</f>
        <v>0</v>
      </c>
      <c r="M10" s="126" t="str">
        <f>'Data P2 ACSR'!$ET$12</f>
        <v>N/A</v>
      </c>
      <c r="N10" s="126" t="str">
        <f>IFERROR(M10*$C10,"N/A")</f>
        <v>N/A</v>
      </c>
      <c r="O10" s="155"/>
      <c r="Q10" s="125">
        <f>'Data P3 ACSR'!$ER$12</f>
        <v>0</v>
      </c>
      <c r="R10" s="125">
        <f>'Data P3 ACSR'!$ES$12</f>
        <v>0</v>
      </c>
      <c r="S10" s="126" t="str">
        <f>'Data P3 ACSR'!$ET$12</f>
        <v>N/A</v>
      </c>
      <c r="T10" s="126" t="str">
        <f>IFERROR(S10*$C10,"N/A")</f>
        <v>N/A</v>
      </c>
      <c r="U10" s="155"/>
      <c r="W10" s="125">
        <f>'Data P4 ACSR'!$ER$12</f>
        <v>0</v>
      </c>
      <c r="X10" s="125">
        <f>'Data P4 ACSR'!$ES$12</f>
        <v>0</v>
      </c>
      <c r="Y10" s="126" t="str">
        <f>'Data P4 ACSR'!$ET$12</f>
        <v>N/A</v>
      </c>
      <c r="Z10" s="126" t="str">
        <f>IFERROR(Y10*$C10,"N/A")</f>
        <v>N/A</v>
      </c>
      <c r="AA10" s="155"/>
      <c r="AC10" s="125">
        <f>'Data P5 ACSR'!$ER$12</f>
        <v>0</v>
      </c>
      <c r="AD10" s="125">
        <f>'Data P5 ACSR'!$ES$12</f>
        <v>0</v>
      </c>
      <c r="AE10" s="126" t="str">
        <f>'Data P5 ACSR'!$ET$12</f>
        <v>N/A</v>
      </c>
      <c r="AF10" s="126" t="str">
        <f>IFERROR(AE10*$C10,"N/A")</f>
        <v>N/A</v>
      </c>
      <c r="AG10" s="155"/>
      <c r="AI10" s="125">
        <f>'Data P6 ACSR'!$ER$12</f>
        <v>0</v>
      </c>
      <c r="AJ10" s="125">
        <f>'Data P6 ACSR'!$ES$12</f>
        <v>0</v>
      </c>
      <c r="AK10" s="126" t="str">
        <f>'Data P6 ACSR'!$ET$12</f>
        <v>N/A</v>
      </c>
      <c r="AL10" s="126" t="str">
        <f>IFERROR(AK10*$C10,"N/A")</f>
        <v>N/A</v>
      </c>
      <c r="AM10" s="157"/>
      <c r="AO10" s="125">
        <f>'Data P7 ACSR'!$ER$12</f>
        <v>0</v>
      </c>
      <c r="AP10" s="125">
        <f>'Data P7 ACSR'!$ES$12</f>
        <v>0</v>
      </c>
      <c r="AQ10" s="126" t="str">
        <f>'Data P7 ACSR'!$ET$12</f>
        <v>N/A</v>
      </c>
      <c r="AR10" s="126" t="str">
        <f>IFERROR(AQ10*$C10,"N/A")</f>
        <v>N/A</v>
      </c>
      <c r="AS10" s="155"/>
      <c r="AU10" s="125">
        <f>'Data P8 ACSR'!$ER$12</f>
        <v>0</v>
      </c>
      <c r="AV10" s="125">
        <f>'Data P8 ACSR'!$ES$12</f>
        <v>0</v>
      </c>
      <c r="AW10" s="126" t="str">
        <f>'Data P8 ACSR'!$ET$12</f>
        <v>N/A</v>
      </c>
      <c r="AX10" s="126" t="str">
        <f>IFERROR(AW10*$C10,"N/A")</f>
        <v>N/A</v>
      </c>
      <c r="AY10" s="155"/>
      <c r="BA10" s="125">
        <f>'Data P9 ACSR'!$ER$12</f>
        <v>0</v>
      </c>
      <c r="BB10" s="125">
        <f>'Data P9 ACSR'!$ES$12</f>
        <v>0</v>
      </c>
      <c r="BC10" s="126" t="str">
        <f>'Data P9 ACSR'!$ET$12</f>
        <v>N/A</v>
      </c>
      <c r="BD10" s="126" t="str">
        <f>IFERROR(BC10*$C10,"N/A")</f>
        <v>N/A</v>
      </c>
      <c r="BE10" s="155"/>
      <c r="BG10" s="125">
        <f>'Data P10 ACSR'!$ER$12</f>
        <v>0</v>
      </c>
      <c r="BH10" s="125">
        <f>'Data P10 ACSR'!$ES$12</f>
        <v>0</v>
      </c>
      <c r="BI10" s="126" t="str">
        <f>'Data P10 ACSR'!$ET$12</f>
        <v>N/A</v>
      </c>
      <c r="BJ10" s="126" t="str">
        <f>IFERROR(BI10*$C10,"N/A")</f>
        <v>N/A</v>
      </c>
      <c r="BK10" s="155"/>
      <c r="BM10" s="127">
        <f>'Data P11 ACSR '!ER12</f>
        <v>0</v>
      </c>
      <c r="BN10" s="127">
        <f>'Data P11 ACSR '!ES12</f>
        <v>0</v>
      </c>
      <c r="BO10" s="126" t="str">
        <f>'Data P1 ACSR'!$ET$12</f>
        <v>N/A</v>
      </c>
      <c r="BP10" s="126" t="str">
        <f>IFERROR(BO10*$C10,"N/A")</f>
        <v>N/A</v>
      </c>
      <c r="BQ10" s="155"/>
      <c r="BS10" s="127">
        <f>'Data P12 ACSR '!ER12</f>
        <v>0</v>
      </c>
      <c r="BT10" s="127">
        <f>'Data P12 ACSR '!ES12</f>
        <v>0</v>
      </c>
      <c r="BU10" s="126" t="str">
        <f>'Data P1 ACSR'!$ET$12</f>
        <v>N/A</v>
      </c>
      <c r="BV10" s="126" t="str">
        <f>IFERROR(BU10*$C10,"N/A")</f>
        <v>N/A</v>
      </c>
      <c r="BW10" s="155"/>
      <c r="BY10" s="125">
        <f>'Data P13 ACSR'!$ER$12</f>
        <v>0</v>
      </c>
      <c r="BZ10" s="125">
        <f>'Data P13 ACSR'!$ES$12</f>
        <v>0</v>
      </c>
      <c r="CA10" s="126" t="str">
        <f>'Data P13 ACSR'!$ET$12</f>
        <v>N/A</v>
      </c>
      <c r="CB10" s="126" t="str">
        <f>IFERROR(CA10*$C10,"N/A")</f>
        <v>N/A</v>
      </c>
      <c r="CC10" s="155"/>
    </row>
    <row r="11" spans="1:81">
      <c r="A11" s="113"/>
      <c r="B11" s="123" t="s">
        <v>51</v>
      </c>
      <c r="C11" s="124">
        <v>0.25</v>
      </c>
      <c r="D11" s="17"/>
      <c r="E11" s="125">
        <f>'Data P1 ACSR'!$ER$13</f>
        <v>0</v>
      </c>
      <c r="F11" s="125">
        <f>'Data P1 ACSR'!$ES$13</f>
        <v>0</v>
      </c>
      <c r="G11" s="126" t="str">
        <f>'Data P1 ACSR'!$ET$13</f>
        <v>N/A</v>
      </c>
      <c r="H11" s="126" t="str">
        <f>IFERROR(G11*$C11,"N/A")</f>
        <v>N/A</v>
      </c>
      <c r="I11" s="155"/>
      <c r="K11" s="125">
        <f>'Data P2 ACSR'!$ER$13</f>
        <v>0</v>
      </c>
      <c r="L11" s="125">
        <f>'Data P2 ACSR'!$ES$13</f>
        <v>0</v>
      </c>
      <c r="M11" s="126" t="str">
        <f>'Data P2 ACSR'!$ET$13</f>
        <v>N/A</v>
      </c>
      <c r="N11" s="126" t="str">
        <f>IFERROR(M11*$C11,"N/A")</f>
        <v>N/A</v>
      </c>
      <c r="O11" s="155"/>
      <c r="Q11" s="125">
        <f>'Data P3 ACSR'!$ER$13</f>
        <v>0</v>
      </c>
      <c r="R11" s="125">
        <f>'Data P3 ACSR'!$ES$13</f>
        <v>0</v>
      </c>
      <c r="S11" s="126" t="str">
        <f>'Data P3 ACSR'!$ET$13</f>
        <v>N/A</v>
      </c>
      <c r="T11" s="126" t="str">
        <f>IFERROR(S11*$C11,"N/A")</f>
        <v>N/A</v>
      </c>
      <c r="U11" s="155"/>
      <c r="W11" s="125">
        <f>'Data P4 ACSR'!$ER$13</f>
        <v>0</v>
      </c>
      <c r="X11" s="125">
        <f>'Data P4 ACSR'!$ES$13</f>
        <v>0</v>
      </c>
      <c r="Y11" s="126" t="str">
        <f>'Data P4 ACSR'!$ET$13</f>
        <v>N/A</v>
      </c>
      <c r="Z11" s="126" t="str">
        <f>IFERROR(Y11*$C11,"N/A")</f>
        <v>N/A</v>
      </c>
      <c r="AA11" s="155"/>
      <c r="AC11" s="125">
        <f>'Data P5 ACSR'!$ER$13</f>
        <v>0</v>
      </c>
      <c r="AD11" s="125">
        <f>'Data P5 ACSR'!$ES$13</f>
        <v>0</v>
      </c>
      <c r="AE11" s="126" t="str">
        <f>'Data P5 ACSR'!$ET$13</f>
        <v>N/A</v>
      </c>
      <c r="AF11" s="126" t="str">
        <f>IFERROR(AE11*$C11,"N/A")</f>
        <v>N/A</v>
      </c>
      <c r="AG11" s="155"/>
      <c r="AI11" s="125">
        <f>'Data P6 ACSR'!$ER$13</f>
        <v>0</v>
      </c>
      <c r="AJ11" s="125">
        <f>'Data P6 ACSR'!$ES$13</f>
        <v>0</v>
      </c>
      <c r="AK11" s="126" t="str">
        <f>'Data P6 ACSR'!$ET$13</f>
        <v>N/A</v>
      </c>
      <c r="AL11" s="126" t="str">
        <f>IFERROR(AK11*$C11,"N/A")</f>
        <v>N/A</v>
      </c>
      <c r="AM11" s="157"/>
      <c r="AO11" s="125">
        <f>'Data P7 ACSR'!$ER$13</f>
        <v>0</v>
      </c>
      <c r="AP11" s="125">
        <f>'Data P7 ACSR'!$ES$13</f>
        <v>0</v>
      </c>
      <c r="AQ11" s="126" t="str">
        <f>'Data P7 ACSR'!$ET$13</f>
        <v>N/A</v>
      </c>
      <c r="AR11" s="126" t="str">
        <f>IFERROR(AQ11*$C11,"N/A")</f>
        <v>N/A</v>
      </c>
      <c r="AS11" s="155"/>
      <c r="AU11" s="125">
        <f>'Data P8 ACSR'!$ER$13</f>
        <v>0</v>
      </c>
      <c r="AV11" s="125">
        <f>'Data P8 ACSR'!$ES$13</f>
        <v>0</v>
      </c>
      <c r="AW11" s="126" t="str">
        <f>'Data P8 ACSR'!$ET$13</f>
        <v>N/A</v>
      </c>
      <c r="AX11" s="126" t="str">
        <f>IFERROR(AW11*$C11,"N/A")</f>
        <v>N/A</v>
      </c>
      <c r="AY11" s="155"/>
      <c r="BA11" s="125">
        <f>'Data P9 ACSR'!$ER$13</f>
        <v>0</v>
      </c>
      <c r="BB11" s="125">
        <f>'Data P9 ACSR'!$ES$13</f>
        <v>0</v>
      </c>
      <c r="BC11" s="126" t="str">
        <f>'Data P9 ACSR'!$ET$13</f>
        <v>N/A</v>
      </c>
      <c r="BD11" s="126" t="str">
        <f>IFERROR(BC11*$C11,"N/A")</f>
        <v>N/A</v>
      </c>
      <c r="BE11" s="155"/>
      <c r="BG11" s="125">
        <f>'Data P10 ACSR'!$ER$13</f>
        <v>0</v>
      </c>
      <c r="BH11" s="125">
        <f>'Data P10 ACSR'!$ES$13</f>
        <v>0</v>
      </c>
      <c r="BI11" s="126" t="str">
        <f>'Data P10 ACSR'!$ET$13</f>
        <v>N/A</v>
      </c>
      <c r="BJ11" s="126" t="str">
        <f>IFERROR(BI11*$C11,"N/A")</f>
        <v>N/A</v>
      </c>
      <c r="BK11" s="155"/>
      <c r="BM11" s="127">
        <f>'Data P11 ACSR '!ER13</f>
        <v>0</v>
      </c>
      <c r="BN11" s="127">
        <f>'Data P11 ACSR '!ES13</f>
        <v>0</v>
      </c>
      <c r="BO11" s="126" t="str">
        <f>'Data P1 ACSR'!$ET$13</f>
        <v>N/A</v>
      </c>
      <c r="BP11" s="126" t="str">
        <f>IFERROR(BO11*$C11,"N/A")</f>
        <v>N/A</v>
      </c>
      <c r="BQ11" s="155"/>
      <c r="BS11" s="127">
        <f>'Data P12 ACSR '!ER13</f>
        <v>0</v>
      </c>
      <c r="BT11" s="127">
        <f>'Data P12 ACSR '!ES13</f>
        <v>0</v>
      </c>
      <c r="BU11" s="126" t="str">
        <f>'Data P1 ACSR'!$ET$13</f>
        <v>N/A</v>
      </c>
      <c r="BV11" s="126" t="str">
        <f>IFERROR(BU11*$C11,"N/A")</f>
        <v>N/A</v>
      </c>
      <c r="BW11" s="155"/>
      <c r="BY11" s="125">
        <f>'Data P13 ACSR'!$ER$13</f>
        <v>0</v>
      </c>
      <c r="BZ11" s="125">
        <f>'Data P13 ACSR'!$ES$13</f>
        <v>0</v>
      </c>
      <c r="CA11" s="126" t="str">
        <f>'Data P13 ACSR'!$ET$13</f>
        <v>N/A</v>
      </c>
      <c r="CB11" s="126" t="str">
        <f>IFERROR(CA11*$C11,"N/A")</f>
        <v>N/A</v>
      </c>
      <c r="CC11" s="155"/>
    </row>
    <row r="12" spans="1:81">
      <c r="A12" s="113"/>
      <c r="B12" s="123" t="s">
        <v>52</v>
      </c>
      <c r="C12" s="124">
        <v>0.25</v>
      </c>
      <c r="D12" s="17"/>
      <c r="E12" s="125">
        <f>'Data P1 ACSR'!$ER$14</f>
        <v>0</v>
      </c>
      <c r="F12" s="125">
        <f>'Data P1 ACSR'!$ES$14</f>
        <v>0</v>
      </c>
      <c r="G12" s="126" t="str">
        <f>'Data P1 ACSR'!$ET$14</f>
        <v>N/A</v>
      </c>
      <c r="H12" s="126" t="str">
        <f>IFERROR(G12*$C12,"N/A")</f>
        <v>N/A</v>
      </c>
      <c r="I12" s="155"/>
      <c r="K12" s="125">
        <f>'Data P2 ACSR'!$ER$14</f>
        <v>0</v>
      </c>
      <c r="L12" s="125">
        <f>'Data P2 ACSR'!$ES$14</f>
        <v>0</v>
      </c>
      <c r="M12" s="126" t="str">
        <f>'Data P2 ACSR'!$ET$14</f>
        <v>N/A</v>
      </c>
      <c r="N12" s="126" t="str">
        <f>IFERROR(M12*$C12,"N/A")</f>
        <v>N/A</v>
      </c>
      <c r="O12" s="155"/>
      <c r="Q12" s="125">
        <f>'Data P3 ACSR'!$ER$14</f>
        <v>0</v>
      </c>
      <c r="R12" s="125">
        <f>'Data P3 ACSR'!$ES$14</f>
        <v>0</v>
      </c>
      <c r="S12" s="126" t="str">
        <f>'Data P3 ACSR'!$ET$14</f>
        <v>N/A</v>
      </c>
      <c r="T12" s="126" t="str">
        <f>IFERROR(S12*$C12,"N/A")</f>
        <v>N/A</v>
      </c>
      <c r="U12" s="155"/>
      <c r="W12" s="125">
        <f>'Data P4 ACSR'!$ER$14</f>
        <v>0</v>
      </c>
      <c r="X12" s="125">
        <f>'Data P4 ACSR'!$ES$14</f>
        <v>0</v>
      </c>
      <c r="Y12" s="126" t="str">
        <f>'Data P4 ACSR'!$ET$14</f>
        <v>N/A</v>
      </c>
      <c r="Z12" s="126" t="str">
        <f>IFERROR(Y12*$C12,"N/A")</f>
        <v>N/A</v>
      </c>
      <c r="AA12" s="155"/>
      <c r="AC12" s="125">
        <f>'Data P5 ACSR'!$ER$14</f>
        <v>0</v>
      </c>
      <c r="AD12" s="125">
        <f>'Data P5 ACSR'!$ES$14</f>
        <v>0</v>
      </c>
      <c r="AE12" s="126" t="str">
        <f>'Data P5 ACSR'!$ET$14</f>
        <v>N/A</v>
      </c>
      <c r="AF12" s="126" t="str">
        <f>IFERROR(AE12*$C12,"N/A")</f>
        <v>N/A</v>
      </c>
      <c r="AG12" s="155"/>
      <c r="AI12" s="125">
        <f>'Data P6 ACSR'!$ER$14</f>
        <v>0</v>
      </c>
      <c r="AJ12" s="125">
        <f>'Data P6 ACSR'!$ES$14</f>
        <v>0</v>
      </c>
      <c r="AK12" s="126" t="str">
        <f>'Data P6 ACSR'!$ET$14</f>
        <v>N/A</v>
      </c>
      <c r="AL12" s="126" t="str">
        <f>IFERROR(AK12*$C12,"N/A")</f>
        <v>N/A</v>
      </c>
      <c r="AM12" s="157"/>
      <c r="AO12" s="125">
        <f>'Data P7 ACSR'!$ER$14</f>
        <v>0</v>
      </c>
      <c r="AP12" s="125">
        <f>'Data P7 ACSR'!$ES$14</f>
        <v>0</v>
      </c>
      <c r="AQ12" s="126" t="str">
        <f>'Data P7 ACSR'!$ET$14</f>
        <v>N/A</v>
      </c>
      <c r="AR12" s="126" t="str">
        <f>IFERROR(AQ12*$C12,"N/A")</f>
        <v>N/A</v>
      </c>
      <c r="AS12" s="155"/>
      <c r="AU12" s="125">
        <f>'Data P8 ACSR'!$ER$14</f>
        <v>0</v>
      </c>
      <c r="AV12" s="125">
        <f>'Data P8 ACSR'!$ES$14</f>
        <v>0</v>
      </c>
      <c r="AW12" s="126" t="str">
        <f>'Data P8 ACSR'!$ET$14</f>
        <v>N/A</v>
      </c>
      <c r="AX12" s="126" t="str">
        <f>IFERROR(AW12*$C12,"N/A")</f>
        <v>N/A</v>
      </c>
      <c r="AY12" s="155"/>
      <c r="BA12" s="125">
        <f>'Data P9 ACSR'!$ER$14</f>
        <v>0</v>
      </c>
      <c r="BB12" s="125">
        <f>'Data P9 ACSR'!$ES$14</f>
        <v>0</v>
      </c>
      <c r="BC12" s="126" t="str">
        <f>'Data P9 ACSR'!$ET$14</f>
        <v>N/A</v>
      </c>
      <c r="BD12" s="126" t="str">
        <f>IFERROR(BC12*$C12,"N/A")</f>
        <v>N/A</v>
      </c>
      <c r="BE12" s="155"/>
      <c r="BG12" s="125">
        <f>'Data P10 ACSR'!$ER$14</f>
        <v>0</v>
      </c>
      <c r="BH12" s="125">
        <f>'Data P10 ACSR'!$ES$14</f>
        <v>0</v>
      </c>
      <c r="BI12" s="126" t="str">
        <f>'Data P10 ACSR'!$ET$14</f>
        <v>N/A</v>
      </c>
      <c r="BJ12" s="126" t="str">
        <f>IFERROR(BI12*$C12,"N/A")</f>
        <v>N/A</v>
      </c>
      <c r="BK12" s="155"/>
      <c r="BM12" s="127">
        <f>'Data P11 ACSR '!ER14</f>
        <v>0</v>
      </c>
      <c r="BN12" s="127">
        <f>'Data P11 ACSR '!ES14</f>
        <v>0</v>
      </c>
      <c r="BO12" s="126" t="str">
        <f>'Data P1 ACSR'!$ET$14</f>
        <v>N/A</v>
      </c>
      <c r="BP12" s="126" t="str">
        <f>IFERROR(BO12*$C12,"N/A")</f>
        <v>N/A</v>
      </c>
      <c r="BQ12" s="155"/>
      <c r="BS12" s="127">
        <f>'Data P12 ACSR '!ER14</f>
        <v>0</v>
      </c>
      <c r="BT12" s="127">
        <f>'Data P12 ACSR '!ES14</f>
        <v>0</v>
      </c>
      <c r="BU12" s="126" t="str">
        <f>'Data P1 ACSR'!$ET$14</f>
        <v>N/A</v>
      </c>
      <c r="BV12" s="126" t="str">
        <f>IFERROR(BU12*$C12,"N/A")</f>
        <v>N/A</v>
      </c>
      <c r="BW12" s="155"/>
      <c r="BY12" s="125">
        <f>'Data P13 ACSR'!$ER$14</f>
        <v>0</v>
      </c>
      <c r="BZ12" s="125">
        <f>'Data P13 ACSR'!$ES$14</f>
        <v>0</v>
      </c>
      <c r="CA12" s="126" t="str">
        <f>'Data P13 ACSR'!$ET$14</f>
        <v>N/A</v>
      </c>
      <c r="CB12" s="126" t="str">
        <f>IFERROR(CA12*$C12,"N/A")</f>
        <v>N/A</v>
      </c>
      <c r="CC12" s="155"/>
    </row>
    <row r="13" spans="1:81">
      <c r="A13" s="114"/>
      <c r="B13" s="128" t="s">
        <v>53</v>
      </c>
      <c r="C13" s="124">
        <v>0.15</v>
      </c>
      <c r="D13" s="17"/>
      <c r="E13" s="125">
        <f>'Data P1 ACSR'!$ER$15</f>
        <v>0</v>
      </c>
      <c r="F13" s="125">
        <f>'Data P1 ACSR'!$ES$15</f>
        <v>0</v>
      </c>
      <c r="G13" s="126" t="str">
        <f>'Data P1 ACSR'!$ET$15</f>
        <v>N/A</v>
      </c>
      <c r="H13" s="126" t="str">
        <f>IFERROR(G13*$C13,"N/A")</f>
        <v>N/A</v>
      </c>
      <c r="I13" s="155"/>
      <c r="K13" s="125">
        <f>'Data P2 ACSR'!$ER$15</f>
        <v>0</v>
      </c>
      <c r="L13" s="125">
        <f>'Data P2 ACSR'!$ES$15</f>
        <v>0</v>
      </c>
      <c r="M13" s="126" t="str">
        <f>'Data P2 ACSR'!$ET$15</f>
        <v>N/A</v>
      </c>
      <c r="N13" s="126" t="str">
        <f>IFERROR(M13*$C13,"N/A")</f>
        <v>N/A</v>
      </c>
      <c r="O13" s="155"/>
      <c r="Q13" s="125">
        <f>'Data P3 ACSR'!$ER$15</f>
        <v>0</v>
      </c>
      <c r="R13" s="125">
        <f>'Data P3 ACSR'!$ES$15</f>
        <v>0</v>
      </c>
      <c r="S13" s="126" t="str">
        <f>'Data P3 ACSR'!$ET$15</f>
        <v>N/A</v>
      </c>
      <c r="T13" s="126" t="str">
        <f>IFERROR(S13*$C13,"N/A")</f>
        <v>N/A</v>
      </c>
      <c r="U13" s="155"/>
      <c r="W13" s="125">
        <f>'Data P4 ACSR'!$ER$15</f>
        <v>0</v>
      </c>
      <c r="X13" s="125">
        <f>'Data P4 ACSR'!$ES$15</f>
        <v>0</v>
      </c>
      <c r="Y13" s="126" t="str">
        <f>'Data P4 ACSR'!$ET$15</f>
        <v>N/A</v>
      </c>
      <c r="Z13" s="126" t="str">
        <f>IFERROR(Y13*$C13,"N/A")</f>
        <v>N/A</v>
      </c>
      <c r="AA13" s="155"/>
      <c r="AC13" s="125">
        <f>'Data P5 ACSR'!$ER$15</f>
        <v>0</v>
      </c>
      <c r="AD13" s="125">
        <f>'Data P5 ACSR'!$ES$15</f>
        <v>0</v>
      </c>
      <c r="AE13" s="126" t="str">
        <f>'Data P5 ACSR'!$ET$15</f>
        <v>N/A</v>
      </c>
      <c r="AF13" s="126" t="str">
        <f>IFERROR(AE13*$C13,"N/A")</f>
        <v>N/A</v>
      </c>
      <c r="AG13" s="155"/>
      <c r="AI13" s="125">
        <f>'Data P6 ACSR'!$ER$15</f>
        <v>0</v>
      </c>
      <c r="AJ13" s="125">
        <f>'Data P6 ACSR'!$ES$15</f>
        <v>0</v>
      </c>
      <c r="AK13" s="126" t="str">
        <f>'Data P6 ACSR'!$ET$15</f>
        <v>N/A</v>
      </c>
      <c r="AL13" s="126" t="str">
        <f>IFERROR(AK13*$C13,"N/A")</f>
        <v>N/A</v>
      </c>
      <c r="AM13" s="158"/>
      <c r="AO13" s="125">
        <f>'Data P7 ACSR'!$ER$15</f>
        <v>0</v>
      </c>
      <c r="AP13" s="125">
        <f>'Data P7 ACSR'!$ES$15</f>
        <v>0</v>
      </c>
      <c r="AQ13" s="126" t="str">
        <f>'Data P7 ACSR'!$ET$15</f>
        <v>N/A</v>
      </c>
      <c r="AR13" s="126" t="str">
        <f>IFERROR(AQ13*$C13,"N/A")</f>
        <v>N/A</v>
      </c>
      <c r="AS13" s="155"/>
      <c r="AU13" s="125">
        <f>'Data P8 ACSR'!$ER$15</f>
        <v>0</v>
      </c>
      <c r="AV13" s="125">
        <f>'Data P8 ACSR'!$ES$15</f>
        <v>0</v>
      </c>
      <c r="AW13" s="126" t="str">
        <f>'Data P8 ACSR'!$ET$15</f>
        <v>N/A</v>
      </c>
      <c r="AX13" s="126" t="str">
        <f>IFERROR(AW13*$C13,"N/A")</f>
        <v>N/A</v>
      </c>
      <c r="AY13" s="155"/>
      <c r="BA13" s="125">
        <f>'Data P9 ACSR'!$ER$15</f>
        <v>0</v>
      </c>
      <c r="BB13" s="125">
        <f>'Data P9 ACSR'!$ES$15</f>
        <v>0</v>
      </c>
      <c r="BC13" s="126" t="str">
        <f>'Data P9 ACSR'!$ET$15</f>
        <v>N/A</v>
      </c>
      <c r="BD13" s="126" t="str">
        <f>IFERROR(BC13*$C13,"N/A")</f>
        <v>N/A</v>
      </c>
      <c r="BE13" s="155"/>
      <c r="BG13" s="125">
        <f>'Data P10 ACSR'!$ER$15</f>
        <v>0</v>
      </c>
      <c r="BH13" s="125">
        <f>'Data P10 ACSR'!$ES$15</f>
        <v>0</v>
      </c>
      <c r="BI13" s="126" t="str">
        <f>'Data P10 ACSR'!$ET$15</f>
        <v>N/A</v>
      </c>
      <c r="BJ13" s="126" t="str">
        <f>IFERROR(BI13*$C13,"N/A")</f>
        <v>N/A</v>
      </c>
      <c r="BK13" s="155"/>
      <c r="BM13" s="127">
        <f>'Data P11 ACSR '!ER15</f>
        <v>0</v>
      </c>
      <c r="BN13" s="127">
        <f>'Data P11 ACSR '!ES15</f>
        <v>0</v>
      </c>
      <c r="BO13" s="126" t="str">
        <f>'Data P1 ACSR'!$ET$15</f>
        <v>N/A</v>
      </c>
      <c r="BP13" s="126" t="str">
        <f>IFERROR(BO13*$C13,"N/A")</f>
        <v>N/A</v>
      </c>
      <c r="BQ13" s="155"/>
      <c r="BS13" s="127">
        <f>'Data P12 ACSR '!ER15</f>
        <v>0</v>
      </c>
      <c r="BT13" s="127">
        <f>'Data P12 ACSR '!ES15</f>
        <v>0</v>
      </c>
      <c r="BU13" s="126" t="str">
        <f>'Data P1 ACSR'!$ET$15</f>
        <v>N/A</v>
      </c>
      <c r="BV13" s="126" t="str">
        <f>IFERROR(BU13*$C13,"N/A")</f>
        <v>N/A</v>
      </c>
      <c r="BW13" s="155"/>
      <c r="BY13" s="125">
        <f>'Data P13 ACSR'!$ER$15</f>
        <v>0</v>
      </c>
      <c r="BZ13" s="125">
        <f>'Data P13 ACSR'!$ES$15</f>
        <v>0</v>
      </c>
      <c r="CA13" s="126" t="str">
        <f>'Data P13 ACSR'!$ET$15</f>
        <v>N/A</v>
      </c>
      <c r="CB13" s="126" t="str">
        <f>IFERROR(CA13*$C13,"N/A")</f>
        <v>N/A</v>
      </c>
      <c r="CC13" s="155"/>
    </row>
    <row r="14" spans="1:81" ht="15" customHeight="1">
      <c r="A14" s="60"/>
      <c r="B14" s="129" t="s">
        <v>54</v>
      </c>
      <c r="C14" s="63"/>
      <c r="D14" s="17"/>
      <c r="E14" s="11"/>
      <c r="F14" s="12"/>
      <c r="G14" s="167"/>
      <c r="H14" s="134">
        <f>SUM(H9:H13)</f>
        <v>0</v>
      </c>
      <c r="I14" s="131">
        <f>'Cumulative YTD Pass Rate'!C4</f>
        <v>0.83</v>
      </c>
      <c r="J14" s="132"/>
      <c r="K14" s="11"/>
      <c r="L14" s="12"/>
      <c r="M14" s="167"/>
      <c r="N14" s="134">
        <f>SUM(N9:N13)</f>
        <v>0</v>
      </c>
      <c r="O14" s="131">
        <f>$I$14</f>
        <v>0.83</v>
      </c>
      <c r="Q14" s="11"/>
      <c r="R14" s="12"/>
      <c r="S14" s="167"/>
      <c r="T14" s="134">
        <f>SUM(T9:T13)</f>
        <v>0</v>
      </c>
      <c r="U14" s="131">
        <f>$I$14</f>
        <v>0.83</v>
      </c>
      <c r="W14" s="11"/>
      <c r="X14" s="12"/>
      <c r="Y14" s="167"/>
      <c r="Z14" s="134">
        <f>SUM(Z9:Z13)</f>
        <v>0</v>
      </c>
      <c r="AA14" s="131">
        <f>$I$14</f>
        <v>0.83</v>
      </c>
      <c r="AC14" s="11"/>
      <c r="AD14" s="12"/>
      <c r="AE14" s="167"/>
      <c r="AF14" s="134">
        <f>SUM(AF9:AF13)</f>
        <v>0</v>
      </c>
      <c r="AG14" s="131">
        <f>$I$14</f>
        <v>0.83</v>
      </c>
      <c r="AI14" s="11"/>
      <c r="AJ14" s="12"/>
      <c r="AK14" s="167"/>
      <c r="AL14" s="134">
        <f>SUM(AL9:AL13)</f>
        <v>0</v>
      </c>
      <c r="AM14" s="131">
        <f>$I$14</f>
        <v>0.83</v>
      </c>
      <c r="AO14" s="11"/>
      <c r="AP14" s="12"/>
      <c r="AQ14" s="167"/>
      <c r="AR14" s="134">
        <f>SUM(AR9:AR13)</f>
        <v>0</v>
      </c>
      <c r="AS14" s="131">
        <f>$I$14</f>
        <v>0.83</v>
      </c>
      <c r="AU14" s="11"/>
      <c r="AV14" s="12"/>
      <c r="AW14" s="167"/>
      <c r="AX14" s="134">
        <f>SUM(AX9:AX13)</f>
        <v>0</v>
      </c>
      <c r="AY14" s="131">
        <f>$I$14</f>
        <v>0.83</v>
      </c>
      <c r="BA14" s="11"/>
      <c r="BB14" s="12"/>
      <c r="BC14" s="167"/>
      <c r="BD14" s="134">
        <f>SUM(BD9:BD13)</f>
        <v>0</v>
      </c>
      <c r="BE14" s="131">
        <f>$I$14</f>
        <v>0.83</v>
      </c>
      <c r="BG14" s="11"/>
      <c r="BH14" s="12"/>
      <c r="BI14" s="167"/>
      <c r="BJ14" s="134">
        <f>SUM(BJ9:BJ13)</f>
        <v>0</v>
      </c>
      <c r="BK14" s="131">
        <f>$I$14</f>
        <v>0.83</v>
      </c>
      <c r="BM14" s="11"/>
      <c r="BN14" s="12"/>
      <c r="BO14" s="167"/>
      <c r="BP14" s="134">
        <f>SUM(BP9:BP13)</f>
        <v>0</v>
      </c>
      <c r="BQ14" s="131">
        <f>$AS$14</f>
        <v>0.83</v>
      </c>
      <c r="BS14" s="11"/>
      <c r="BT14" s="12"/>
      <c r="BU14" s="167"/>
      <c r="BV14" s="134">
        <f>SUM(BV9:BV13)</f>
        <v>0</v>
      </c>
      <c r="BW14" s="131">
        <f>$AS$14</f>
        <v>0.83</v>
      </c>
      <c r="BY14" s="11"/>
      <c r="BZ14" s="12"/>
      <c r="CA14" s="167"/>
      <c r="CB14" s="134">
        <f>SUM(CB9:CB13)</f>
        <v>0</v>
      </c>
      <c r="CC14" s="131">
        <f>$AS$14</f>
        <v>0.83</v>
      </c>
    </row>
    <row r="15" spans="1:81" s="14" customFormat="1">
      <c r="A15" s="112" t="s">
        <v>27</v>
      </c>
      <c r="B15" s="133" t="s">
        <v>55</v>
      </c>
      <c r="C15" s="135">
        <v>0.4</v>
      </c>
      <c r="D15" s="17"/>
      <c r="E15" s="125">
        <f>'Data P1 ACSR'!$ER$16</f>
        <v>0</v>
      </c>
      <c r="F15" s="125">
        <f>'Data P1 ACSR'!$ES$16</f>
        <v>0</v>
      </c>
      <c r="G15" s="126" t="str">
        <f>'Data P1 ACSR'!$ET$16</f>
        <v>N/A</v>
      </c>
      <c r="H15" s="126" t="str">
        <f>IFERROR(G15*$C15,"N/A")</f>
        <v>N/A</v>
      </c>
      <c r="I15" s="143"/>
      <c r="J15" s="136"/>
      <c r="K15" s="125">
        <f>'Data P2 ACSR'!$ER$16</f>
        <v>0</v>
      </c>
      <c r="L15" s="125">
        <f>'Data P2 ACSR'!$ES$16</f>
        <v>0</v>
      </c>
      <c r="M15" s="126" t="str">
        <f>'Data P2 ACSR'!$ET$16</f>
        <v>N/A</v>
      </c>
      <c r="N15" s="126" t="str">
        <f>IFERROR(M15*$C15,"N/A")</f>
        <v>N/A</v>
      </c>
      <c r="O15" s="143"/>
      <c r="Q15" s="125">
        <f>'Data P3 ACSR'!$ER$16</f>
        <v>0</v>
      </c>
      <c r="R15" s="125">
        <f>'Data P3 ACSR'!$ES$16</f>
        <v>0</v>
      </c>
      <c r="S15" s="126" t="str">
        <f>'Data P3 ACSR'!$ET$16</f>
        <v>N/A</v>
      </c>
      <c r="T15" s="126" t="str">
        <f>IFERROR(S15*$C15,"N/A")</f>
        <v>N/A</v>
      </c>
      <c r="U15" s="143"/>
      <c r="W15" s="125">
        <f>'Data P4 ACSR'!$ER$16</f>
        <v>0</v>
      </c>
      <c r="X15" s="125">
        <f>'Data P4 ACSR'!$ES$16</f>
        <v>0</v>
      </c>
      <c r="Y15" s="126" t="str">
        <f>'Data P4 ACSR'!$ET$16</f>
        <v>N/A</v>
      </c>
      <c r="Z15" s="126" t="str">
        <f>IFERROR(Y15*$C15,"N/A")</f>
        <v>N/A</v>
      </c>
      <c r="AA15" s="143"/>
      <c r="AC15" s="125">
        <f>'Data P5 ACSR'!$ER$16</f>
        <v>0</v>
      </c>
      <c r="AD15" s="125">
        <f>'Data P5 ACSR'!$ES$16</f>
        <v>0</v>
      </c>
      <c r="AE15" s="126" t="str">
        <f>'Data P5 ACSR'!$ET$16</f>
        <v>N/A</v>
      </c>
      <c r="AF15" s="126" t="str">
        <f>IFERROR(AE15*$C15,"N/A")</f>
        <v>N/A</v>
      </c>
      <c r="AG15" s="143"/>
      <c r="AI15" s="125">
        <f>'Data P6 ACSR'!$ER$16</f>
        <v>0</v>
      </c>
      <c r="AJ15" s="125">
        <f>'Data P6 ACSR'!$ES$16</f>
        <v>0</v>
      </c>
      <c r="AK15" s="126" t="str">
        <f>'Data P6 ACSR'!$ET$16</f>
        <v>N/A</v>
      </c>
      <c r="AL15" s="126" t="str">
        <f>IFERROR(AK15*$C15,"N/A")</f>
        <v>N/A</v>
      </c>
      <c r="AM15" s="159"/>
      <c r="AO15" s="125">
        <f>'Data P7 ACSR'!$ER$16</f>
        <v>0</v>
      </c>
      <c r="AP15" s="125">
        <f>'Data P7 ACSR'!$ES$16</f>
        <v>0</v>
      </c>
      <c r="AQ15" s="126" t="str">
        <f>'Data P7 ACSR'!$ET$16</f>
        <v>N/A</v>
      </c>
      <c r="AR15" s="126" t="str">
        <f>IFERROR(AQ15*$C15,"N/A")</f>
        <v>N/A</v>
      </c>
      <c r="AS15" s="143"/>
      <c r="AU15" s="125">
        <f>'Data P8 ACSR'!$ER$16</f>
        <v>0</v>
      </c>
      <c r="AV15" s="125">
        <f>'Data P8 ACSR'!$ES$16</f>
        <v>0</v>
      </c>
      <c r="AW15" s="126" t="str">
        <f>'Data P8 ACSR'!$ET$16</f>
        <v>N/A</v>
      </c>
      <c r="AX15" s="126" t="str">
        <f>IFERROR(AW15*$C15,"N/A")</f>
        <v>N/A</v>
      </c>
      <c r="AY15" s="143"/>
      <c r="BA15" s="125">
        <f>'Data P9 ACSR'!$ER$16</f>
        <v>0</v>
      </c>
      <c r="BB15" s="125">
        <f>'Data P9 ACSR'!$ES$16</f>
        <v>0</v>
      </c>
      <c r="BC15" s="126" t="str">
        <f>'Data P9 ACSR'!$ET$16</f>
        <v>N/A</v>
      </c>
      <c r="BD15" s="126" t="str">
        <f>IFERROR(BC15*$C15,"N/A")</f>
        <v>N/A</v>
      </c>
      <c r="BE15" s="143"/>
      <c r="BG15" s="125">
        <f>'Data P10 ACSR'!$ER$16</f>
        <v>0</v>
      </c>
      <c r="BH15" s="125">
        <f>'Data P10 ACSR'!$ES$16</f>
        <v>0</v>
      </c>
      <c r="BI15" s="126" t="str">
        <f>'Data P10 ACSR'!$ET$16</f>
        <v>N/A</v>
      </c>
      <c r="BJ15" s="126" t="str">
        <f>IFERROR(BI15*$C15,"N/A")</f>
        <v>N/A</v>
      </c>
      <c r="BK15" s="143"/>
      <c r="BM15" s="127">
        <f>'Data P11 ACSR '!ER16</f>
        <v>0</v>
      </c>
      <c r="BN15" s="127">
        <f>'Data P11 ACSR '!ES16</f>
        <v>0</v>
      </c>
      <c r="BO15" s="126" t="str">
        <f>'Data P1 ACSR'!$ET$16</f>
        <v>N/A</v>
      </c>
      <c r="BP15" s="126" t="str">
        <f>IFERROR(BO15*$C15,"N/A")</f>
        <v>N/A</v>
      </c>
      <c r="BQ15" s="143"/>
      <c r="BS15" s="127">
        <f>'Data P12 ACSR '!ER16</f>
        <v>0</v>
      </c>
      <c r="BT15" s="127">
        <f>'Data P12 ACSR '!ES16</f>
        <v>0</v>
      </c>
      <c r="BU15" s="126" t="str">
        <f>'Data P1 ACSR'!$ET$16</f>
        <v>N/A</v>
      </c>
      <c r="BV15" s="126" t="str">
        <f>IFERROR(BU15*$C15,"N/A")</f>
        <v>N/A</v>
      </c>
      <c r="BW15" s="143"/>
      <c r="BY15" s="125">
        <f>'Data P13 ACSR'!$ER$16</f>
        <v>0</v>
      </c>
      <c r="BZ15" s="125">
        <f>'Data P13 ACSR'!$ES$16</f>
        <v>0</v>
      </c>
      <c r="CA15" s="126" t="str">
        <f>'Data P13 ACSR'!$ET$16</f>
        <v>N/A</v>
      </c>
      <c r="CB15" s="126" t="str">
        <f>IFERROR(CA15*$C15,"N/A")</f>
        <v>N/A</v>
      </c>
      <c r="CC15" s="143"/>
    </row>
    <row r="16" spans="1:81" s="15" customFormat="1">
      <c r="A16" s="113"/>
      <c r="B16" s="123" t="s">
        <v>56</v>
      </c>
      <c r="C16" s="135">
        <v>0.2</v>
      </c>
      <c r="D16" s="17"/>
      <c r="E16" s="125">
        <f>'Data P1 ACSR'!$ER$17</f>
        <v>0</v>
      </c>
      <c r="F16" s="125">
        <f>'Data P1 ACSR'!$ES$17</f>
        <v>0</v>
      </c>
      <c r="G16" s="126" t="str">
        <f>'Data P1 ACSR'!$ET$17</f>
        <v>N/A</v>
      </c>
      <c r="H16" s="126" t="str">
        <f>IFERROR(G16*$C16,"N/A")</f>
        <v>N/A</v>
      </c>
      <c r="I16" s="143"/>
      <c r="J16" s="136"/>
      <c r="K16" s="125">
        <f>'Data P2 ACSR'!$ER$17</f>
        <v>0</v>
      </c>
      <c r="L16" s="125">
        <f>'Data P2 ACSR'!$ES$17</f>
        <v>0</v>
      </c>
      <c r="M16" s="126" t="str">
        <f>'Data P2 ACSR'!$ET$17</f>
        <v>N/A</v>
      </c>
      <c r="N16" s="126" t="str">
        <f>IFERROR(M16*$C16,"N/A")</f>
        <v>N/A</v>
      </c>
      <c r="O16" s="143"/>
      <c r="Q16" s="125">
        <f>'Data P3 ACSR'!$ER$17</f>
        <v>0</v>
      </c>
      <c r="R16" s="125">
        <f>'Data P3 ACSR'!$ES$17</f>
        <v>0</v>
      </c>
      <c r="S16" s="126" t="str">
        <f>'Data P3 ACSR'!$ET$17</f>
        <v>N/A</v>
      </c>
      <c r="T16" s="126" t="str">
        <f>IFERROR(S16*$C16,"N/A")</f>
        <v>N/A</v>
      </c>
      <c r="U16" s="143"/>
      <c r="W16" s="125">
        <f>'Data P4 ACSR'!$ER$17</f>
        <v>0</v>
      </c>
      <c r="X16" s="125">
        <f>'Data P4 ACSR'!$ES$17</f>
        <v>0</v>
      </c>
      <c r="Y16" s="126" t="str">
        <f>'Data P4 ACSR'!$ET$17</f>
        <v>N/A</v>
      </c>
      <c r="Z16" s="126" t="str">
        <f>IFERROR(Y16*$C16,"N/A")</f>
        <v>N/A</v>
      </c>
      <c r="AA16" s="143"/>
      <c r="AC16" s="125">
        <f>'Data P5 ACSR'!$ER$17</f>
        <v>0</v>
      </c>
      <c r="AD16" s="125">
        <f>'Data P5 ACSR'!$ES$17</f>
        <v>0</v>
      </c>
      <c r="AE16" s="126" t="str">
        <f>'Data P5 ACSR'!$ET$17</f>
        <v>N/A</v>
      </c>
      <c r="AF16" s="126" t="str">
        <f>IFERROR(AE16*$C16,"N/A")</f>
        <v>N/A</v>
      </c>
      <c r="AG16" s="143"/>
      <c r="AI16" s="125">
        <f>'Data P6 ACSR'!$ER$17</f>
        <v>0</v>
      </c>
      <c r="AJ16" s="125">
        <f>'Data P6 ACSR'!$ES$17</f>
        <v>0</v>
      </c>
      <c r="AK16" s="126" t="str">
        <f>'Data P6 ACSR'!$ET$17</f>
        <v>N/A</v>
      </c>
      <c r="AL16" s="126" t="str">
        <f>IFERROR(AK16*$C16,"N/A")</f>
        <v>N/A</v>
      </c>
      <c r="AM16" s="160"/>
      <c r="AO16" s="125">
        <f>'Data P7 ACSR'!$ER$17</f>
        <v>0</v>
      </c>
      <c r="AP16" s="125">
        <f>'Data P7 ACSR'!$ES$17</f>
        <v>0</v>
      </c>
      <c r="AQ16" s="126" t="str">
        <f>'Data P7 ACSR'!$ET$17</f>
        <v>N/A</v>
      </c>
      <c r="AR16" s="126" t="str">
        <f>IFERROR(AQ16*$C16,"N/A")</f>
        <v>N/A</v>
      </c>
      <c r="AS16" s="143"/>
      <c r="AU16" s="125">
        <f>'Data P8 ACSR'!$ER$17</f>
        <v>0</v>
      </c>
      <c r="AV16" s="125">
        <f>'Data P8 ACSR'!$ES$17</f>
        <v>0</v>
      </c>
      <c r="AW16" s="126" t="str">
        <f>'Data P8 ACSR'!$ET$17</f>
        <v>N/A</v>
      </c>
      <c r="AX16" s="126" t="str">
        <f>IFERROR(AW16*$C16,"N/A")</f>
        <v>N/A</v>
      </c>
      <c r="AY16" s="143"/>
      <c r="BA16" s="125">
        <f>'Data P9 ACSR'!$ER$17</f>
        <v>0</v>
      </c>
      <c r="BB16" s="125">
        <f>'Data P9 ACSR'!$ES$17</f>
        <v>0</v>
      </c>
      <c r="BC16" s="126" t="str">
        <f>'Data P9 ACSR'!$ET$17</f>
        <v>N/A</v>
      </c>
      <c r="BD16" s="126" t="str">
        <f>IFERROR(BC16*$C16,"N/A")</f>
        <v>N/A</v>
      </c>
      <c r="BE16" s="143"/>
      <c r="BG16" s="125">
        <f>'Data P10 ACSR'!$ER$17</f>
        <v>0</v>
      </c>
      <c r="BH16" s="125">
        <f>'Data P10 ACSR'!$ES$17</f>
        <v>0</v>
      </c>
      <c r="BI16" s="126" t="str">
        <f>'Data P10 ACSR'!$ET$17</f>
        <v>N/A</v>
      </c>
      <c r="BJ16" s="126" t="str">
        <f>IFERROR(BI16*$C16,"N/A")</f>
        <v>N/A</v>
      </c>
      <c r="BK16" s="143"/>
      <c r="BM16" s="127">
        <f>'Data P11 ACSR '!ER17</f>
        <v>0</v>
      </c>
      <c r="BN16" s="127">
        <f>'Data P11 ACSR '!ES17</f>
        <v>0</v>
      </c>
      <c r="BO16" s="126" t="str">
        <f>'Data P1 ACSR'!$ET$17</f>
        <v>N/A</v>
      </c>
      <c r="BP16" s="126" t="str">
        <f>IFERROR(BO16*$C16,"N/A")</f>
        <v>N/A</v>
      </c>
      <c r="BQ16" s="143"/>
      <c r="BS16" s="127">
        <f>'Data P12 ACSR '!ER17</f>
        <v>0</v>
      </c>
      <c r="BT16" s="127">
        <f>'Data P12 ACSR '!ES17</f>
        <v>0</v>
      </c>
      <c r="BU16" s="126" t="str">
        <f>'Data P1 ACSR'!$ET$17</f>
        <v>N/A</v>
      </c>
      <c r="BV16" s="126" t="str">
        <f>IFERROR(BU16*$C16,"N/A")</f>
        <v>N/A</v>
      </c>
      <c r="BW16" s="143"/>
      <c r="BY16" s="125">
        <f>'Data P13 ACSR'!$ER$17</f>
        <v>0</v>
      </c>
      <c r="BZ16" s="125">
        <f>'Data P13 ACSR'!$ES$17</f>
        <v>0</v>
      </c>
      <c r="CA16" s="126" t="str">
        <f>'Data P13 ACSR'!$ET$17</f>
        <v>N/A</v>
      </c>
      <c r="CB16" s="126" t="str">
        <f>IFERROR(CA16*$C16,"N/A")</f>
        <v>N/A</v>
      </c>
      <c r="CC16" s="143"/>
    </row>
    <row r="17" spans="1:81" s="15" customFormat="1">
      <c r="A17" s="113"/>
      <c r="B17" s="123" t="s">
        <v>57</v>
      </c>
      <c r="C17" s="135">
        <v>0.2</v>
      </c>
      <c r="D17" s="17"/>
      <c r="E17" s="125">
        <f>'Data P1 ACSR'!$ER$18</f>
        <v>0</v>
      </c>
      <c r="F17" s="125">
        <f>'Data P1 ACSR'!$ES$18</f>
        <v>0</v>
      </c>
      <c r="G17" s="126" t="str">
        <f>'Data P1 ACSR'!$ET$18</f>
        <v>N/A</v>
      </c>
      <c r="H17" s="126" t="str">
        <f>IFERROR(G17*$C17,"N/A")</f>
        <v>N/A</v>
      </c>
      <c r="I17" s="143"/>
      <c r="J17" s="136"/>
      <c r="K17" s="125">
        <f>'Data P2 ACSR'!$ER$18</f>
        <v>0</v>
      </c>
      <c r="L17" s="125">
        <f>'Data P2 ACSR'!$ES$18</f>
        <v>0</v>
      </c>
      <c r="M17" s="126" t="str">
        <f>'Data P2 ACSR'!$ET$18</f>
        <v>N/A</v>
      </c>
      <c r="N17" s="126" t="str">
        <f>IFERROR(M17*$C17,"N/A")</f>
        <v>N/A</v>
      </c>
      <c r="O17" s="143"/>
      <c r="Q17" s="125">
        <f>'Data P3 ACSR'!$ER$18</f>
        <v>0</v>
      </c>
      <c r="R17" s="125">
        <f>'Data P3 ACSR'!$ES$18</f>
        <v>0</v>
      </c>
      <c r="S17" s="126" t="str">
        <f>'Data P3 ACSR'!$ET$18</f>
        <v>N/A</v>
      </c>
      <c r="T17" s="126" t="str">
        <f>IFERROR(S17*$C17,"N/A")</f>
        <v>N/A</v>
      </c>
      <c r="U17" s="143"/>
      <c r="W17" s="125">
        <f>'Data P4 ACSR'!$ER$18</f>
        <v>0</v>
      </c>
      <c r="X17" s="125">
        <f>'Data P4 ACSR'!$ES$18</f>
        <v>0</v>
      </c>
      <c r="Y17" s="126" t="str">
        <f>'Data P4 ACSR'!$ET$18</f>
        <v>N/A</v>
      </c>
      <c r="Z17" s="126" t="str">
        <f>IFERROR(Y17*$C17,"N/A")</f>
        <v>N/A</v>
      </c>
      <c r="AA17" s="143"/>
      <c r="AC17" s="125">
        <f>'Data P5 ACSR'!$ER$18</f>
        <v>0</v>
      </c>
      <c r="AD17" s="125">
        <f>'Data P5 ACSR'!$ES$18</f>
        <v>0</v>
      </c>
      <c r="AE17" s="126" t="str">
        <f>'Data P5 ACSR'!$ET$18</f>
        <v>N/A</v>
      </c>
      <c r="AF17" s="126" t="str">
        <f>IFERROR(AE17*$C17,"N/A")</f>
        <v>N/A</v>
      </c>
      <c r="AG17" s="143"/>
      <c r="AI17" s="125">
        <f>'Data P6 ACSR'!$ER$18</f>
        <v>0</v>
      </c>
      <c r="AJ17" s="125">
        <f>'Data P6 ACSR'!$ES$18</f>
        <v>0</v>
      </c>
      <c r="AK17" s="126" t="str">
        <f>'Data P6 ACSR'!$ET$18</f>
        <v>N/A</v>
      </c>
      <c r="AL17" s="126" t="str">
        <f>IFERROR(AK17*$C17,"N/A")</f>
        <v>N/A</v>
      </c>
      <c r="AM17" s="160"/>
      <c r="AO17" s="125">
        <f>'Data P7 ACSR'!$ER$18</f>
        <v>0</v>
      </c>
      <c r="AP17" s="125">
        <f>'Data P7 ACSR'!$ES$18</f>
        <v>0</v>
      </c>
      <c r="AQ17" s="126" t="str">
        <f>'Data P7 ACSR'!$ET$18</f>
        <v>N/A</v>
      </c>
      <c r="AR17" s="126" t="str">
        <f>IFERROR(AQ17*$C17,"N/A")</f>
        <v>N/A</v>
      </c>
      <c r="AS17" s="143"/>
      <c r="AU17" s="125">
        <f>'Data P8 ACSR'!$ER$18</f>
        <v>0</v>
      </c>
      <c r="AV17" s="125">
        <f>'Data P8 ACSR'!$ES$18</f>
        <v>0</v>
      </c>
      <c r="AW17" s="126" t="str">
        <f>'Data P8 ACSR'!$ET$18</f>
        <v>N/A</v>
      </c>
      <c r="AX17" s="126" t="str">
        <f>IFERROR(AW17*$C17,"N/A")</f>
        <v>N/A</v>
      </c>
      <c r="AY17" s="143"/>
      <c r="BA17" s="125">
        <f>'Data P9 ACSR'!$ER$18</f>
        <v>0</v>
      </c>
      <c r="BB17" s="125">
        <f>'Data P9 ACSR'!$ES$18</f>
        <v>0</v>
      </c>
      <c r="BC17" s="126" t="str">
        <f>'Data P9 ACSR'!$ET$18</f>
        <v>N/A</v>
      </c>
      <c r="BD17" s="126" t="str">
        <f>IFERROR(BC17*$C17,"N/A")</f>
        <v>N/A</v>
      </c>
      <c r="BE17" s="143"/>
      <c r="BG17" s="125">
        <f>'Data P10 ACSR'!$ER$18</f>
        <v>0</v>
      </c>
      <c r="BH17" s="125">
        <f>'Data P10 ACSR'!$ES$18</f>
        <v>0</v>
      </c>
      <c r="BI17" s="126" t="str">
        <f>'Data P10 ACSR'!$ET$18</f>
        <v>N/A</v>
      </c>
      <c r="BJ17" s="126" t="str">
        <f>IFERROR(BI17*$C17,"N/A")</f>
        <v>N/A</v>
      </c>
      <c r="BK17" s="143"/>
      <c r="BM17" s="127">
        <f>'Data P11 ACSR '!ER18</f>
        <v>0</v>
      </c>
      <c r="BN17" s="127">
        <f>'Data P11 ACSR '!ES18</f>
        <v>0</v>
      </c>
      <c r="BO17" s="126" t="str">
        <f>'Data P1 ACSR'!$ET$18</f>
        <v>N/A</v>
      </c>
      <c r="BP17" s="126" t="str">
        <f>IFERROR(BO17*$C17,"N/A")</f>
        <v>N/A</v>
      </c>
      <c r="BQ17" s="143"/>
      <c r="BS17" s="127">
        <f>'Data P12 ACSR '!ER18</f>
        <v>0</v>
      </c>
      <c r="BT17" s="127">
        <f>'Data P12 ACSR '!ES18</f>
        <v>0</v>
      </c>
      <c r="BU17" s="126" t="str">
        <f>'Data P1 ACSR'!$ET$18</f>
        <v>N/A</v>
      </c>
      <c r="BV17" s="126" t="str">
        <f>IFERROR(BU17*$C17,"N/A")</f>
        <v>N/A</v>
      </c>
      <c r="BW17" s="143"/>
      <c r="BY17" s="125">
        <f>'Data P13 ACSR'!$ER$18</f>
        <v>0</v>
      </c>
      <c r="BZ17" s="125">
        <f>'Data P13 ACSR'!$ES$18</f>
        <v>0</v>
      </c>
      <c r="CA17" s="126" t="str">
        <f>'Data P13 ACSR'!$ET$18</f>
        <v>N/A</v>
      </c>
      <c r="CB17" s="126" t="str">
        <f>IFERROR(CA17*$C17,"N/A")</f>
        <v>N/A</v>
      </c>
      <c r="CC17" s="143"/>
    </row>
    <row r="18" spans="1:81">
      <c r="A18" s="113"/>
      <c r="B18" s="123" t="s">
        <v>58</v>
      </c>
      <c r="C18" s="135">
        <v>0.1</v>
      </c>
      <c r="D18" s="17"/>
      <c r="E18" s="125">
        <f>'Data P1 ACSR'!$ER$19</f>
        <v>0</v>
      </c>
      <c r="F18" s="125">
        <f>'Data P1 ACSR'!$ES$19</f>
        <v>0</v>
      </c>
      <c r="G18" s="126" t="str">
        <f>'Data P1 ACSR'!$ET$19</f>
        <v>N/A</v>
      </c>
      <c r="H18" s="126" t="str">
        <f>IFERROR(G18*$C18,"N/A")</f>
        <v>N/A</v>
      </c>
      <c r="I18" s="143"/>
      <c r="J18" s="136"/>
      <c r="K18" s="125">
        <f>'Data P2 ACSR'!$ER$19</f>
        <v>0</v>
      </c>
      <c r="L18" s="125">
        <f>'Data P2 ACSR'!$ES$19</f>
        <v>0</v>
      </c>
      <c r="M18" s="126" t="str">
        <f>'Data P2 ACSR'!$ET$19</f>
        <v>N/A</v>
      </c>
      <c r="N18" s="126" t="str">
        <f>IFERROR(M18*$C18,"N/A")</f>
        <v>N/A</v>
      </c>
      <c r="O18" s="143"/>
      <c r="Q18" s="125">
        <f>'Data P3 ACSR'!$ER$19</f>
        <v>0</v>
      </c>
      <c r="R18" s="125">
        <f>'Data P3 ACSR'!$ES$19</f>
        <v>0</v>
      </c>
      <c r="S18" s="126" t="str">
        <f>'Data P3 ACSR'!$ET$19</f>
        <v>N/A</v>
      </c>
      <c r="T18" s="126" t="str">
        <f>IFERROR(S18*$C18,"N/A")</f>
        <v>N/A</v>
      </c>
      <c r="U18" s="143"/>
      <c r="W18" s="125">
        <f>'Data P4 ACSR'!$ER$19</f>
        <v>0</v>
      </c>
      <c r="X18" s="125">
        <f>'Data P4 ACSR'!$ES$19</f>
        <v>0</v>
      </c>
      <c r="Y18" s="126" t="str">
        <f>'Data P4 ACSR'!$ET$19</f>
        <v>N/A</v>
      </c>
      <c r="Z18" s="126" t="str">
        <f>IFERROR(Y18*$C18,"N/A")</f>
        <v>N/A</v>
      </c>
      <c r="AA18" s="143"/>
      <c r="AC18" s="125">
        <f>'Data P5 ACSR'!$ER$19</f>
        <v>0</v>
      </c>
      <c r="AD18" s="125">
        <f>'Data P5 ACSR'!$ES$19</f>
        <v>0</v>
      </c>
      <c r="AE18" s="126" t="str">
        <f>'Data P5 ACSR'!$ET$19</f>
        <v>N/A</v>
      </c>
      <c r="AF18" s="126" t="str">
        <f>IFERROR(AE18*$C18,"N/A")</f>
        <v>N/A</v>
      </c>
      <c r="AG18" s="143"/>
      <c r="AI18" s="125">
        <f>'Data P6 ACSR'!$ER$19</f>
        <v>0</v>
      </c>
      <c r="AJ18" s="125">
        <f>'Data P6 ACSR'!$ES$19</f>
        <v>0</v>
      </c>
      <c r="AK18" s="126" t="str">
        <f>'Data P6 ACSR'!$ET$19</f>
        <v>N/A</v>
      </c>
      <c r="AL18" s="126" t="str">
        <f>IFERROR(AK18*$C18,"N/A")</f>
        <v>N/A</v>
      </c>
      <c r="AM18" s="160"/>
      <c r="AO18" s="125">
        <f>'Data P7 ACSR'!$ER$19</f>
        <v>0</v>
      </c>
      <c r="AP18" s="125">
        <f>'Data P7 ACSR'!$ES$19</f>
        <v>0</v>
      </c>
      <c r="AQ18" s="126" t="str">
        <f>'Data P7 ACSR'!$ET$19</f>
        <v>N/A</v>
      </c>
      <c r="AR18" s="126" t="str">
        <f>IFERROR(AQ18*$C18,"N/A")</f>
        <v>N/A</v>
      </c>
      <c r="AS18" s="143"/>
      <c r="AU18" s="125">
        <f>'Data P8 ACSR'!$ER$19</f>
        <v>0</v>
      </c>
      <c r="AV18" s="125">
        <f>'Data P8 ACSR'!$ES$19</f>
        <v>0</v>
      </c>
      <c r="AW18" s="126" t="str">
        <f>'Data P8 ACSR'!$ET$19</f>
        <v>N/A</v>
      </c>
      <c r="AX18" s="126" t="str">
        <f>IFERROR(AW18*$C18,"N/A")</f>
        <v>N/A</v>
      </c>
      <c r="AY18" s="143"/>
      <c r="BA18" s="125">
        <f>'Data P9 ACSR'!$ER$19</f>
        <v>0</v>
      </c>
      <c r="BB18" s="125">
        <f>'Data P9 ACSR'!$ES$19</f>
        <v>0</v>
      </c>
      <c r="BC18" s="126" t="str">
        <f>'Data P9 ACSR'!$ET$19</f>
        <v>N/A</v>
      </c>
      <c r="BD18" s="126" t="str">
        <f>IFERROR(BC18*$C18,"N/A")</f>
        <v>N/A</v>
      </c>
      <c r="BE18" s="143"/>
      <c r="BG18" s="125">
        <f>'Data P10 ACSR'!$ER$19</f>
        <v>0</v>
      </c>
      <c r="BH18" s="125">
        <f>'Data P10 ACSR'!$ES$19</f>
        <v>0</v>
      </c>
      <c r="BI18" s="126" t="str">
        <f>'Data P10 ACSR'!$ET$19</f>
        <v>N/A</v>
      </c>
      <c r="BJ18" s="126" t="str">
        <f>IFERROR(BI18*$C18,"N/A")</f>
        <v>N/A</v>
      </c>
      <c r="BK18" s="143"/>
      <c r="BM18" s="127">
        <f>'Data P11 ACSR '!ER19</f>
        <v>0</v>
      </c>
      <c r="BN18" s="127">
        <f>'Data P11 ACSR '!ES19</f>
        <v>0</v>
      </c>
      <c r="BO18" s="126" t="str">
        <f>'Data P1 ACSR'!$ET$19</f>
        <v>N/A</v>
      </c>
      <c r="BP18" s="126" t="str">
        <f>IFERROR(BO18*$C18,"N/A")</f>
        <v>N/A</v>
      </c>
      <c r="BQ18" s="143"/>
      <c r="BS18" s="127">
        <f>'Data P12 ACSR '!ER19</f>
        <v>0</v>
      </c>
      <c r="BT18" s="127">
        <f>'Data P12 ACSR '!ES19</f>
        <v>0</v>
      </c>
      <c r="BU18" s="126" t="str">
        <f>'Data P1 ACSR'!$ET$19</f>
        <v>N/A</v>
      </c>
      <c r="BV18" s="126" t="str">
        <f>IFERROR(BU18*$C18,"N/A")</f>
        <v>N/A</v>
      </c>
      <c r="BW18" s="143"/>
      <c r="BY18" s="125">
        <f>'Data P13 ACSR'!$ER$19</f>
        <v>0</v>
      </c>
      <c r="BZ18" s="125">
        <f>'Data P13 ACSR'!$ES$19</f>
        <v>0</v>
      </c>
      <c r="CA18" s="126" t="str">
        <f>'Data P13 ACSR'!$ET$19</f>
        <v>N/A</v>
      </c>
      <c r="CB18" s="126" t="str">
        <f>IFERROR(CA18*$C18,"N/A")</f>
        <v>N/A</v>
      </c>
      <c r="CC18" s="143"/>
    </row>
    <row r="19" spans="1:81" ht="18.75" customHeight="1">
      <c r="A19" s="114"/>
      <c r="B19" s="128" t="s">
        <v>59</v>
      </c>
      <c r="C19" s="135">
        <v>0.1</v>
      </c>
      <c r="D19" s="17"/>
      <c r="E19" s="125">
        <f>'Data P1 ACSR'!$ER$20</f>
        <v>0</v>
      </c>
      <c r="F19" s="125">
        <f>'Data P1 ACSR'!$ES$20</f>
        <v>0</v>
      </c>
      <c r="G19" s="126" t="str">
        <f>'Data P1 ACSR'!$ET$20</f>
        <v>N/A</v>
      </c>
      <c r="H19" s="126" t="str">
        <f>IFERROR(G19*$C19,"N/A")</f>
        <v>N/A</v>
      </c>
      <c r="I19" s="143"/>
      <c r="J19" s="136"/>
      <c r="K19" s="125">
        <f>'Data P2 ACSR'!$ER$20</f>
        <v>0</v>
      </c>
      <c r="L19" s="125">
        <f>'Data P2 ACSR'!$ES$20</f>
        <v>0</v>
      </c>
      <c r="M19" s="126" t="str">
        <f>'Data P2 ACSR'!$ET$20</f>
        <v>N/A</v>
      </c>
      <c r="N19" s="126" t="str">
        <f>IFERROR(M19*$C19,"N/A")</f>
        <v>N/A</v>
      </c>
      <c r="O19" s="143"/>
      <c r="Q19" s="125">
        <f>'Data P3 ACSR'!$ER$20</f>
        <v>0</v>
      </c>
      <c r="R19" s="125">
        <f>'Data P3 ACSR'!$ES$20</f>
        <v>0</v>
      </c>
      <c r="S19" s="126" t="str">
        <f>'Data P3 ACSR'!$ET$20</f>
        <v>N/A</v>
      </c>
      <c r="T19" s="126" t="str">
        <f>IFERROR(S19*$C19,"N/A")</f>
        <v>N/A</v>
      </c>
      <c r="U19" s="143"/>
      <c r="W19" s="125">
        <f>'Data P4 ACSR'!$ER$20</f>
        <v>0</v>
      </c>
      <c r="X19" s="125">
        <f>'Data P4 ACSR'!$ES$20</f>
        <v>0</v>
      </c>
      <c r="Y19" s="126" t="str">
        <f>'Data P4 ACSR'!$ET$20</f>
        <v>N/A</v>
      </c>
      <c r="Z19" s="126" t="str">
        <f>IFERROR(Y19*$C19,"N/A")</f>
        <v>N/A</v>
      </c>
      <c r="AA19" s="143"/>
      <c r="AC19" s="125">
        <f>'Data P5 ACSR'!$ER$20</f>
        <v>0</v>
      </c>
      <c r="AD19" s="125">
        <f>'Data P5 ACSR'!$ES$20</f>
        <v>0</v>
      </c>
      <c r="AE19" s="126" t="str">
        <f>'Data P5 ACSR'!$ET$20</f>
        <v>N/A</v>
      </c>
      <c r="AF19" s="126" t="str">
        <f>IFERROR(AE19*$C19,"N/A")</f>
        <v>N/A</v>
      </c>
      <c r="AG19" s="143"/>
      <c r="AI19" s="125">
        <f>'Data P6 ACSR'!$ER$20</f>
        <v>0</v>
      </c>
      <c r="AJ19" s="125">
        <f>'Data P6 ACSR'!$ES$20</f>
        <v>0</v>
      </c>
      <c r="AK19" s="126" t="str">
        <f>'Data P6 ACSR'!$ET$20</f>
        <v>N/A</v>
      </c>
      <c r="AL19" s="126" t="str">
        <f>IFERROR(AK19*$C19,"N/A")</f>
        <v>N/A</v>
      </c>
      <c r="AM19" s="161"/>
      <c r="AO19" s="125">
        <f>'Data P7 ACSR'!$ER$20</f>
        <v>0</v>
      </c>
      <c r="AP19" s="125">
        <f>'Data P7 ACSR'!$ES$20</f>
        <v>0</v>
      </c>
      <c r="AQ19" s="126" t="str">
        <f>'Data P7 ACSR'!$ET$20</f>
        <v>N/A</v>
      </c>
      <c r="AR19" s="126" t="str">
        <f>IFERROR(AQ19*$C19,"N/A")</f>
        <v>N/A</v>
      </c>
      <c r="AS19" s="143"/>
      <c r="AU19" s="125">
        <f>'Data P8 ACSR'!$ER$20</f>
        <v>0</v>
      </c>
      <c r="AV19" s="125">
        <f>'Data P8 ACSR'!$ES$20</f>
        <v>0</v>
      </c>
      <c r="AW19" s="126" t="str">
        <f>'Data P8 ACSR'!$ET$20</f>
        <v>N/A</v>
      </c>
      <c r="AX19" s="126" t="str">
        <f>IFERROR(AW19*$C19,"N/A")</f>
        <v>N/A</v>
      </c>
      <c r="AY19" s="143"/>
      <c r="BA19" s="125">
        <f>'Data P9 ACSR'!$ER$20</f>
        <v>0</v>
      </c>
      <c r="BB19" s="125">
        <f>'Data P9 ACSR'!$ES$20</f>
        <v>0</v>
      </c>
      <c r="BC19" s="126" t="str">
        <f>'Data P9 ACSR'!$ET$20</f>
        <v>N/A</v>
      </c>
      <c r="BD19" s="126" t="str">
        <f>IFERROR(BC19*$C19,"N/A")</f>
        <v>N/A</v>
      </c>
      <c r="BE19" s="143"/>
      <c r="BG19" s="125">
        <f>'Data P10 ACSR'!$ER$20</f>
        <v>0</v>
      </c>
      <c r="BH19" s="125">
        <f>'Data P10 ACSR'!$ES$20</f>
        <v>0</v>
      </c>
      <c r="BI19" s="126" t="str">
        <f>'Data P10 ACSR'!$ET$20</f>
        <v>N/A</v>
      </c>
      <c r="BJ19" s="126" t="str">
        <f>IFERROR(BI19*$C19,"N/A")</f>
        <v>N/A</v>
      </c>
      <c r="BK19" s="143"/>
      <c r="BM19" s="127">
        <f>'Data P11 ACSR '!ER20</f>
        <v>0</v>
      </c>
      <c r="BN19" s="127">
        <f>'Data P11 ACSR '!ES20</f>
        <v>0</v>
      </c>
      <c r="BO19" s="126" t="str">
        <f>'Data P1 ACSR'!$ET$20</f>
        <v>N/A</v>
      </c>
      <c r="BP19" s="126" t="str">
        <f>IFERROR(BO19*$C19,"N/A")</f>
        <v>N/A</v>
      </c>
      <c r="BQ19" s="143"/>
      <c r="BS19" s="127">
        <f>'Data P12 ACSR '!ER20</f>
        <v>0</v>
      </c>
      <c r="BT19" s="127">
        <f>'Data P12 ACSR '!ES20</f>
        <v>0</v>
      </c>
      <c r="BU19" s="126" t="str">
        <f>'Data P1 ACSR'!$ET$20</f>
        <v>N/A</v>
      </c>
      <c r="BV19" s="126" t="str">
        <f>IFERROR(BU19*$C19,"N/A")</f>
        <v>N/A</v>
      </c>
      <c r="BW19" s="143"/>
      <c r="BY19" s="125">
        <f>'Data P13 ACSR'!$ER$20</f>
        <v>0</v>
      </c>
      <c r="BZ19" s="125">
        <f>'Data P13 ACSR'!$ES$20</f>
        <v>0</v>
      </c>
      <c r="CA19" s="126" t="str">
        <f>'Data P13 ACSR'!$ET$20</f>
        <v>N/A</v>
      </c>
      <c r="CB19" s="126" t="str">
        <f>IFERROR(CA19*$C19,"N/A")</f>
        <v>N/A</v>
      </c>
      <c r="CC19" s="143"/>
    </row>
    <row r="20" spans="1:81" ht="15" customHeight="1">
      <c r="A20" s="58"/>
      <c r="B20" s="129" t="s">
        <v>27</v>
      </c>
      <c r="C20" s="63"/>
      <c r="D20" s="17"/>
      <c r="E20" s="11"/>
      <c r="F20" s="12"/>
      <c r="G20" s="167"/>
      <c r="H20" s="137">
        <f>SUM(H15:H19)</f>
        <v>0</v>
      </c>
      <c r="I20" s="131">
        <f>'Cumulative YTD Pass Rate'!C5</f>
        <v>0.83</v>
      </c>
      <c r="J20" s="132"/>
      <c r="K20" s="11"/>
      <c r="L20" s="12"/>
      <c r="M20" s="167"/>
      <c r="N20" s="137">
        <f>SUM(N15:N19)</f>
        <v>0</v>
      </c>
      <c r="O20" s="131">
        <f>$I$20</f>
        <v>0.83</v>
      </c>
      <c r="Q20" s="11"/>
      <c r="R20" s="12"/>
      <c r="S20" s="167"/>
      <c r="T20" s="137">
        <f>SUM(T15:T19)</f>
        <v>0</v>
      </c>
      <c r="U20" s="131">
        <f>$I$20</f>
        <v>0.83</v>
      </c>
      <c r="W20" s="11"/>
      <c r="X20" s="12"/>
      <c r="Y20" s="167"/>
      <c r="Z20" s="137">
        <f>SUM(Z15:Z19)</f>
        <v>0</v>
      </c>
      <c r="AA20" s="131">
        <f>$I$20</f>
        <v>0.83</v>
      </c>
      <c r="AC20" s="11"/>
      <c r="AD20" s="12"/>
      <c r="AE20" s="167"/>
      <c r="AF20" s="137">
        <f>SUM(AF15:AF19)</f>
        <v>0</v>
      </c>
      <c r="AG20" s="131">
        <f>$I$20</f>
        <v>0.83</v>
      </c>
      <c r="AI20" s="11"/>
      <c r="AJ20" s="12"/>
      <c r="AK20" s="167"/>
      <c r="AL20" s="137">
        <f>SUM(AL15:AL19)</f>
        <v>0</v>
      </c>
      <c r="AM20" s="131">
        <f>$I$20</f>
        <v>0.83</v>
      </c>
      <c r="AO20" s="11"/>
      <c r="AP20" s="12"/>
      <c r="AQ20" s="167"/>
      <c r="AR20" s="137">
        <f>SUM(AR15:AR19)</f>
        <v>0</v>
      </c>
      <c r="AS20" s="131">
        <f>$I$20</f>
        <v>0.83</v>
      </c>
      <c r="AU20" s="11"/>
      <c r="AV20" s="12"/>
      <c r="AW20" s="167"/>
      <c r="AX20" s="137">
        <f>SUM(AX15:AX19)</f>
        <v>0</v>
      </c>
      <c r="AY20" s="131">
        <f>$I$20</f>
        <v>0.83</v>
      </c>
      <c r="BA20" s="11"/>
      <c r="BB20" s="12"/>
      <c r="BC20" s="167"/>
      <c r="BD20" s="137">
        <f>SUM(BD15:BD19)</f>
        <v>0</v>
      </c>
      <c r="BE20" s="131">
        <f>$I$20</f>
        <v>0.83</v>
      </c>
      <c r="BG20" s="11"/>
      <c r="BH20" s="12"/>
      <c r="BI20" s="167"/>
      <c r="BJ20" s="137">
        <f>SUM(BJ15:BJ19)</f>
        <v>0</v>
      </c>
      <c r="BK20" s="131">
        <f>$I$20</f>
        <v>0.83</v>
      </c>
      <c r="BM20" s="11"/>
      <c r="BN20" s="12"/>
      <c r="BO20" s="167"/>
      <c r="BP20" s="137">
        <f>SUM(BP15:BP19)</f>
        <v>0</v>
      </c>
      <c r="BQ20" s="131">
        <f>$I$20</f>
        <v>0.83</v>
      </c>
      <c r="BS20" s="11"/>
      <c r="BT20" s="12"/>
      <c r="BU20" s="167"/>
      <c r="BV20" s="137">
        <f>SUM(BV15:BV19)</f>
        <v>0</v>
      </c>
      <c r="BW20" s="131">
        <f>$I$20</f>
        <v>0.83</v>
      </c>
      <c r="BY20" s="11"/>
      <c r="BZ20" s="12"/>
      <c r="CA20" s="167"/>
      <c r="CB20" s="137">
        <f>SUM(CB15:CB19)</f>
        <v>0</v>
      </c>
      <c r="CC20" s="131">
        <f>$I$20</f>
        <v>0.83</v>
      </c>
    </row>
    <row r="21" spans="1:81" s="14" customFormat="1">
      <c r="A21" s="162" t="s">
        <v>28</v>
      </c>
      <c r="B21" s="133" t="s">
        <v>60</v>
      </c>
      <c r="C21" s="135">
        <v>0.22500000000000001</v>
      </c>
      <c r="D21" s="17"/>
      <c r="E21" s="125">
        <f>'Data P1 ACSR'!$ER$21</f>
        <v>0</v>
      </c>
      <c r="F21" s="125">
        <f>'Data P1 ACSR'!$ES$21</f>
        <v>0</v>
      </c>
      <c r="G21" s="126" t="str">
        <f>'Data P1 ACSR'!$ET$21</f>
        <v>N/A</v>
      </c>
      <c r="H21" s="126" t="str">
        <f t="shared" ref="H21:H26" si="0">IF(E21=0, "", G21*$C21*H$27)</f>
        <v/>
      </c>
      <c r="I21" s="143"/>
      <c r="J21" s="136"/>
      <c r="K21" s="125">
        <f>'Data P2 ACSR'!$ER$21</f>
        <v>0</v>
      </c>
      <c r="L21" s="125">
        <f>'Data P2 ACSR'!$ES$21</f>
        <v>0</v>
      </c>
      <c r="M21" s="126" t="str">
        <f>'Data P2 ACSR'!$ET$21</f>
        <v>N/A</v>
      </c>
      <c r="N21" s="126" t="str">
        <f t="shared" ref="N21:N26" si="1">IF(K21=0, "", M21*$C21*N$27)</f>
        <v/>
      </c>
      <c r="O21" s="143"/>
      <c r="Q21" s="125">
        <f>'Data P3 ACSR'!$ER$21</f>
        <v>0</v>
      </c>
      <c r="R21" s="125">
        <f>'Data P3 ACSR'!$ES$21</f>
        <v>0</v>
      </c>
      <c r="S21" s="126" t="str">
        <f>'Data P3 ACSR'!$ET$21</f>
        <v>N/A</v>
      </c>
      <c r="T21" s="126" t="str">
        <f t="shared" ref="T21:T26" si="2">IF(Q21=0, "", S21*$C21*T$27)</f>
        <v/>
      </c>
      <c r="U21" s="143"/>
      <c r="W21" s="125">
        <f>'Data P4 ACSR'!$ER$21</f>
        <v>0</v>
      </c>
      <c r="X21" s="125">
        <f>'Data P4 ACSR'!$ES$21</f>
        <v>0</v>
      </c>
      <c r="Y21" s="126" t="str">
        <f>'Data P4 ACSR'!$ET$21</f>
        <v>N/A</v>
      </c>
      <c r="Z21" s="126" t="str">
        <f t="shared" ref="Z21:Z26" si="3">IF(W21=0, "", Y21*$C21*Z$27)</f>
        <v/>
      </c>
      <c r="AA21" s="143"/>
      <c r="AC21" s="125">
        <f>'Data P5 ACSR'!$ER$21</f>
        <v>0</v>
      </c>
      <c r="AD21" s="125">
        <f>'Data P5 ACSR'!$ES$21</f>
        <v>0</v>
      </c>
      <c r="AE21" s="126" t="str">
        <f>'Data P5 ACSR'!$ET$21</f>
        <v>N/A</v>
      </c>
      <c r="AF21" s="126" t="str">
        <f t="shared" ref="AF21:AF26" si="4">IF(AC21=0, "", AE21*$C21*AF$27)</f>
        <v/>
      </c>
      <c r="AG21" s="143"/>
      <c r="AI21" s="125">
        <f>'Data P6 ACSR'!$ER$21</f>
        <v>0</v>
      </c>
      <c r="AJ21" s="125">
        <f>'Data P6 ACSR'!$ES$21</f>
        <v>0</v>
      </c>
      <c r="AK21" s="126" t="str">
        <f>'Data P6 ACSR'!$ET$21</f>
        <v>N/A</v>
      </c>
      <c r="AL21" s="126" t="str">
        <f t="shared" ref="AL21:AL26" si="5">IF(AI21=0, "", AK21*$C21*AL$27)</f>
        <v/>
      </c>
      <c r="AM21" s="163"/>
      <c r="AN21" s="20"/>
      <c r="AO21" s="125">
        <f>'Data P7 ACSR'!$ER$21</f>
        <v>0</v>
      </c>
      <c r="AP21" s="125">
        <f>'Data P7 ACSR'!$ES$21</f>
        <v>0</v>
      </c>
      <c r="AQ21" s="126" t="str">
        <f>'Data P7 ACSR'!$ET$21</f>
        <v>N/A</v>
      </c>
      <c r="AR21" s="126" t="str">
        <f t="shared" ref="AR21:AR26" si="6">IF(AO21=0, "", AQ21*$C21*AR$27)</f>
        <v/>
      </c>
      <c r="AS21" s="143"/>
      <c r="AU21" s="125">
        <f>'Data P8 ACSR'!$ER$21</f>
        <v>0</v>
      </c>
      <c r="AV21" s="125">
        <f>'Data P8 ACSR'!$ES$21</f>
        <v>0</v>
      </c>
      <c r="AW21" s="126" t="str">
        <f>'Data P8 ACSR'!$ET$21</f>
        <v>N/A</v>
      </c>
      <c r="AX21" s="126" t="str">
        <f t="shared" ref="AX21:AX26" si="7">IF(AU21=0, "", AW21*$C21*AX$27)</f>
        <v/>
      </c>
      <c r="AY21" s="143"/>
      <c r="BA21" s="125">
        <f>'Data P9 ACSR'!$ER$21</f>
        <v>0</v>
      </c>
      <c r="BB21" s="125">
        <f>'Data P9 ACSR'!$ES$21</f>
        <v>0</v>
      </c>
      <c r="BC21" s="126" t="str">
        <f>'Data P9 ACSR'!$ET$21</f>
        <v>N/A</v>
      </c>
      <c r="BD21" s="126" t="str">
        <f t="shared" ref="BD21:BD26" si="8">IF(BA21=0, "", BC21*$C21*BD$27)</f>
        <v/>
      </c>
      <c r="BE21" s="143"/>
      <c r="BG21" s="125">
        <f>'Data P10 ACSR'!$ER$21</f>
        <v>0</v>
      </c>
      <c r="BH21" s="125">
        <f>'Data P10 ACSR'!$ES$21</f>
        <v>0</v>
      </c>
      <c r="BI21" s="126" t="str">
        <f>'Data P10 ACSR'!$ET$21</f>
        <v>N/A</v>
      </c>
      <c r="BJ21" s="126" t="str">
        <f t="shared" ref="BJ21:BJ26" si="9">IF(BG21=0, "", BI21*$C21*BJ$27)</f>
        <v/>
      </c>
      <c r="BK21" s="143"/>
      <c r="BM21" s="127">
        <f>'Data P11 ACSR '!ER21</f>
        <v>0</v>
      </c>
      <c r="BN21" s="127">
        <f>'Data P11 ACSR '!ES22</f>
        <v>0</v>
      </c>
      <c r="BO21" s="126" t="str">
        <f>'Data P1 ACSR'!$ET$21</f>
        <v>N/A</v>
      </c>
      <c r="BP21" s="126" t="str">
        <f t="shared" ref="BP21:BP26" si="10">IF(BM21=0, "", BO21*$C21*BP$27)</f>
        <v/>
      </c>
      <c r="BQ21" s="143"/>
      <c r="BS21" s="127">
        <f>'Data P12 ACSR '!ER21</f>
        <v>0</v>
      </c>
      <c r="BT21" s="127">
        <f>'Data P12 ACSR '!ES21</f>
        <v>0</v>
      </c>
      <c r="BU21" s="126" t="str">
        <f>'Data P1 ACSR'!$ET$21</f>
        <v>N/A</v>
      </c>
      <c r="BV21" s="126" t="str">
        <f t="shared" ref="BV21:BV26" si="11">IF(BS21=0, "", BU21*$C21*BV$27)</f>
        <v/>
      </c>
      <c r="BW21" s="147"/>
      <c r="BX21" s="20"/>
      <c r="BY21" s="125">
        <f>'Data P13 ACSR'!$ER$21</f>
        <v>0</v>
      </c>
      <c r="BZ21" s="125">
        <f>'Data P13 ACSR'!$ES$21</f>
        <v>0</v>
      </c>
      <c r="CA21" s="126" t="str">
        <f>'Data P13 ACSR'!$ET$21</f>
        <v>N/A</v>
      </c>
      <c r="CB21" s="126" t="str">
        <f t="shared" ref="CB21:CB26" si="12">IF(BY21=0, "", CA21*$C21*CB$27)</f>
        <v/>
      </c>
      <c r="CC21" s="143"/>
    </row>
    <row r="22" spans="1:81" s="15" customFormat="1">
      <c r="A22" s="111"/>
      <c r="B22" s="123" t="s">
        <v>61</v>
      </c>
      <c r="C22" s="135">
        <v>0.1</v>
      </c>
      <c r="D22" s="17"/>
      <c r="E22" s="125">
        <f>'Data P1 ACSR'!$ER$22</f>
        <v>0</v>
      </c>
      <c r="F22" s="125">
        <f>'Data P1 ACSR'!$ES$22</f>
        <v>0</v>
      </c>
      <c r="G22" s="126" t="str">
        <f>'Data P1 ACSR'!$ET$22</f>
        <v>N/A</v>
      </c>
      <c r="H22" s="126" t="str">
        <f t="shared" si="0"/>
        <v/>
      </c>
      <c r="I22" s="143"/>
      <c r="J22" s="136"/>
      <c r="K22" s="125">
        <f>'Data P2 ACSR'!$ER$22</f>
        <v>0</v>
      </c>
      <c r="L22" s="125">
        <f>'Data P2 ACSR'!$ES$22</f>
        <v>0</v>
      </c>
      <c r="M22" s="126" t="str">
        <f>'Data P2 ACSR'!$ET$22</f>
        <v>N/A</v>
      </c>
      <c r="N22" s="126" t="str">
        <f t="shared" si="1"/>
        <v/>
      </c>
      <c r="O22" s="143"/>
      <c r="Q22" s="125">
        <f>'Data P3 ACSR'!$ER$22</f>
        <v>0</v>
      </c>
      <c r="R22" s="125">
        <f>'Data P3 ACSR'!$ES$22</f>
        <v>0</v>
      </c>
      <c r="S22" s="126" t="str">
        <f>'Data P3 ACSR'!$ET$22</f>
        <v>N/A</v>
      </c>
      <c r="T22" s="126" t="str">
        <f t="shared" si="2"/>
        <v/>
      </c>
      <c r="U22" s="143"/>
      <c r="W22" s="125">
        <f>'Data P4 ACSR'!$ER$22</f>
        <v>0</v>
      </c>
      <c r="X22" s="125">
        <f>'Data P4 ACSR'!$ES$22</f>
        <v>0</v>
      </c>
      <c r="Y22" s="126" t="str">
        <f>'Data P4 ACSR'!$ET$22</f>
        <v>N/A</v>
      </c>
      <c r="Z22" s="126" t="str">
        <f t="shared" si="3"/>
        <v/>
      </c>
      <c r="AA22" s="143"/>
      <c r="AC22" s="125">
        <f>'Data P5 ACSR'!$ER$22</f>
        <v>0</v>
      </c>
      <c r="AD22" s="125">
        <f>'Data P5 ACSR'!$ES$22</f>
        <v>0</v>
      </c>
      <c r="AE22" s="126" t="str">
        <f>'Data P5 ACSR'!$ET$22</f>
        <v>N/A</v>
      </c>
      <c r="AF22" s="126" t="str">
        <f t="shared" si="4"/>
        <v/>
      </c>
      <c r="AG22" s="143"/>
      <c r="AI22" s="125">
        <f>'Data P6 ACSR'!$ER$22</f>
        <v>0</v>
      </c>
      <c r="AJ22" s="125">
        <f>'Data P6 ACSR'!$ES$22</f>
        <v>0</v>
      </c>
      <c r="AK22" s="126" t="str">
        <f>'Data P6 ACSR'!$ET$22</f>
        <v>N/A</v>
      </c>
      <c r="AL22" s="126" t="str">
        <f t="shared" si="5"/>
        <v/>
      </c>
      <c r="AM22" s="136"/>
      <c r="AN22" s="21"/>
      <c r="AO22" s="125">
        <f>'Data P7 ACSR'!$ER$22</f>
        <v>0</v>
      </c>
      <c r="AP22" s="125">
        <f>'Data P7 ACSR'!$ES$22</f>
        <v>0</v>
      </c>
      <c r="AQ22" s="126" t="str">
        <f>'Data P7 ACSR'!$ET$22</f>
        <v>N/A</v>
      </c>
      <c r="AR22" s="126" t="str">
        <f t="shared" si="6"/>
        <v/>
      </c>
      <c r="AS22" s="143"/>
      <c r="AU22" s="125">
        <f>'Data P8 ACSR'!$ER$22</f>
        <v>0</v>
      </c>
      <c r="AV22" s="125">
        <f>'Data P8 ACSR'!$ES$22</f>
        <v>0</v>
      </c>
      <c r="AW22" s="126" t="str">
        <f>'Data P8 ACSR'!$ET$22</f>
        <v>N/A</v>
      </c>
      <c r="AX22" s="126" t="str">
        <f t="shared" si="7"/>
        <v/>
      </c>
      <c r="AY22" s="143"/>
      <c r="BA22" s="125">
        <f>'Data P9 ACSR'!$ER$22</f>
        <v>0</v>
      </c>
      <c r="BB22" s="125">
        <f>'Data P9 ACSR'!$ES$22</f>
        <v>0</v>
      </c>
      <c r="BC22" s="126" t="str">
        <f>'Data P9 ACSR'!$ET$22</f>
        <v>N/A</v>
      </c>
      <c r="BD22" s="126" t="str">
        <f t="shared" si="8"/>
        <v/>
      </c>
      <c r="BE22" s="143"/>
      <c r="BG22" s="125">
        <f>'Data P10 ACSR'!$ER$22</f>
        <v>0</v>
      </c>
      <c r="BH22" s="125">
        <f>'Data P10 ACSR'!$ES$22</f>
        <v>0</v>
      </c>
      <c r="BI22" s="126" t="str">
        <f>'Data P10 ACSR'!$ET$22</f>
        <v>N/A</v>
      </c>
      <c r="BJ22" s="126" t="str">
        <f t="shared" si="9"/>
        <v/>
      </c>
      <c r="BK22" s="143"/>
      <c r="BM22" s="127">
        <f>'Data P11 ACSR '!ER22</f>
        <v>0</v>
      </c>
      <c r="BN22" s="127">
        <f>'Data P11 ACSR '!ES23</f>
        <v>0</v>
      </c>
      <c r="BO22" s="126" t="str">
        <f>'Data P1 ACSR'!$ET$22</f>
        <v>N/A</v>
      </c>
      <c r="BP22" s="126" t="str">
        <f t="shared" si="10"/>
        <v/>
      </c>
      <c r="BQ22" s="143"/>
      <c r="BS22" s="127">
        <f>'Data P12 ACSR '!ER22</f>
        <v>0</v>
      </c>
      <c r="BT22" s="127">
        <f>'Data P12 ACSR '!ES22</f>
        <v>0</v>
      </c>
      <c r="BU22" s="126" t="str">
        <f>'Data P1 ACSR'!$ET$22</f>
        <v>N/A</v>
      </c>
      <c r="BV22" s="126" t="str">
        <f t="shared" si="11"/>
        <v/>
      </c>
      <c r="BW22" s="147"/>
      <c r="BX22" s="21"/>
      <c r="BY22" s="125">
        <f>'Data P13 ACSR'!$ER$22</f>
        <v>0</v>
      </c>
      <c r="BZ22" s="125">
        <f>'Data P13 ACSR'!$ES$22</f>
        <v>0</v>
      </c>
      <c r="CA22" s="126" t="str">
        <f>'Data P13 ACSR'!$ET$22</f>
        <v>N/A</v>
      </c>
      <c r="CB22" s="126" t="str">
        <f t="shared" si="12"/>
        <v/>
      </c>
      <c r="CC22" s="143"/>
    </row>
    <row r="23" spans="1:81">
      <c r="A23" s="111"/>
      <c r="B23" s="123" t="s">
        <v>62</v>
      </c>
      <c r="C23" s="135">
        <v>0.125</v>
      </c>
      <c r="D23" s="17"/>
      <c r="E23" s="125">
        <f>'Data P1 ACSR'!$ER$23</f>
        <v>0</v>
      </c>
      <c r="F23" s="125">
        <f>'Data P1 ACSR'!$ES$23</f>
        <v>0</v>
      </c>
      <c r="G23" s="126" t="str">
        <f>'Data P1 ACSR'!$ET$23</f>
        <v>N/A</v>
      </c>
      <c r="H23" s="126" t="str">
        <f t="shared" si="0"/>
        <v/>
      </c>
      <c r="I23" s="143"/>
      <c r="J23" s="136"/>
      <c r="K23" s="125">
        <f>'Data P2 ACSR'!$ER$23</f>
        <v>0</v>
      </c>
      <c r="L23" s="125">
        <f>'Data P2 ACSR'!$ES$23</f>
        <v>0</v>
      </c>
      <c r="M23" s="126" t="str">
        <f>'Data P2 ACSR'!$ET$23</f>
        <v>N/A</v>
      </c>
      <c r="N23" s="126" t="str">
        <f t="shared" si="1"/>
        <v/>
      </c>
      <c r="O23" s="143"/>
      <c r="Q23" s="125">
        <f>'Data P3 ACSR'!$ER$23</f>
        <v>0</v>
      </c>
      <c r="R23" s="125">
        <f>'Data P3 ACSR'!$ES$23</f>
        <v>0</v>
      </c>
      <c r="S23" s="126" t="str">
        <f>'Data P3 ACSR'!$ET$23</f>
        <v>N/A</v>
      </c>
      <c r="T23" s="126" t="str">
        <f t="shared" si="2"/>
        <v/>
      </c>
      <c r="U23" s="143"/>
      <c r="W23" s="125">
        <f>'Data P4 ACSR'!$ER$23</f>
        <v>0</v>
      </c>
      <c r="X23" s="125">
        <f>'Data P4 ACSR'!$ES$23</f>
        <v>0</v>
      </c>
      <c r="Y23" s="126" t="str">
        <f>'Data P4 ACSR'!$ET$23</f>
        <v>N/A</v>
      </c>
      <c r="Z23" s="126" t="str">
        <f t="shared" si="3"/>
        <v/>
      </c>
      <c r="AA23" s="143"/>
      <c r="AC23" s="125">
        <f>'Data P5 ACSR'!$ER$23</f>
        <v>0</v>
      </c>
      <c r="AD23" s="125">
        <f>'Data P5 ACSR'!$ES$23</f>
        <v>0</v>
      </c>
      <c r="AE23" s="126" t="str">
        <f>'Data P5 ACSR'!$ET$23</f>
        <v>N/A</v>
      </c>
      <c r="AF23" s="126" t="str">
        <f t="shared" si="4"/>
        <v/>
      </c>
      <c r="AG23" s="143"/>
      <c r="AI23" s="125">
        <f>'Data P6 ACSR'!$ER$23</f>
        <v>0</v>
      </c>
      <c r="AJ23" s="125">
        <f>'Data P6 ACSR'!$ES$23</f>
        <v>0</v>
      </c>
      <c r="AK23" s="126" t="str">
        <f>'Data P6 ACSR'!$ET$23</f>
        <v>N/A</v>
      </c>
      <c r="AL23" s="126" t="str">
        <f t="shared" si="5"/>
        <v/>
      </c>
      <c r="AM23" s="136"/>
      <c r="AN23" s="8"/>
      <c r="AO23" s="125">
        <f>'Data P7 ACSR'!$ER$23</f>
        <v>0</v>
      </c>
      <c r="AP23" s="125">
        <f>'Data P7 ACSR'!$ES$23</f>
        <v>0</v>
      </c>
      <c r="AQ23" s="126" t="str">
        <f>'Data P7 ACSR'!$ET$23</f>
        <v>N/A</v>
      </c>
      <c r="AR23" s="126" t="str">
        <f t="shared" si="6"/>
        <v/>
      </c>
      <c r="AS23" s="143"/>
      <c r="AU23" s="125">
        <f>'Data P8 ACSR'!$ER$23</f>
        <v>0</v>
      </c>
      <c r="AV23" s="125">
        <f>'Data P8 ACSR'!$ES$23</f>
        <v>0</v>
      </c>
      <c r="AW23" s="126" t="str">
        <f>'Data P8 ACSR'!$ET$23</f>
        <v>N/A</v>
      </c>
      <c r="AX23" s="126" t="str">
        <f t="shared" si="7"/>
        <v/>
      </c>
      <c r="AY23" s="143"/>
      <c r="BA23" s="125">
        <f>'Data P9 ACSR'!$ER$23</f>
        <v>0</v>
      </c>
      <c r="BB23" s="125">
        <f>'Data P9 ACSR'!$ES$23</f>
        <v>0</v>
      </c>
      <c r="BC23" s="126" t="str">
        <f>'Data P9 ACSR'!$ET$23</f>
        <v>N/A</v>
      </c>
      <c r="BD23" s="126" t="str">
        <f t="shared" si="8"/>
        <v/>
      </c>
      <c r="BE23" s="143"/>
      <c r="BG23" s="125">
        <f>'Data P10 ACSR'!$ER$23</f>
        <v>0</v>
      </c>
      <c r="BH23" s="125">
        <f>'Data P10 ACSR'!$ES$23</f>
        <v>0</v>
      </c>
      <c r="BI23" s="126" t="str">
        <f>'Data P10 ACSR'!$ET$23</f>
        <v>N/A</v>
      </c>
      <c r="BJ23" s="126" t="str">
        <f t="shared" si="9"/>
        <v/>
      </c>
      <c r="BK23" s="143"/>
      <c r="BM23" s="127">
        <f>'Data P11 ACSR '!ER23</f>
        <v>0</v>
      </c>
      <c r="BN23" s="127">
        <f>'Data P11 ACSR '!ES24</f>
        <v>0</v>
      </c>
      <c r="BO23" s="126" t="str">
        <f>'Data P1 ACSR'!$ET$23</f>
        <v>N/A</v>
      </c>
      <c r="BP23" s="126" t="str">
        <f t="shared" si="10"/>
        <v/>
      </c>
      <c r="BQ23" s="143"/>
      <c r="BS23" s="127">
        <f>'Data P12 ACSR '!ER23</f>
        <v>0</v>
      </c>
      <c r="BT23" s="127">
        <f>'Data P12 ACSR '!ES23</f>
        <v>0</v>
      </c>
      <c r="BU23" s="126" t="str">
        <f>'Data P1 ACSR'!$ET$23</f>
        <v>N/A</v>
      </c>
      <c r="BV23" s="126" t="str">
        <f t="shared" si="11"/>
        <v/>
      </c>
      <c r="BW23" s="147"/>
      <c r="BX23" s="8"/>
      <c r="BY23" s="125">
        <f>'Data P13 ACSR'!$ER$23</f>
        <v>0</v>
      </c>
      <c r="BZ23" s="125">
        <f>'Data P13 ACSR'!$ES$23</f>
        <v>0</v>
      </c>
      <c r="CA23" s="126" t="str">
        <f>'Data P13 ACSR'!$ET$23</f>
        <v>N/A</v>
      </c>
      <c r="CB23" s="126" t="str">
        <f t="shared" si="12"/>
        <v/>
      </c>
      <c r="CC23" s="143"/>
    </row>
    <row r="24" spans="1:81" s="15" customFormat="1">
      <c r="A24" s="111"/>
      <c r="B24" s="123" t="s">
        <v>63</v>
      </c>
      <c r="C24" s="135">
        <v>0.2</v>
      </c>
      <c r="D24" s="17"/>
      <c r="E24" s="125">
        <f>'Data P1 ACSR'!$ER$24</f>
        <v>0</v>
      </c>
      <c r="F24" s="125">
        <f>'Data P1 ACSR'!$ES$24</f>
        <v>0</v>
      </c>
      <c r="G24" s="126" t="str">
        <f>'Data P1 ACSR'!$ET$24</f>
        <v>N/A</v>
      </c>
      <c r="H24" s="126" t="str">
        <f t="shared" si="0"/>
        <v/>
      </c>
      <c r="I24" s="143"/>
      <c r="J24" s="136"/>
      <c r="K24" s="125">
        <f>'Data P2 ACSR'!$ER$24</f>
        <v>0</v>
      </c>
      <c r="L24" s="125">
        <f>'Data P2 ACSR'!$ES$24</f>
        <v>0</v>
      </c>
      <c r="M24" s="126" t="str">
        <f>'Data P2 ACSR'!$ET$24</f>
        <v>N/A</v>
      </c>
      <c r="N24" s="126" t="str">
        <f t="shared" si="1"/>
        <v/>
      </c>
      <c r="O24" s="143"/>
      <c r="Q24" s="125">
        <f>'Data P3 ACSR'!$ER$24</f>
        <v>0</v>
      </c>
      <c r="R24" s="125">
        <f>'Data P3 ACSR'!$ES$24</f>
        <v>0</v>
      </c>
      <c r="S24" s="126" t="str">
        <f>'Data P3 ACSR'!$ET$24</f>
        <v>N/A</v>
      </c>
      <c r="T24" s="126" t="str">
        <f t="shared" si="2"/>
        <v/>
      </c>
      <c r="U24" s="143"/>
      <c r="W24" s="125">
        <f>'Data P4 ACSR'!$ER$24</f>
        <v>0</v>
      </c>
      <c r="X24" s="125">
        <f>'Data P4 ACSR'!$ES$24</f>
        <v>0</v>
      </c>
      <c r="Y24" s="126" t="str">
        <f>'Data P4 ACSR'!$ET$24</f>
        <v>N/A</v>
      </c>
      <c r="Z24" s="126" t="str">
        <f t="shared" si="3"/>
        <v/>
      </c>
      <c r="AA24" s="143"/>
      <c r="AC24" s="125">
        <f>'Data P5 ACSR'!$ER$24</f>
        <v>0</v>
      </c>
      <c r="AD24" s="125">
        <f>'Data P5 ACSR'!$ES$24</f>
        <v>0</v>
      </c>
      <c r="AE24" s="126" t="str">
        <f>'Data P5 ACSR'!$ET$24</f>
        <v>N/A</v>
      </c>
      <c r="AF24" s="126" t="str">
        <f t="shared" si="4"/>
        <v/>
      </c>
      <c r="AG24" s="143"/>
      <c r="AI24" s="125">
        <f>'Data P6 ACSR'!$ER$24</f>
        <v>0</v>
      </c>
      <c r="AJ24" s="125">
        <f>'Data P6 ACSR'!$ES$24</f>
        <v>0</v>
      </c>
      <c r="AK24" s="126" t="str">
        <f>'Data P6 ACSR'!$ET$24</f>
        <v>N/A</v>
      </c>
      <c r="AL24" s="126" t="str">
        <f t="shared" si="5"/>
        <v/>
      </c>
      <c r="AM24" s="136"/>
      <c r="AN24" s="21"/>
      <c r="AO24" s="125">
        <f>'Data P7 ACSR'!$ER$24</f>
        <v>0</v>
      </c>
      <c r="AP24" s="125">
        <f>'Data P7 ACSR'!$ES$24</f>
        <v>0</v>
      </c>
      <c r="AQ24" s="126" t="str">
        <f>'Data P7 ACSR'!$ET$24</f>
        <v>N/A</v>
      </c>
      <c r="AR24" s="126" t="str">
        <f t="shared" si="6"/>
        <v/>
      </c>
      <c r="AS24" s="143"/>
      <c r="AU24" s="125">
        <f>'Data P8 ACSR'!$ER$24</f>
        <v>0</v>
      </c>
      <c r="AV24" s="125">
        <f>'Data P8 ACSR'!$ES$24</f>
        <v>0</v>
      </c>
      <c r="AW24" s="126" t="str">
        <f>'Data P8 ACSR'!$ET$24</f>
        <v>N/A</v>
      </c>
      <c r="AX24" s="126" t="str">
        <f t="shared" si="7"/>
        <v/>
      </c>
      <c r="AY24" s="143"/>
      <c r="BA24" s="125">
        <f>'Data P9 ACSR'!$ER$24</f>
        <v>0</v>
      </c>
      <c r="BB24" s="125">
        <f>'Data P9 ACSR'!$ES$24</f>
        <v>0</v>
      </c>
      <c r="BC24" s="126" t="str">
        <f>'Data P9 ACSR'!$ET$24</f>
        <v>N/A</v>
      </c>
      <c r="BD24" s="126" t="str">
        <f t="shared" si="8"/>
        <v/>
      </c>
      <c r="BE24" s="143"/>
      <c r="BG24" s="125">
        <f>'Data P10 ACSR'!$ER$24</f>
        <v>0</v>
      </c>
      <c r="BH24" s="125">
        <f>'Data P10 ACSR'!$ES$24</f>
        <v>0</v>
      </c>
      <c r="BI24" s="126" t="str">
        <f>'Data P10 ACSR'!$ET$24</f>
        <v>N/A</v>
      </c>
      <c r="BJ24" s="126" t="str">
        <f t="shared" si="9"/>
        <v/>
      </c>
      <c r="BK24" s="143"/>
      <c r="BM24" s="127">
        <f>'Data P11 ACSR '!ER24</f>
        <v>0</v>
      </c>
      <c r="BN24" s="127">
        <f>'Data P11 ACSR '!ES25</f>
        <v>0</v>
      </c>
      <c r="BO24" s="126" t="str">
        <f>'Data P1 ACSR'!$ET$24</f>
        <v>N/A</v>
      </c>
      <c r="BP24" s="126" t="str">
        <f t="shared" si="10"/>
        <v/>
      </c>
      <c r="BQ24" s="143"/>
      <c r="BS24" s="127">
        <f>'Data P12 ACSR '!ER24</f>
        <v>0</v>
      </c>
      <c r="BT24" s="127">
        <f>'Data P12 ACSR '!ES24</f>
        <v>0</v>
      </c>
      <c r="BU24" s="126" t="str">
        <f>'Data P1 ACSR'!$ET$24</f>
        <v>N/A</v>
      </c>
      <c r="BV24" s="126" t="str">
        <f t="shared" si="11"/>
        <v/>
      </c>
      <c r="BW24" s="147"/>
      <c r="BX24" s="21"/>
      <c r="BY24" s="125">
        <f>'Data P13 ACSR'!$ER$24</f>
        <v>0</v>
      </c>
      <c r="BZ24" s="125">
        <f>'Data P13 ACSR'!$ES$24</f>
        <v>0</v>
      </c>
      <c r="CA24" s="126" t="str">
        <f>'Data P13 ACSR'!$ET$24</f>
        <v>N/A</v>
      </c>
      <c r="CB24" s="126" t="str">
        <f t="shared" si="12"/>
        <v/>
      </c>
      <c r="CC24" s="143"/>
    </row>
    <row r="25" spans="1:81">
      <c r="A25" s="111"/>
      <c r="B25" s="123" t="s">
        <v>64</v>
      </c>
      <c r="C25" s="135">
        <v>0.22500000000000001</v>
      </c>
      <c r="D25" s="17"/>
      <c r="E25" s="125">
        <f>'Data P1 ACSR'!$ER$25</f>
        <v>0</v>
      </c>
      <c r="F25" s="125">
        <f>'Data P1 ACSR'!$ES$25</f>
        <v>0</v>
      </c>
      <c r="G25" s="126" t="str">
        <f>'Data P1 ACSR'!$ET$25</f>
        <v>N/A</v>
      </c>
      <c r="H25" s="126" t="str">
        <f t="shared" si="0"/>
        <v/>
      </c>
      <c r="I25" s="143"/>
      <c r="J25" s="136"/>
      <c r="K25" s="125">
        <f>'Data P2 ACSR'!$ER$25</f>
        <v>0</v>
      </c>
      <c r="L25" s="125">
        <f>'Data P2 ACSR'!$ES$25</f>
        <v>0</v>
      </c>
      <c r="M25" s="126" t="str">
        <f>'Data P2 ACSR'!$ET$25</f>
        <v>N/A</v>
      </c>
      <c r="N25" s="126" t="str">
        <f t="shared" si="1"/>
        <v/>
      </c>
      <c r="O25" s="143"/>
      <c r="Q25" s="125">
        <f>'Data P3 ACSR'!$ER$25</f>
        <v>0</v>
      </c>
      <c r="R25" s="125">
        <f>'Data P3 ACSR'!$ES$25</f>
        <v>0</v>
      </c>
      <c r="S25" s="126" t="str">
        <f>'Data P3 ACSR'!$ET$25</f>
        <v>N/A</v>
      </c>
      <c r="T25" s="126" t="str">
        <f t="shared" si="2"/>
        <v/>
      </c>
      <c r="U25" s="143"/>
      <c r="W25" s="125">
        <f>'Data P4 ACSR'!$ER$25</f>
        <v>0</v>
      </c>
      <c r="X25" s="125">
        <f>'Data P4 ACSR'!$ES$25</f>
        <v>0</v>
      </c>
      <c r="Y25" s="126" t="str">
        <f>'Data P4 ACSR'!$ET$25</f>
        <v>N/A</v>
      </c>
      <c r="Z25" s="126" t="str">
        <f t="shared" si="3"/>
        <v/>
      </c>
      <c r="AA25" s="143"/>
      <c r="AC25" s="125">
        <f>'Data P5 ACSR'!$ER$25</f>
        <v>0</v>
      </c>
      <c r="AD25" s="125">
        <f>'Data P5 ACSR'!$ES$25</f>
        <v>0</v>
      </c>
      <c r="AE25" s="126" t="str">
        <f>'Data P5 ACSR'!$ET$25</f>
        <v>N/A</v>
      </c>
      <c r="AF25" s="126" t="str">
        <f t="shared" si="4"/>
        <v/>
      </c>
      <c r="AG25" s="143"/>
      <c r="AI25" s="125">
        <f>'Data P6 ACSR'!$ER$25</f>
        <v>0</v>
      </c>
      <c r="AJ25" s="125">
        <f>'Data P6 ACSR'!$ES$25</f>
        <v>0</v>
      </c>
      <c r="AK25" s="126" t="str">
        <f>'Data P6 ACSR'!$ET$25</f>
        <v>N/A</v>
      </c>
      <c r="AL25" s="126" t="str">
        <f t="shared" si="5"/>
        <v/>
      </c>
      <c r="AM25" s="136"/>
      <c r="AN25" s="8"/>
      <c r="AO25" s="125">
        <f>'Data P7 ACSR'!$ER$25</f>
        <v>0</v>
      </c>
      <c r="AP25" s="125">
        <f>'Data P7 ACSR'!$ES$25</f>
        <v>0</v>
      </c>
      <c r="AQ25" s="126" t="str">
        <f>'Data P7 ACSR'!$ET$25</f>
        <v>N/A</v>
      </c>
      <c r="AR25" s="126" t="str">
        <f t="shared" si="6"/>
        <v/>
      </c>
      <c r="AS25" s="143"/>
      <c r="AU25" s="125">
        <f>'Data P8 ACSR'!$ER$25</f>
        <v>0</v>
      </c>
      <c r="AV25" s="125">
        <f>'Data P8 ACSR'!$ES$25</f>
        <v>0</v>
      </c>
      <c r="AW25" s="126" t="str">
        <f>'Data P8 ACSR'!$ET$25</f>
        <v>N/A</v>
      </c>
      <c r="AX25" s="126" t="str">
        <f t="shared" si="7"/>
        <v/>
      </c>
      <c r="AY25" s="143"/>
      <c r="BA25" s="125">
        <f>'Data P9 ACSR'!$ER$25</f>
        <v>0</v>
      </c>
      <c r="BB25" s="125">
        <f>'Data P9 ACSR'!$ES$25</f>
        <v>0</v>
      </c>
      <c r="BC25" s="126" t="str">
        <f>'Data P9 ACSR'!$ET$25</f>
        <v>N/A</v>
      </c>
      <c r="BD25" s="126" t="str">
        <f t="shared" si="8"/>
        <v/>
      </c>
      <c r="BE25" s="143"/>
      <c r="BG25" s="125">
        <f>'Data P10 ACSR'!$ER$25</f>
        <v>0</v>
      </c>
      <c r="BH25" s="125">
        <f>'Data P10 ACSR'!$ES$25</f>
        <v>0</v>
      </c>
      <c r="BI25" s="126" t="str">
        <f>'Data P10 ACSR'!$ET$25</f>
        <v>N/A</v>
      </c>
      <c r="BJ25" s="126" t="str">
        <f t="shared" si="9"/>
        <v/>
      </c>
      <c r="BK25" s="143"/>
      <c r="BM25" s="127">
        <f>'Data P11 ACSR '!ER25</f>
        <v>0</v>
      </c>
      <c r="BN25" s="127">
        <f>'Data P11 ACSR '!ES26</f>
        <v>0</v>
      </c>
      <c r="BO25" s="126" t="str">
        <f>'Data P1 ACSR'!$ET$25</f>
        <v>N/A</v>
      </c>
      <c r="BP25" s="126" t="str">
        <f t="shared" si="10"/>
        <v/>
      </c>
      <c r="BQ25" s="143"/>
      <c r="BS25" s="127">
        <f>'Data P12 ACSR '!ER25</f>
        <v>0</v>
      </c>
      <c r="BT25" s="127">
        <f>'Data P12 ACSR '!ES25</f>
        <v>0</v>
      </c>
      <c r="BU25" s="126" t="str">
        <f>'Data P1 ACSR'!$ET$25</f>
        <v>N/A</v>
      </c>
      <c r="BV25" s="126" t="str">
        <f t="shared" si="11"/>
        <v/>
      </c>
      <c r="BW25" s="147"/>
      <c r="BX25" s="8"/>
      <c r="BY25" s="125">
        <f>'Data P13 ACSR'!$ER$25</f>
        <v>0</v>
      </c>
      <c r="BZ25" s="125">
        <f>'Data P13 ACSR'!$ES$25</f>
        <v>0</v>
      </c>
      <c r="CA25" s="126" t="str">
        <f>'Data P13 ACSR'!$ET$25</f>
        <v>N/A</v>
      </c>
      <c r="CB25" s="126" t="str">
        <f t="shared" si="12"/>
        <v/>
      </c>
      <c r="CC25" s="143"/>
    </row>
    <row r="26" spans="1:81" ht="18.75" customHeight="1">
      <c r="A26" s="111"/>
      <c r="B26" s="128" t="s">
        <v>65</v>
      </c>
      <c r="C26" s="135">
        <v>0.125</v>
      </c>
      <c r="D26" s="17"/>
      <c r="E26" s="125">
        <f>'Data P1 ACSR'!$ER$26</f>
        <v>0</v>
      </c>
      <c r="F26" s="125">
        <f>'Data P1 ACSR'!$ES$26</f>
        <v>0</v>
      </c>
      <c r="G26" s="126" t="str">
        <f>'Data P1 ACSR'!$ET$26</f>
        <v>N/A</v>
      </c>
      <c r="H26" s="126" t="str">
        <f t="shared" si="0"/>
        <v/>
      </c>
      <c r="I26" s="143"/>
      <c r="J26" s="136"/>
      <c r="K26" s="125">
        <f>'Data P2 ACSR'!$ER$26</f>
        <v>0</v>
      </c>
      <c r="L26" s="125">
        <f>'Data P2 ACSR'!$ES$26</f>
        <v>0</v>
      </c>
      <c r="M26" s="126" t="str">
        <f>'Data P2 ACSR'!$ET$26</f>
        <v>N/A</v>
      </c>
      <c r="N26" s="126" t="str">
        <f t="shared" si="1"/>
        <v/>
      </c>
      <c r="O26" s="143"/>
      <c r="Q26" s="125">
        <f>'Data P3 ACSR'!$ER$26</f>
        <v>0</v>
      </c>
      <c r="R26" s="125">
        <f>'Data P3 ACSR'!$ES$26</f>
        <v>0</v>
      </c>
      <c r="S26" s="126" t="str">
        <f>'Data P3 ACSR'!$ET$26</f>
        <v>N/A</v>
      </c>
      <c r="T26" s="126" t="str">
        <f t="shared" si="2"/>
        <v/>
      </c>
      <c r="U26" s="143"/>
      <c r="W26" s="125">
        <f>'Data P4 ACSR'!$ER$26</f>
        <v>0</v>
      </c>
      <c r="X26" s="125">
        <f>'Data P4 ACSR'!$ES$26</f>
        <v>0</v>
      </c>
      <c r="Y26" s="126" t="str">
        <f>'Data P4 ACSR'!$ET$26</f>
        <v>N/A</v>
      </c>
      <c r="Z26" s="126" t="str">
        <f t="shared" si="3"/>
        <v/>
      </c>
      <c r="AA26" s="143"/>
      <c r="AC26" s="125">
        <f>'Data P5 ACSR'!$ER$26</f>
        <v>0</v>
      </c>
      <c r="AD26" s="125">
        <f>'Data P5 ACSR'!$ES$26</f>
        <v>0</v>
      </c>
      <c r="AE26" s="126" t="str">
        <f>'Data P5 ACSR'!$ET$26</f>
        <v>N/A</v>
      </c>
      <c r="AF26" s="126" t="str">
        <f t="shared" si="4"/>
        <v/>
      </c>
      <c r="AG26" s="143"/>
      <c r="AI26" s="125">
        <f>'Data P6 ACSR'!$ER$26</f>
        <v>0</v>
      </c>
      <c r="AJ26" s="125">
        <f>'Data P6 ACSR'!$ES$26</f>
        <v>0</v>
      </c>
      <c r="AK26" s="126" t="str">
        <f>'Data P6 ACSR'!$ET$26</f>
        <v>N/A</v>
      </c>
      <c r="AL26" s="126" t="str">
        <f t="shared" si="5"/>
        <v/>
      </c>
      <c r="AM26" s="144"/>
      <c r="AN26" s="8"/>
      <c r="AO26" s="125">
        <f>'Data P7 ACSR'!$ER$26</f>
        <v>0</v>
      </c>
      <c r="AP26" s="125">
        <f>'Data P7 ACSR'!$ES$26</f>
        <v>0</v>
      </c>
      <c r="AQ26" s="125" t="str">
        <f>'Data P7 ACSR'!$ET$26</f>
        <v>N/A</v>
      </c>
      <c r="AR26" s="126" t="str">
        <f t="shared" si="6"/>
        <v/>
      </c>
      <c r="AS26" s="143"/>
      <c r="AU26" s="125">
        <f>'Data P8 ACSR'!$ER$26</f>
        <v>0</v>
      </c>
      <c r="AV26" s="125">
        <f>'Data P8 ACSR'!$ES$26</f>
        <v>0</v>
      </c>
      <c r="AW26" s="126" t="str">
        <f>'Data P8 ACSR'!$ET$26</f>
        <v>N/A</v>
      </c>
      <c r="AX26" s="126" t="str">
        <f t="shared" si="7"/>
        <v/>
      </c>
      <c r="AY26" s="143"/>
      <c r="BA26" s="125">
        <f>'Data P9 ACSR'!$ER$26</f>
        <v>0</v>
      </c>
      <c r="BB26" s="125">
        <f>'Data P9 ACSR'!$ES$26</f>
        <v>0</v>
      </c>
      <c r="BC26" s="126" t="str">
        <f>'Data P9 ACSR'!$ET$26</f>
        <v>N/A</v>
      </c>
      <c r="BD26" s="126" t="str">
        <f t="shared" si="8"/>
        <v/>
      </c>
      <c r="BE26" s="143"/>
      <c r="BG26" s="125">
        <f>'Data P10 ACSR'!$ER$26</f>
        <v>0</v>
      </c>
      <c r="BH26" s="125">
        <f>'Data P10 ACSR'!$ES$26</f>
        <v>0</v>
      </c>
      <c r="BI26" s="126" t="str">
        <f>'Data P10 ACSR'!$ET$26</f>
        <v>N/A</v>
      </c>
      <c r="BJ26" s="126" t="str">
        <f t="shared" si="9"/>
        <v/>
      </c>
      <c r="BK26" s="143"/>
      <c r="BM26" s="127">
        <f>'Data P11 ACSR '!ER26</f>
        <v>0</v>
      </c>
      <c r="BN26" s="127">
        <f>'Data P11 ACSR '!ES27</f>
        <v>0</v>
      </c>
      <c r="BO26" s="126" t="str">
        <f>'Data P1 ACSR'!$ET$26</f>
        <v>N/A</v>
      </c>
      <c r="BP26" s="126" t="str">
        <f t="shared" si="10"/>
        <v/>
      </c>
      <c r="BQ26" s="143"/>
      <c r="BS26" s="127">
        <f>'Data P12 ACSR '!ER26</f>
        <v>0</v>
      </c>
      <c r="BT26" s="127">
        <f>'Data P12 ACSR '!ES26</f>
        <v>0</v>
      </c>
      <c r="BU26" s="126" t="str">
        <f>'Data P1 ACSR'!$ET$26</f>
        <v>N/A</v>
      </c>
      <c r="BV26" s="126" t="str">
        <f t="shared" si="11"/>
        <v/>
      </c>
      <c r="BW26" s="147"/>
      <c r="BX26" s="8"/>
      <c r="BY26" s="125">
        <f>'Data P13 ACSR'!$ER$26</f>
        <v>0</v>
      </c>
      <c r="BZ26" s="125">
        <f>'Data P13 ACSR'!$ES$26</f>
        <v>0</v>
      </c>
      <c r="CA26" s="126" t="str">
        <f>'Data P13 ACSR'!$ET$26</f>
        <v>N/A</v>
      </c>
      <c r="CB26" s="126" t="str">
        <f t="shared" si="12"/>
        <v/>
      </c>
      <c r="CC26" s="143"/>
    </row>
    <row r="27" spans="1:81" ht="18.75" customHeight="1">
      <c r="A27" s="111"/>
      <c r="B27" s="3" t="s">
        <v>81</v>
      </c>
      <c r="C27" s="138"/>
      <c r="D27" s="17"/>
      <c r="E27" s="139"/>
      <c r="F27" s="140"/>
      <c r="G27" s="141"/>
      <c r="H27" s="142" t="e">
        <f>(1-SUMIFS($C21:$C26,E21:E26, "0"))^-1</f>
        <v>#DIV/0!</v>
      </c>
      <c r="I27" s="143"/>
      <c r="J27" s="136"/>
      <c r="K27" s="139"/>
      <c r="L27" s="140"/>
      <c r="M27" s="141"/>
      <c r="N27" s="142" t="e">
        <f>(1-SUMIFS($C21:$C26,K21:K26, "0"))^-1</f>
        <v>#DIV/0!</v>
      </c>
      <c r="O27" s="143"/>
      <c r="Q27" s="139"/>
      <c r="R27" s="140"/>
      <c r="S27" s="141"/>
      <c r="T27" s="142" t="e">
        <f>(1-SUMIFS($C21:$C26,Q21:Q26, "0"))^-1</f>
        <v>#DIV/0!</v>
      </c>
      <c r="U27" s="143"/>
      <c r="W27" s="139"/>
      <c r="X27" s="140"/>
      <c r="Y27" s="141"/>
      <c r="Z27" s="142" t="e">
        <f>(1-SUMIFS($C21:$C26,W21:W26, "0"))^-1</f>
        <v>#DIV/0!</v>
      </c>
      <c r="AA27" s="143"/>
      <c r="AC27" s="139"/>
      <c r="AD27" s="140"/>
      <c r="AE27" s="141"/>
      <c r="AF27" s="142" t="e">
        <f>(1-SUMIFS($C21:$C26,AC21:AC26, "0"))^-1</f>
        <v>#DIV/0!</v>
      </c>
      <c r="AG27" s="143"/>
      <c r="AI27" s="139"/>
      <c r="AJ27" s="140"/>
      <c r="AK27" s="141"/>
      <c r="AL27" s="142" t="e">
        <f>(1-SUMIFS($C21:$C26,AI21:AI26, "0"))^-1</f>
        <v>#DIV/0!</v>
      </c>
      <c r="AM27" s="144"/>
      <c r="AN27" s="8"/>
      <c r="AO27" s="139"/>
      <c r="AP27" s="140"/>
      <c r="AQ27" s="141"/>
      <c r="AR27" s="142" t="e">
        <f>(1-SUMIFS($C21:$C26,AO21:AO26, "0"))^-1</f>
        <v>#DIV/0!</v>
      </c>
      <c r="AS27" s="143"/>
      <c r="AU27" s="139"/>
      <c r="AV27" s="140"/>
      <c r="AW27" s="141"/>
      <c r="AX27" s="142" t="e">
        <f>(1-SUMIFS($C21:$C26,AU21:AU26, "0"))^-1</f>
        <v>#DIV/0!</v>
      </c>
      <c r="AY27" s="143"/>
      <c r="BA27" s="139"/>
      <c r="BB27" s="140"/>
      <c r="BC27" s="141"/>
      <c r="BD27" s="142" t="e">
        <f>(1-SUMIFS($C21:$C26,BA21:BA26, "0"))^-1</f>
        <v>#DIV/0!</v>
      </c>
      <c r="BE27" s="143"/>
      <c r="BG27" s="139"/>
      <c r="BH27" s="140"/>
      <c r="BI27" s="141"/>
      <c r="BJ27" s="142" t="e">
        <f>(1-SUMIFS($C21:$C26,BG21:BG26, "0"))^-1</f>
        <v>#DIV/0!</v>
      </c>
      <c r="BK27" s="143"/>
      <c r="BM27" s="145"/>
      <c r="BN27" s="146"/>
      <c r="BO27" s="141"/>
      <c r="BP27" s="142" t="e">
        <f>(1-SUMIFS($C21:$C26,BM21:BM26, "0"))^-1</f>
        <v>#DIV/0!</v>
      </c>
      <c r="BQ27" s="143"/>
      <c r="BS27" s="145"/>
      <c r="BT27" s="146"/>
      <c r="BU27" s="141"/>
      <c r="BV27" s="142" t="e">
        <f>(1-SUMIFS($C21:$C26,BS21:BS26, "0"))^-1</f>
        <v>#DIV/0!</v>
      </c>
      <c r="BW27" s="147"/>
      <c r="BX27" s="8"/>
      <c r="BY27" s="139"/>
      <c r="BZ27" s="140"/>
      <c r="CA27" s="141"/>
      <c r="CB27" s="142" t="e">
        <f>(1-SUMIFS($C21:$C26,BY21:BY26, "0"))^-1</f>
        <v>#DIV/0!</v>
      </c>
      <c r="CC27" s="143"/>
    </row>
    <row r="28" spans="1:81" ht="15" customHeight="1">
      <c r="A28" s="58"/>
      <c r="B28" s="59" t="s">
        <v>28</v>
      </c>
      <c r="C28" s="59"/>
      <c r="D28" s="17"/>
      <c r="E28" s="11"/>
      <c r="F28" s="12"/>
      <c r="G28" s="13"/>
      <c r="H28" s="137">
        <f>SUM(H21:H26)</f>
        <v>0</v>
      </c>
      <c r="I28" s="131" t="str">
        <f>'Cumulative YTD Pass Rate'!C6</f>
        <v>P1-3 73%. P4-13 TBD</v>
      </c>
      <c r="J28" s="132"/>
      <c r="K28" s="11"/>
      <c r="L28" s="12"/>
      <c r="M28" s="13"/>
      <c r="N28" s="137">
        <f>SUM(N21:N26)</f>
        <v>0</v>
      </c>
      <c r="O28" s="131" t="str">
        <f>$I$28</f>
        <v>P1-3 73%. P4-13 TBD</v>
      </c>
      <c r="Q28" s="11"/>
      <c r="R28" s="12"/>
      <c r="S28" s="148"/>
      <c r="T28" s="149">
        <f>SUM(T21:T26)</f>
        <v>0</v>
      </c>
      <c r="U28" s="131" t="str">
        <f>$I$28</f>
        <v>P1-3 73%. P4-13 TBD</v>
      </c>
      <c r="W28" s="11"/>
      <c r="X28" s="12"/>
      <c r="Y28" s="13"/>
      <c r="Z28" s="149">
        <f>SUM(Z21:Z26)</f>
        <v>0</v>
      </c>
      <c r="AA28" s="131" t="str">
        <f>$I$28</f>
        <v>P1-3 73%. P4-13 TBD</v>
      </c>
      <c r="AC28" s="11"/>
      <c r="AD28" s="12"/>
      <c r="AE28" s="13"/>
      <c r="AF28" s="134">
        <f>SUM(AF21:AF26)</f>
        <v>0</v>
      </c>
      <c r="AG28" s="131" t="str">
        <f>$I$28</f>
        <v>P1-3 73%. P4-13 TBD</v>
      </c>
      <c r="AI28" s="11"/>
      <c r="AJ28" s="12"/>
      <c r="AK28" s="13"/>
      <c r="AL28" s="149">
        <f>SUM(AL21:AL26)</f>
        <v>0</v>
      </c>
      <c r="AM28" s="131" t="str">
        <f>$I$28</f>
        <v>P1-3 73%. P4-13 TBD</v>
      </c>
      <c r="AO28" s="164"/>
      <c r="AP28" s="165"/>
      <c r="AQ28" s="166"/>
      <c r="AR28" s="134">
        <f>SUM(AR21:AR26)</f>
        <v>0</v>
      </c>
      <c r="AS28" s="131" t="str">
        <f>$I$28</f>
        <v>P1-3 73%. P4-13 TBD</v>
      </c>
      <c r="AU28" s="11"/>
      <c r="AV28" s="12"/>
      <c r="AW28" s="13"/>
      <c r="AX28" s="149">
        <f>SUM(AX21:AX26)</f>
        <v>0</v>
      </c>
      <c r="AY28" s="131" t="str">
        <f>$I$28</f>
        <v>P1-3 73%. P4-13 TBD</v>
      </c>
      <c r="BA28" s="11"/>
      <c r="BB28" s="12"/>
      <c r="BC28" s="13"/>
      <c r="BD28" s="134">
        <f>SUM(BD21:BD26)</f>
        <v>0</v>
      </c>
      <c r="BE28" s="131" t="str">
        <f>$I$28</f>
        <v>P1-3 73%. P4-13 TBD</v>
      </c>
      <c r="BG28" s="11"/>
      <c r="BH28" s="12"/>
      <c r="BI28" s="13"/>
      <c r="BJ28" s="134">
        <f>SUM(BJ21:BJ26)</f>
        <v>0</v>
      </c>
      <c r="BK28" s="131" t="str">
        <f>$I$28</f>
        <v>P1-3 73%. P4-13 TBD</v>
      </c>
      <c r="BM28" s="11"/>
      <c r="BN28" s="12"/>
      <c r="BO28" s="13"/>
      <c r="BP28" s="134">
        <f>SUM(BP21:BP26)</f>
        <v>0</v>
      </c>
      <c r="BQ28" s="131" t="str">
        <f>$I$28</f>
        <v>P1-3 73%. P4-13 TBD</v>
      </c>
      <c r="BS28" s="11"/>
      <c r="BT28" s="12"/>
      <c r="BU28" s="13"/>
      <c r="BV28" s="134">
        <f>SUM(BV21:BV26)</f>
        <v>0</v>
      </c>
      <c r="BW28" s="131" t="str">
        <f>$I$28</f>
        <v>P1-3 73%. P4-13 TBD</v>
      </c>
      <c r="BY28" s="11"/>
      <c r="BZ28" s="12"/>
      <c r="CA28" s="13"/>
      <c r="CB28" s="134">
        <f>SUM(CB21:CB26)</f>
        <v>0</v>
      </c>
      <c r="CC28" s="131" t="str">
        <f>$I$28</f>
        <v>P1-3 73%. P4-13 TBD</v>
      </c>
    </row>
  </sheetData>
  <sheetProtection algorithmName="SHA-512" hashValue="qCcD96JPDZ/VF/+efHt+33fltjVlpHkfEq2TCLk9GVdh1GuYnn28N6EkyuDEQs/MLJu7oIwIkv1+tDcZGFX+ug==" saltValue="1bPaWB0wELW0EVLvBUF7zA==" spinCount="100000" sheet="1" objects="1" scenarios="1"/>
  <mergeCells count="13">
    <mergeCell ref="BY2:CC2"/>
    <mergeCell ref="BS2:BW2"/>
    <mergeCell ref="BM2:BQ2"/>
    <mergeCell ref="BG2:BK2"/>
    <mergeCell ref="BA2:BE2"/>
    <mergeCell ref="Q2:U2"/>
    <mergeCell ref="K2:O2"/>
    <mergeCell ref="E2:I2"/>
    <mergeCell ref="AU2:AY2"/>
    <mergeCell ref="AO2:AS2"/>
    <mergeCell ref="AI2:AM2"/>
    <mergeCell ref="AC2:AG2"/>
    <mergeCell ref="W2:AA2"/>
  </mergeCells>
  <pageMargins left="0.70866141732283472" right="0.70866141732283472" top="0.74803149606299213" bottom="0.74803149606299213" header="0.31496062992125984" footer="0.31496062992125984"/>
  <pageSetup paperSize="9" scale="69" fitToWidth="2" orientation="portrait" horizontalDpi="360" verticalDpi="360" r:id="rId1"/>
  <headerFooter>
    <oddHeader>&amp;C&amp;"Calibri"&amp;10&amp;K000000 OFFICIAL&amp;1#_x000D_</oddHeader>
    <oddFooter>&amp;C_x000D_&amp;1#&amp;"Calibri"&amp;10&amp;K000000 OFFICIAL</oddFooter>
  </headerFooter>
  <ignoredErrors>
    <ignoredError sqref="H8 H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A8904-6995-4CAD-8F6C-DB031EB3C838}">
  <sheetPr codeName="Sheet43">
    <tabColor rgb="FFFFFF00"/>
  </sheetPr>
  <dimension ref="C2:AL192"/>
  <sheetViews>
    <sheetView zoomScaleNormal="100" workbookViewId="0"/>
  </sheetViews>
  <sheetFormatPr defaultRowHeight="15" customHeight="1"/>
  <cols>
    <col min="2" max="2" width="12" customWidth="1"/>
    <col min="3" max="3" width="19.44140625" customWidth="1"/>
    <col min="4" max="4" width="43.33203125" customWidth="1"/>
    <col min="5" max="5" width="106.109375" customWidth="1"/>
    <col min="6" max="18" width="10.5546875" customWidth="1"/>
    <col min="22" max="22" width="27.5546875" bestFit="1" customWidth="1"/>
    <col min="23" max="23" width="54.6640625" bestFit="1" customWidth="1"/>
    <col min="24" max="24" width="73" customWidth="1"/>
    <col min="26" max="26" width="10.33203125" bestFit="1" customWidth="1"/>
    <col min="27" max="27" width="12.33203125" customWidth="1"/>
    <col min="28" max="28" width="10.88671875" customWidth="1"/>
  </cols>
  <sheetData>
    <row r="2" spans="3:38" ht="14.4">
      <c r="C2" s="197" t="s">
        <v>82</v>
      </c>
      <c r="D2" s="197"/>
      <c r="E2" s="197"/>
      <c r="F2" s="197"/>
      <c r="G2" s="197"/>
      <c r="H2" s="197"/>
      <c r="I2" s="197"/>
      <c r="J2" s="197"/>
      <c r="K2" s="197"/>
      <c r="L2" s="197"/>
      <c r="M2" s="197"/>
      <c r="N2" s="197"/>
      <c r="O2" s="197"/>
      <c r="P2" s="197"/>
      <c r="Q2" s="197"/>
      <c r="R2" s="197"/>
      <c r="S2" s="197"/>
      <c r="V2" s="197" t="s">
        <v>83</v>
      </c>
      <c r="W2" s="197"/>
      <c r="X2" s="197"/>
      <c r="Y2" s="197"/>
      <c r="Z2" s="197"/>
      <c r="AA2" s="197"/>
      <c r="AB2" s="197"/>
      <c r="AC2" s="197"/>
      <c r="AD2" s="197"/>
      <c r="AE2" s="197"/>
      <c r="AF2" s="197"/>
      <c r="AG2" s="197"/>
      <c r="AH2" s="197"/>
      <c r="AI2" s="197"/>
      <c r="AJ2" s="197"/>
      <c r="AK2" s="197"/>
      <c r="AL2" s="197"/>
    </row>
    <row r="3" spans="3:38" ht="15" customHeight="1">
      <c r="C3" s="110" t="s">
        <v>32</v>
      </c>
      <c r="D3" s="110" t="s">
        <v>84</v>
      </c>
      <c r="E3" s="110" t="s">
        <v>85</v>
      </c>
      <c r="F3" s="103" t="s">
        <v>5</v>
      </c>
      <c r="G3" s="103" t="s">
        <v>7</v>
      </c>
      <c r="H3" s="103" t="s">
        <v>8</v>
      </c>
      <c r="I3" s="103" t="s">
        <v>9</v>
      </c>
      <c r="J3" s="103" t="s">
        <v>10</v>
      </c>
      <c r="K3" s="103" t="s">
        <v>11</v>
      </c>
      <c r="L3" s="103" t="s">
        <v>12</v>
      </c>
      <c r="M3" s="103" t="s">
        <v>13</v>
      </c>
      <c r="N3" s="103" t="s">
        <v>14</v>
      </c>
      <c r="O3" s="103" t="s">
        <v>15</v>
      </c>
      <c r="P3" s="103" t="s">
        <v>16</v>
      </c>
      <c r="Q3" s="103" t="s">
        <v>17</v>
      </c>
      <c r="R3" s="103" t="s">
        <v>18</v>
      </c>
      <c r="S3" s="105" t="s">
        <v>86</v>
      </c>
      <c r="V3" s="110" t="s">
        <v>32</v>
      </c>
      <c r="W3" s="110" t="s">
        <v>84</v>
      </c>
      <c r="X3" s="110" t="s">
        <v>85</v>
      </c>
      <c r="Y3" s="103" t="s">
        <v>5</v>
      </c>
      <c r="Z3" s="103" t="s">
        <v>7</v>
      </c>
      <c r="AA3" s="103" t="s">
        <v>8</v>
      </c>
      <c r="AB3" s="103" t="s">
        <v>9</v>
      </c>
      <c r="AC3" s="103" t="s">
        <v>10</v>
      </c>
      <c r="AD3" s="103" t="s">
        <v>11</v>
      </c>
      <c r="AE3" s="103" t="s">
        <v>12</v>
      </c>
      <c r="AF3" s="103" t="s">
        <v>13</v>
      </c>
      <c r="AG3" s="103" t="s">
        <v>14</v>
      </c>
      <c r="AH3" s="103" t="s">
        <v>15</v>
      </c>
      <c r="AI3" s="103" t="s">
        <v>16</v>
      </c>
      <c r="AJ3" s="103" t="s">
        <v>17</v>
      </c>
      <c r="AK3" s="103" t="s">
        <v>18</v>
      </c>
      <c r="AL3" s="105" t="s">
        <v>87</v>
      </c>
    </row>
    <row r="4" spans="3:38" ht="15" customHeight="1">
      <c r="C4" s="198" t="s">
        <v>42</v>
      </c>
      <c r="D4" s="198" t="s">
        <v>88</v>
      </c>
      <c r="E4" s="106" t="s">
        <v>89</v>
      </c>
      <c r="F4" s="109">
        <f>COUNTIF('Data P1 ACSR'!$L$6:$L$91, "F")</f>
        <v>0</v>
      </c>
      <c r="G4" s="109">
        <f>COUNTIF('Data P2 ACSR'!$L$6:$L$91, "F")</f>
        <v>0</v>
      </c>
      <c r="H4" s="109">
        <f>COUNTIF('Data P3 ACSR'!$L$6:$L$91, "F")</f>
        <v>0</v>
      </c>
      <c r="I4" s="109">
        <f>COUNTIF('Data P4 ACSR'!$L$6:$L$91, "F")</f>
        <v>0</v>
      </c>
      <c r="J4" s="109">
        <f>COUNTIF('Data P5 ACSR'!$L$6:$L$91, "F")</f>
        <v>0</v>
      </c>
      <c r="K4" s="109">
        <f>COUNTIF('Data P6 ACSR'!$L$6:$L$91, "F")</f>
        <v>0</v>
      </c>
      <c r="L4" s="109">
        <f>COUNTIF('Data P7 ACSR'!$L$6:$L$91, "F")</f>
        <v>0</v>
      </c>
      <c r="M4" s="109">
        <f>COUNTIF('Data P8 ACSR'!$L$6:$L$91, "F")</f>
        <v>0</v>
      </c>
      <c r="N4" s="109">
        <f>COUNTIF('Data P9 ACSR'!$L$6:$L$91, "F")</f>
        <v>0</v>
      </c>
      <c r="O4" s="109">
        <f>COUNTIF('Data P10 ACSR'!$L$6:$L$91, "F")</f>
        <v>0</v>
      </c>
      <c r="P4" s="109">
        <f>COUNTIF('Data P11 ACSR '!$L$6:$L$91, "F")</f>
        <v>0</v>
      </c>
      <c r="Q4" s="109">
        <f>COUNTIF('Data P12 ACSR '!$L$6:$L$91, "F")</f>
        <v>0</v>
      </c>
      <c r="R4" s="109">
        <f>COUNTIF('Data P13 ACSR'!$L$6:$L$91, "F")</f>
        <v>0</v>
      </c>
      <c r="S4" s="105">
        <f>SUM(F4:R4)</f>
        <v>0</v>
      </c>
      <c r="V4" s="198" t="s">
        <v>42</v>
      </c>
      <c r="W4" s="198" t="s">
        <v>88</v>
      </c>
      <c r="X4" s="106" t="s">
        <v>89</v>
      </c>
      <c r="Y4" s="104" t="str">
        <f>IF(SUM(F$4:F$95)=0, "", (F4+F101)/30)</f>
        <v/>
      </c>
      <c r="Z4" s="104" t="str">
        <f t="shared" ref="Z4:AK4" si="0">IF(SUM(G$4:G$95)=0, "", (G4+G101)/30)</f>
        <v/>
      </c>
      <c r="AA4" s="104" t="str">
        <f t="shared" si="0"/>
        <v/>
      </c>
      <c r="AB4" s="104" t="str">
        <f t="shared" si="0"/>
        <v/>
      </c>
      <c r="AC4" s="104" t="str">
        <f t="shared" si="0"/>
        <v/>
      </c>
      <c r="AD4" s="104" t="str">
        <f t="shared" si="0"/>
        <v/>
      </c>
      <c r="AE4" s="104" t="str">
        <f t="shared" si="0"/>
        <v/>
      </c>
      <c r="AF4" s="104" t="str">
        <f t="shared" si="0"/>
        <v/>
      </c>
      <c r="AG4" s="104" t="str">
        <f t="shared" si="0"/>
        <v/>
      </c>
      <c r="AH4" s="104" t="str">
        <f t="shared" si="0"/>
        <v/>
      </c>
      <c r="AI4" s="104" t="str">
        <f t="shared" si="0"/>
        <v/>
      </c>
      <c r="AJ4" s="104" t="str">
        <f t="shared" si="0"/>
        <v/>
      </c>
      <c r="AK4" s="104" t="str">
        <f t="shared" si="0"/>
        <v/>
      </c>
      <c r="AL4" s="107" t="e">
        <f>AVERAGE(Y4:AK4)</f>
        <v>#DIV/0!</v>
      </c>
    </row>
    <row r="5" spans="3:38" ht="14.4" customHeight="1">
      <c r="C5" s="198"/>
      <c r="D5" s="198"/>
      <c r="E5" s="106" t="s">
        <v>90</v>
      </c>
      <c r="F5" s="109">
        <f>COUNTIF('Data P1 ACSR'!$M$6:$M$91, "F")</f>
        <v>0</v>
      </c>
      <c r="G5" s="109">
        <f>COUNTIF('Data P2 ACSR'!$M$6:$M$91, "F")</f>
        <v>0</v>
      </c>
      <c r="H5" s="109">
        <f>COUNTIF('Data P3 ACSR'!$M$6:$M$91, "F")</f>
        <v>0</v>
      </c>
      <c r="I5" s="109">
        <f>COUNTIF('Data P4 ACSR'!$M$6:$M$91, "F")</f>
        <v>0</v>
      </c>
      <c r="J5" s="109">
        <f>COUNTIF('Data P5 ACSR'!$M$6:$M$91, "F")</f>
        <v>0</v>
      </c>
      <c r="K5" s="109">
        <f>COUNTIF('Data P6 ACSR'!$M$6:$M$91, "F")</f>
        <v>0</v>
      </c>
      <c r="L5" s="109">
        <f>COUNTIF('Data P7 ACSR'!$M$6:$M$91, "F")</f>
        <v>0</v>
      </c>
      <c r="M5" s="109">
        <f>COUNTIF('Data P8 ACSR'!$M$6:$M$91, "F")</f>
        <v>0</v>
      </c>
      <c r="N5" s="109">
        <f>COUNTIF('Data P9 ACSR'!$M$6:$M$91, "F")</f>
        <v>0</v>
      </c>
      <c r="O5" s="109">
        <f>COUNTIF('Data P10 ACSR'!$M$6:$M$91, "F")</f>
        <v>0</v>
      </c>
      <c r="P5" s="109">
        <f>COUNTIF('Data P11 ACSR '!$M$6:$M$91, "F")</f>
        <v>0</v>
      </c>
      <c r="Q5" s="109">
        <f>COUNTIF('Data P12 ACSR '!$M$6:$M$91, "F")</f>
        <v>0</v>
      </c>
      <c r="R5" s="109">
        <f>COUNTIF('Data P13 ACSR'!$M$6:$M$91, "F")</f>
        <v>0</v>
      </c>
      <c r="S5" s="105">
        <f t="shared" ref="S5:S68" si="1">SUM(F5:R5)</f>
        <v>0</v>
      </c>
      <c r="V5" s="198"/>
      <c r="W5" s="198"/>
      <c r="X5" s="106" t="s">
        <v>90</v>
      </c>
      <c r="Y5" s="104" t="str">
        <f t="shared" ref="Y5:Y68" si="2">IF(SUM(F$4:F$95)=0, "", (F5+F102)/30)</f>
        <v/>
      </c>
      <c r="Z5" s="104" t="str">
        <f t="shared" ref="Z5:Z68" si="3">IF(SUM(G$4:G$95)=0, "", (G5+G102)/30)</f>
        <v/>
      </c>
      <c r="AA5" s="104" t="str">
        <f t="shared" ref="AA5:AA68" si="4">IF(SUM(H$4:H$95)=0, "", (H5+H102)/30)</f>
        <v/>
      </c>
      <c r="AB5" s="104" t="str">
        <f t="shared" ref="AB5:AB68" si="5">IF(SUM(I$4:I$95)=0, "", (I5+I102)/30)</f>
        <v/>
      </c>
      <c r="AC5" s="104" t="str">
        <f t="shared" ref="AC5:AC68" si="6">IF(SUM(J$4:J$95)=0, "", (J5+J102)/30)</f>
        <v/>
      </c>
      <c r="AD5" s="104" t="str">
        <f t="shared" ref="AD5:AD68" si="7">IF(SUM(K$4:K$95)=0, "", (K5+K102)/30)</f>
        <v/>
      </c>
      <c r="AE5" s="104" t="str">
        <f t="shared" ref="AE5:AE68" si="8">IF(SUM(L$4:L$95)=0, "", (L5+L102)/30)</f>
        <v/>
      </c>
      <c r="AF5" s="104" t="str">
        <f t="shared" ref="AF5:AF68" si="9">IF(SUM(M$4:M$95)=0, "", (M5+M102)/30)</f>
        <v/>
      </c>
      <c r="AG5" s="104" t="str">
        <f t="shared" ref="AG5:AG68" si="10">IF(SUM(N$4:N$95)=0, "", (N5+N102)/30)</f>
        <v/>
      </c>
      <c r="AH5" s="104" t="str">
        <f t="shared" ref="AH5:AH68" si="11">IF(SUM(O$4:O$95)=0, "", (O5+O102)/30)</f>
        <v/>
      </c>
      <c r="AI5" s="104" t="str">
        <f t="shared" ref="AI5:AI68" si="12">IF(SUM(P$4:P$95)=0, "", (P5+P102)/30)</f>
        <v/>
      </c>
      <c r="AJ5" s="104" t="str">
        <f t="shared" ref="AJ5:AJ68" si="13">IF(SUM(Q$4:Q$95)=0, "", (Q5+Q102)/30)</f>
        <v/>
      </c>
      <c r="AK5" s="104" t="str">
        <f t="shared" ref="AK5:AK68" si="14">IF(SUM(R$4:R$95)=0, "", (R5+R102)/30)</f>
        <v/>
      </c>
      <c r="AL5" s="107" t="e">
        <f t="shared" ref="AL5:AL68" si="15">AVERAGE(Y5:AK5)</f>
        <v>#DIV/0!</v>
      </c>
    </row>
    <row r="6" spans="3:38" ht="15" customHeight="1">
      <c r="C6" s="198"/>
      <c r="D6" s="198"/>
      <c r="E6" s="106" t="s">
        <v>91</v>
      </c>
      <c r="F6" s="109">
        <f>COUNTIF('Data P1 ACSR'!$N$6:$N$91, "F")</f>
        <v>0</v>
      </c>
      <c r="G6" s="109">
        <f>COUNTIF('Data P2 ACSR'!$N$6:$N$91, "F")</f>
        <v>0</v>
      </c>
      <c r="H6" s="109">
        <f>COUNTIF('Data P3 ACSR'!$N$6:$N$91, "F")</f>
        <v>0</v>
      </c>
      <c r="I6" s="109">
        <f>COUNTIF('Data P4 ACSR'!$N$6:$N$91, "F")</f>
        <v>0</v>
      </c>
      <c r="J6" s="109">
        <f>COUNTIF('Data P5 ACSR'!$N$6:$N$91, "F")</f>
        <v>0</v>
      </c>
      <c r="K6" s="109">
        <f>COUNTIF('Data P6 ACSR'!$N$6:$N$91, "F")</f>
        <v>0</v>
      </c>
      <c r="L6" s="109">
        <f>COUNTIF('Data P7 ACSR'!$N$6:$N$91, "F")</f>
        <v>0</v>
      </c>
      <c r="M6" s="109">
        <f>COUNTIF('Data P8 ACSR'!$N$6:$N$91, "F")</f>
        <v>0</v>
      </c>
      <c r="N6" s="109">
        <f>COUNTIF('Data P9 ACSR'!$N$6:$N$91, "F")</f>
        <v>0</v>
      </c>
      <c r="O6" s="109">
        <f>COUNTIF('Data P10 ACSR'!$N$6:$N$91, "F")</f>
        <v>0</v>
      </c>
      <c r="P6" s="109">
        <f>COUNTIF('Data P11 ACSR '!$N$6:$N$91, "F")</f>
        <v>0</v>
      </c>
      <c r="Q6" s="109">
        <f>COUNTIF('Data P12 ACSR '!$N$6:$N$91, "F")</f>
        <v>0</v>
      </c>
      <c r="R6" s="109">
        <f>COUNTIF('Data P13 ACSR'!$N$6:$N$91, "F")</f>
        <v>0</v>
      </c>
      <c r="S6" s="105">
        <f t="shared" si="1"/>
        <v>0</v>
      </c>
      <c r="V6" s="198"/>
      <c r="W6" s="198"/>
      <c r="X6" s="106" t="s">
        <v>91</v>
      </c>
      <c r="Y6" s="104" t="str">
        <f t="shared" si="2"/>
        <v/>
      </c>
      <c r="Z6" s="104" t="str">
        <f t="shared" si="3"/>
        <v/>
      </c>
      <c r="AA6" s="104" t="str">
        <f t="shared" si="4"/>
        <v/>
      </c>
      <c r="AB6" s="104" t="str">
        <f t="shared" si="5"/>
        <v/>
      </c>
      <c r="AC6" s="104" t="str">
        <f t="shared" si="6"/>
        <v/>
      </c>
      <c r="AD6" s="104" t="str">
        <f t="shared" si="7"/>
        <v/>
      </c>
      <c r="AE6" s="104" t="str">
        <f t="shared" si="8"/>
        <v/>
      </c>
      <c r="AF6" s="104" t="str">
        <f t="shared" si="9"/>
        <v/>
      </c>
      <c r="AG6" s="104" t="str">
        <f t="shared" si="10"/>
        <v/>
      </c>
      <c r="AH6" s="104" t="str">
        <f t="shared" si="11"/>
        <v/>
      </c>
      <c r="AI6" s="104" t="str">
        <f t="shared" si="12"/>
        <v/>
      </c>
      <c r="AJ6" s="104" t="str">
        <f t="shared" si="13"/>
        <v/>
      </c>
      <c r="AK6" s="104" t="str">
        <f t="shared" si="14"/>
        <v/>
      </c>
      <c r="AL6" s="107" t="e">
        <f t="shared" si="15"/>
        <v>#DIV/0!</v>
      </c>
    </row>
    <row r="7" spans="3:38" ht="14.4" customHeight="1">
      <c r="C7" s="198"/>
      <c r="D7" s="198"/>
      <c r="E7" s="106" t="s">
        <v>92</v>
      </c>
      <c r="F7" s="109">
        <f>COUNTIF('Data P1 ACSR'!$O$6:$O$91, "F")</f>
        <v>0</v>
      </c>
      <c r="G7" s="109">
        <f>COUNTIF('Data P2 ACSR'!$O$6:$O$91, "F")</f>
        <v>0</v>
      </c>
      <c r="H7" s="109">
        <f>COUNTIF('Data P3 ACSR'!$O$6:$O$91, "F")</f>
        <v>0</v>
      </c>
      <c r="I7" s="109">
        <f>COUNTIF('Data P4 ACSR'!$O$6:$O$91, "F")</f>
        <v>0</v>
      </c>
      <c r="J7" s="109">
        <f>COUNTIF('Data P5 ACSR'!$O$6:$O$91, "F")</f>
        <v>0</v>
      </c>
      <c r="K7" s="109">
        <f>COUNTIF('Data P6 ACSR'!$O$6:$O$91, "F")</f>
        <v>0</v>
      </c>
      <c r="L7" s="109">
        <f>COUNTIF('Data P7 ACSR'!$O$6:$O$91, "F")</f>
        <v>0</v>
      </c>
      <c r="M7" s="109">
        <f>COUNTIF('Data P8 ACSR'!$O$6:$O$91, "F")</f>
        <v>0</v>
      </c>
      <c r="N7" s="109">
        <f>COUNTIF('Data P9 ACSR'!$O$6:$O$91, "F")</f>
        <v>0</v>
      </c>
      <c r="O7" s="109">
        <f>COUNTIF('Data P10 ACSR'!$O$6:$O$91, "F")</f>
        <v>0</v>
      </c>
      <c r="P7" s="109">
        <f>COUNTIF('Data P11 ACSR '!$O$6:$O$91, "F")</f>
        <v>0</v>
      </c>
      <c r="Q7" s="109">
        <f>COUNTIF('Data P12 ACSR '!$O$6:$O$91, "F")</f>
        <v>0</v>
      </c>
      <c r="R7" s="109">
        <f>COUNTIF('Data P13 ACSR'!$O$6:$O$91, "F")</f>
        <v>0</v>
      </c>
      <c r="S7" s="105">
        <f t="shared" si="1"/>
        <v>0</v>
      </c>
      <c r="V7" s="198"/>
      <c r="W7" s="198"/>
      <c r="X7" s="106" t="s">
        <v>92</v>
      </c>
      <c r="Y7" s="104" t="str">
        <f t="shared" si="2"/>
        <v/>
      </c>
      <c r="Z7" s="104" t="str">
        <f t="shared" si="3"/>
        <v/>
      </c>
      <c r="AA7" s="104" t="str">
        <f t="shared" si="4"/>
        <v/>
      </c>
      <c r="AB7" s="104" t="str">
        <f t="shared" si="5"/>
        <v/>
      </c>
      <c r="AC7" s="104" t="str">
        <f t="shared" si="6"/>
        <v/>
      </c>
      <c r="AD7" s="104" t="str">
        <f t="shared" si="7"/>
        <v/>
      </c>
      <c r="AE7" s="104" t="str">
        <f t="shared" si="8"/>
        <v/>
      </c>
      <c r="AF7" s="104" t="str">
        <f t="shared" si="9"/>
        <v/>
      </c>
      <c r="AG7" s="104" t="str">
        <f t="shared" si="10"/>
        <v/>
      </c>
      <c r="AH7" s="104" t="str">
        <f t="shared" si="11"/>
        <v/>
      </c>
      <c r="AI7" s="104" t="str">
        <f t="shared" si="12"/>
        <v/>
      </c>
      <c r="AJ7" s="104" t="str">
        <f t="shared" si="13"/>
        <v/>
      </c>
      <c r="AK7" s="104" t="str">
        <f t="shared" si="14"/>
        <v/>
      </c>
      <c r="AL7" s="107" t="e">
        <f t="shared" si="15"/>
        <v>#DIV/0!</v>
      </c>
    </row>
    <row r="8" spans="3:38" ht="15" customHeight="1">
      <c r="C8" s="198"/>
      <c r="D8" s="198"/>
      <c r="E8" s="106" t="s">
        <v>93</v>
      </c>
      <c r="F8" s="109">
        <f>COUNTIF('Data P1 ACSR'!$P$6:$P$91, "F")</f>
        <v>0</v>
      </c>
      <c r="G8" s="109">
        <f>COUNTIF('Data P2 ACSR'!$P$6:$P$91, "F")</f>
        <v>0</v>
      </c>
      <c r="H8" s="109">
        <f>COUNTIF('Data P3 ACSR'!$P$6:$P$91, "F")</f>
        <v>0</v>
      </c>
      <c r="I8" s="109">
        <f>COUNTIF('Data P4 ACSR'!$P$6:$P$91, "F")</f>
        <v>0</v>
      </c>
      <c r="J8" s="109">
        <f>COUNTIF('Data P5 ACSR'!$P$6:$P$91, "F")</f>
        <v>0</v>
      </c>
      <c r="K8" s="109">
        <f>COUNTIF('Data P6 ACSR'!$P$6:$P$91, "F")</f>
        <v>0</v>
      </c>
      <c r="L8" s="109">
        <f>COUNTIF('Data P7 ACSR'!$P$6:$P$91, "F")</f>
        <v>0</v>
      </c>
      <c r="M8" s="109">
        <f>COUNTIF('Data P8 ACSR'!$P$6:$P$91, "F")</f>
        <v>0</v>
      </c>
      <c r="N8" s="109">
        <f>COUNTIF('Data P9 ACSR'!$P$6:$P$91, "F")</f>
        <v>0</v>
      </c>
      <c r="O8" s="109">
        <f>COUNTIF('Data P10 ACSR'!$P$6:$P$91, "F")</f>
        <v>0</v>
      </c>
      <c r="P8" s="109">
        <f>COUNTIF('Data P11 ACSR '!$P$6:$P$91, "F")</f>
        <v>0</v>
      </c>
      <c r="Q8" s="109">
        <f>COUNTIF('Data P12 ACSR '!$P$6:$P$91, "F")</f>
        <v>0</v>
      </c>
      <c r="R8" s="109">
        <f>COUNTIF('Data P13 ACSR'!$P$6:$P$91, "F")</f>
        <v>0</v>
      </c>
      <c r="S8" s="105">
        <f t="shared" si="1"/>
        <v>0</v>
      </c>
      <c r="V8" s="198"/>
      <c r="W8" s="198"/>
      <c r="X8" s="106" t="s">
        <v>93</v>
      </c>
      <c r="Y8" s="104" t="str">
        <f t="shared" si="2"/>
        <v/>
      </c>
      <c r="Z8" s="104" t="str">
        <f t="shared" si="3"/>
        <v/>
      </c>
      <c r="AA8" s="104" t="str">
        <f t="shared" si="4"/>
        <v/>
      </c>
      <c r="AB8" s="104" t="str">
        <f t="shared" si="5"/>
        <v/>
      </c>
      <c r="AC8" s="104" t="str">
        <f t="shared" si="6"/>
        <v/>
      </c>
      <c r="AD8" s="104" t="str">
        <f t="shared" si="7"/>
        <v/>
      </c>
      <c r="AE8" s="104" t="str">
        <f t="shared" si="8"/>
        <v/>
      </c>
      <c r="AF8" s="104" t="str">
        <f t="shared" si="9"/>
        <v/>
      </c>
      <c r="AG8" s="104" t="str">
        <f t="shared" si="10"/>
        <v/>
      </c>
      <c r="AH8" s="104" t="str">
        <f t="shared" si="11"/>
        <v/>
      </c>
      <c r="AI8" s="104" t="str">
        <f t="shared" si="12"/>
        <v/>
      </c>
      <c r="AJ8" s="104" t="str">
        <f t="shared" si="13"/>
        <v/>
      </c>
      <c r="AK8" s="104" t="str">
        <f t="shared" si="14"/>
        <v/>
      </c>
      <c r="AL8" s="107" t="e">
        <f t="shared" si="15"/>
        <v>#DIV/0!</v>
      </c>
    </row>
    <row r="9" spans="3:38" ht="15" customHeight="1">
      <c r="C9" s="198"/>
      <c r="D9" s="198" t="s">
        <v>44</v>
      </c>
      <c r="E9" s="106" t="s">
        <v>94</v>
      </c>
      <c r="F9" s="109">
        <f>COUNTIF('Data P1 ACSR'!$S$6:$S$91, "F")</f>
        <v>0</v>
      </c>
      <c r="G9" s="109">
        <f>COUNTIF('Data P2 ACSR'!$S$6:$S$91, "F")</f>
        <v>0</v>
      </c>
      <c r="H9" s="109">
        <f>COUNTIF('Data P3 ACSR'!$S$6:$S$91, "F")</f>
        <v>0</v>
      </c>
      <c r="I9" s="109">
        <f>COUNTIF('Data P4 ACSR'!$S$6:$S$91, "F")</f>
        <v>0</v>
      </c>
      <c r="J9" s="109">
        <f>COUNTIF('Data P5 ACSR'!$S$6:$S$91, "F")</f>
        <v>0</v>
      </c>
      <c r="K9" s="109">
        <f>COUNTIF('Data P6 ACSR'!$S$6:$S$91, "F")</f>
        <v>0</v>
      </c>
      <c r="L9" s="109">
        <f>COUNTIF('Data P7 ACSR'!$S$6:$S$91, "F")</f>
        <v>0</v>
      </c>
      <c r="M9" s="109">
        <f>COUNTIF('Data P8 ACSR'!$S$6:$S$91, "F")</f>
        <v>0</v>
      </c>
      <c r="N9" s="109">
        <f>COUNTIF('Data P9 ACSR'!$S$6:$S$91, "F")</f>
        <v>0</v>
      </c>
      <c r="O9" s="109">
        <f>COUNTIF('Data P10 ACSR'!$S$6:$S$91, "F")</f>
        <v>0</v>
      </c>
      <c r="P9" s="109">
        <f>COUNTIF('Data P11 ACSR '!$S$6:$S$91, "F")</f>
        <v>0</v>
      </c>
      <c r="Q9" s="109">
        <f>COUNTIF('Data P12 ACSR '!$S$6:$S$91, "F")</f>
        <v>0</v>
      </c>
      <c r="R9" s="109">
        <f>COUNTIF('Data P13 ACSR'!$S$6:$S$91, "F")</f>
        <v>0</v>
      </c>
      <c r="S9" s="105">
        <f t="shared" si="1"/>
        <v>0</v>
      </c>
      <c r="V9" s="198"/>
      <c r="W9" s="198" t="s">
        <v>44</v>
      </c>
      <c r="X9" s="106" t="s">
        <v>94</v>
      </c>
      <c r="Y9" s="104" t="str">
        <f t="shared" si="2"/>
        <v/>
      </c>
      <c r="Z9" s="104" t="str">
        <f t="shared" si="3"/>
        <v/>
      </c>
      <c r="AA9" s="104" t="str">
        <f t="shared" si="4"/>
        <v/>
      </c>
      <c r="AB9" s="104" t="str">
        <f t="shared" si="5"/>
        <v/>
      </c>
      <c r="AC9" s="104" t="str">
        <f t="shared" si="6"/>
        <v/>
      </c>
      <c r="AD9" s="104" t="str">
        <f t="shared" si="7"/>
        <v/>
      </c>
      <c r="AE9" s="104" t="str">
        <f t="shared" si="8"/>
        <v/>
      </c>
      <c r="AF9" s="104" t="str">
        <f t="shared" si="9"/>
        <v/>
      </c>
      <c r="AG9" s="104" t="str">
        <f t="shared" si="10"/>
        <v/>
      </c>
      <c r="AH9" s="104" t="str">
        <f t="shared" si="11"/>
        <v/>
      </c>
      <c r="AI9" s="104" t="str">
        <f t="shared" si="12"/>
        <v/>
      </c>
      <c r="AJ9" s="104" t="str">
        <f t="shared" si="13"/>
        <v/>
      </c>
      <c r="AK9" s="104" t="str">
        <f t="shared" si="14"/>
        <v/>
      </c>
      <c r="AL9" s="107" t="e">
        <f t="shared" si="15"/>
        <v>#DIV/0!</v>
      </c>
    </row>
    <row r="10" spans="3:38" ht="15" customHeight="1">
      <c r="C10" s="198"/>
      <c r="D10" s="198"/>
      <c r="E10" s="106" t="s">
        <v>95</v>
      </c>
      <c r="F10" s="109">
        <f>COUNTIF('Data P1 ACSR'!$T$6:$T$91, "F")</f>
        <v>0</v>
      </c>
      <c r="G10" s="109">
        <f>COUNTIF('Data P2 ACSR'!$T$6:$T$91, "F")</f>
        <v>0</v>
      </c>
      <c r="H10" s="109">
        <f>COUNTIF('Data P3 ACSR'!$T$6:$T$91, "F")</f>
        <v>0</v>
      </c>
      <c r="I10" s="109">
        <f>COUNTIF('Data P4 ACSR'!$T$6:$T$91, "F")</f>
        <v>0</v>
      </c>
      <c r="J10" s="109">
        <f>COUNTIF('Data P5 ACSR'!$T$6:$T$91, "F")</f>
        <v>0</v>
      </c>
      <c r="K10" s="109">
        <f>COUNTIF('Data P6 ACSR'!$T$6:$T$91, "F")</f>
        <v>0</v>
      </c>
      <c r="L10" s="109">
        <f>COUNTIF('Data P7 ACSR'!$T$6:$T$91, "F")</f>
        <v>0</v>
      </c>
      <c r="M10" s="109">
        <f>COUNTIF('Data P8 ACSR'!$T$6:$T$91, "F")</f>
        <v>0</v>
      </c>
      <c r="N10" s="109">
        <f>COUNTIF('Data P9 ACSR'!$T$6:$T$91, "F")</f>
        <v>0</v>
      </c>
      <c r="O10" s="109">
        <f>COUNTIF('Data P10 ACSR'!$T$6:$T$91, "F")</f>
        <v>0</v>
      </c>
      <c r="P10" s="109">
        <f>COUNTIF('Data P11 ACSR '!$T$6:$T$91, "F")</f>
        <v>0</v>
      </c>
      <c r="Q10" s="109">
        <f>COUNTIF('Data P12 ACSR '!$T$6:$T$91, "F")</f>
        <v>0</v>
      </c>
      <c r="R10" s="109">
        <f>COUNTIF('Data P13 ACSR'!$T$6:$T$91, "F")</f>
        <v>0</v>
      </c>
      <c r="S10" s="105">
        <f t="shared" si="1"/>
        <v>0</v>
      </c>
      <c r="V10" s="198"/>
      <c r="W10" s="198"/>
      <c r="X10" s="106" t="s">
        <v>95</v>
      </c>
      <c r="Y10" s="104" t="str">
        <f t="shared" si="2"/>
        <v/>
      </c>
      <c r="Z10" s="104" t="str">
        <f t="shared" si="3"/>
        <v/>
      </c>
      <c r="AA10" s="104" t="str">
        <f t="shared" si="4"/>
        <v/>
      </c>
      <c r="AB10" s="104" t="str">
        <f t="shared" si="5"/>
        <v/>
      </c>
      <c r="AC10" s="104" t="str">
        <f t="shared" si="6"/>
        <v/>
      </c>
      <c r="AD10" s="104" t="str">
        <f t="shared" si="7"/>
        <v/>
      </c>
      <c r="AE10" s="104" t="str">
        <f t="shared" si="8"/>
        <v/>
      </c>
      <c r="AF10" s="104" t="str">
        <f t="shared" si="9"/>
        <v/>
      </c>
      <c r="AG10" s="104" t="str">
        <f t="shared" si="10"/>
        <v/>
      </c>
      <c r="AH10" s="104" t="str">
        <f t="shared" si="11"/>
        <v/>
      </c>
      <c r="AI10" s="104" t="str">
        <f t="shared" si="12"/>
        <v/>
      </c>
      <c r="AJ10" s="104" t="str">
        <f t="shared" si="13"/>
        <v/>
      </c>
      <c r="AK10" s="104" t="str">
        <f t="shared" si="14"/>
        <v/>
      </c>
      <c r="AL10" s="107" t="e">
        <f t="shared" si="15"/>
        <v>#DIV/0!</v>
      </c>
    </row>
    <row r="11" spans="3:38" ht="14.4" customHeight="1">
      <c r="C11" s="198"/>
      <c r="D11" s="198"/>
      <c r="E11" s="106" t="s">
        <v>96</v>
      </c>
      <c r="F11" s="109">
        <f>COUNTIF('Data P1 ACSR'!$U$6:$U$91, "F")</f>
        <v>0</v>
      </c>
      <c r="G11" s="109">
        <f>COUNTIF('Data P2 ACSR'!$U$6:$U$91, "F")</f>
        <v>0</v>
      </c>
      <c r="H11" s="109">
        <f>COUNTIF('Data P3 ACSR'!$U$6:$U$91, "F")</f>
        <v>0</v>
      </c>
      <c r="I11" s="109">
        <f>COUNTIF('Data P4 ACSR'!$U$6:$U$91, "F")</f>
        <v>0</v>
      </c>
      <c r="J11" s="109">
        <f>COUNTIF('Data P5 ACSR'!$U$6:$U$91, "F")</f>
        <v>0</v>
      </c>
      <c r="K11" s="109">
        <f>COUNTIF('Data P6 ACSR'!$U$6:$U$91, "F")</f>
        <v>0</v>
      </c>
      <c r="L11" s="109">
        <f>COUNTIF('Data P7 ACSR'!$U$6:$U$91, "F")</f>
        <v>0</v>
      </c>
      <c r="M11" s="109">
        <f>COUNTIF('Data P8 ACSR'!$U$6:$U$91, "F")</f>
        <v>0</v>
      </c>
      <c r="N11" s="109">
        <f>COUNTIF('Data P9 ACSR'!$U$6:$U$91, "F")</f>
        <v>0</v>
      </c>
      <c r="O11" s="109">
        <f>COUNTIF('Data P10 ACSR'!$U$6:$U$91, "F")</f>
        <v>0</v>
      </c>
      <c r="P11" s="109">
        <f>COUNTIF('Data P11 ACSR '!$U$6:$U$91, "F")</f>
        <v>0</v>
      </c>
      <c r="Q11" s="109">
        <f>COUNTIF('Data P12 ACSR '!$U$6:$U$91, "F")</f>
        <v>0</v>
      </c>
      <c r="R11" s="109">
        <f>COUNTIF('Data P13 ACSR'!$U$6:$U$91, "F")</f>
        <v>0</v>
      </c>
      <c r="S11" s="105">
        <f t="shared" si="1"/>
        <v>0</v>
      </c>
      <c r="V11" s="198"/>
      <c r="W11" s="198"/>
      <c r="X11" s="106" t="s">
        <v>96</v>
      </c>
      <c r="Y11" s="104" t="str">
        <f t="shared" si="2"/>
        <v/>
      </c>
      <c r="Z11" s="104" t="str">
        <f t="shared" si="3"/>
        <v/>
      </c>
      <c r="AA11" s="104" t="str">
        <f t="shared" si="4"/>
        <v/>
      </c>
      <c r="AB11" s="104" t="str">
        <f t="shared" si="5"/>
        <v/>
      </c>
      <c r="AC11" s="104" t="str">
        <f t="shared" si="6"/>
        <v/>
      </c>
      <c r="AD11" s="104" t="str">
        <f t="shared" si="7"/>
        <v/>
      </c>
      <c r="AE11" s="104" t="str">
        <f t="shared" si="8"/>
        <v/>
      </c>
      <c r="AF11" s="104" t="str">
        <f t="shared" si="9"/>
        <v/>
      </c>
      <c r="AG11" s="104" t="str">
        <f t="shared" si="10"/>
        <v/>
      </c>
      <c r="AH11" s="104" t="str">
        <f t="shared" si="11"/>
        <v/>
      </c>
      <c r="AI11" s="104" t="str">
        <f t="shared" si="12"/>
        <v/>
      </c>
      <c r="AJ11" s="104" t="str">
        <f t="shared" si="13"/>
        <v/>
      </c>
      <c r="AK11" s="104" t="str">
        <f t="shared" si="14"/>
        <v/>
      </c>
      <c r="AL11" s="107" t="e">
        <f t="shared" si="15"/>
        <v>#DIV/0!</v>
      </c>
    </row>
    <row r="12" spans="3:38" ht="15" customHeight="1">
      <c r="C12" s="198"/>
      <c r="D12" s="198"/>
      <c r="E12" s="106" t="s">
        <v>97</v>
      </c>
      <c r="F12" s="109">
        <f>COUNTIF('Data P1 ACSR'!$V$6:$V$91, "F")</f>
        <v>0</v>
      </c>
      <c r="G12" s="109">
        <f>COUNTIF('Data P2 ACSR'!$V$6:$V$91, "F")</f>
        <v>0</v>
      </c>
      <c r="H12" s="109">
        <f>COUNTIF('Data P3 ACSR'!$V$6:$V$91, "F")</f>
        <v>0</v>
      </c>
      <c r="I12" s="109">
        <f>COUNTIF('Data P4 ACSR'!$V$6:$V$91, "F")</f>
        <v>0</v>
      </c>
      <c r="J12" s="109">
        <f>COUNTIF('Data P5 ACSR'!$V$6:$V$91, "F")</f>
        <v>0</v>
      </c>
      <c r="K12" s="109">
        <f>COUNTIF('Data P6 ACSR'!$V$6:$V$91, "F")</f>
        <v>0</v>
      </c>
      <c r="L12" s="109">
        <f>COUNTIF('Data P7 ACSR'!$V$6:$V$91, "F")</f>
        <v>0</v>
      </c>
      <c r="M12" s="109">
        <f>COUNTIF('Data P8 ACSR'!$V$6:$V$91, "F")</f>
        <v>0</v>
      </c>
      <c r="N12" s="109">
        <f>COUNTIF('Data P9 ACSR'!$V$6:$V$91, "F")</f>
        <v>0</v>
      </c>
      <c r="O12" s="109">
        <f>COUNTIF('Data P10 ACSR'!$V$6:$V$91, "F")</f>
        <v>0</v>
      </c>
      <c r="P12" s="109">
        <f>COUNTIF('Data P11 ACSR '!$V$6:$V$91, "F")</f>
        <v>0</v>
      </c>
      <c r="Q12" s="109">
        <f>COUNTIF('Data P12 ACSR '!$V$6:$V$91, "F")</f>
        <v>0</v>
      </c>
      <c r="R12" s="109">
        <f>COUNTIF('Data P13 ACSR'!$V$6:$V$91, "F")</f>
        <v>0</v>
      </c>
      <c r="S12" s="105">
        <f t="shared" si="1"/>
        <v>0</v>
      </c>
      <c r="V12" s="198"/>
      <c r="W12" s="198"/>
      <c r="X12" s="106" t="s">
        <v>97</v>
      </c>
      <c r="Y12" s="104" t="str">
        <f t="shared" si="2"/>
        <v/>
      </c>
      <c r="Z12" s="104" t="str">
        <f t="shared" si="3"/>
        <v/>
      </c>
      <c r="AA12" s="104" t="str">
        <f t="shared" si="4"/>
        <v/>
      </c>
      <c r="AB12" s="104" t="str">
        <f t="shared" si="5"/>
        <v/>
      </c>
      <c r="AC12" s="104" t="str">
        <f t="shared" si="6"/>
        <v/>
      </c>
      <c r="AD12" s="104" t="str">
        <f t="shared" si="7"/>
        <v/>
      </c>
      <c r="AE12" s="104" t="str">
        <f t="shared" si="8"/>
        <v/>
      </c>
      <c r="AF12" s="104" t="str">
        <f t="shared" si="9"/>
        <v/>
      </c>
      <c r="AG12" s="104" t="str">
        <f t="shared" si="10"/>
        <v/>
      </c>
      <c r="AH12" s="104" t="str">
        <f t="shared" si="11"/>
        <v/>
      </c>
      <c r="AI12" s="104" t="str">
        <f t="shared" si="12"/>
        <v/>
      </c>
      <c r="AJ12" s="104" t="str">
        <f t="shared" si="13"/>
        <v/>
      </c>
      <c r="AK12" s="104" t="str">
        <f t="shared" si="14"/>
        <v/>
      </c>
      <c r="AL12" s="107" t="e">
        <f t="shared" si="15"/>
        <v>#DIV/0!</v>
      </c>
    </row>
    <row r="13" spans="3:38" ht="14.4" customHeight="1">
      <c r="C13" s="198"/>
      <c r="D13" s="198"/>
      <c r="E13" s="106" t="s">
        <v>98</v>
      </c>
      <c r="F13" s="109">
        <f>COUNTIF('Data P1 ACSR'!$W$6:$W$91, "F")</f>
        <v>0</v>
      </c>
      <c r="G13" s="109">
        <f>COUNTIF('Data P2 ACSR'!$W$6:$W$91, "F")</f>
        <v>0</v>
      </c>
      <c r="H13" s="109">
        <f>COUNTIF('Data P3 ACSR'!$W$6:$W$91, "F")</f>
        <v>0</v>
      </c>
      <c r="I13" s="109">
        <f>COUNTIF('Data P4 ACSR'!$W$6:$W$91, "F")</f>
        <v>0</v>
      </c>
      <c r="J13" s="109">
        <f>COUNTIF('Data P5 ACSR'!$W$6:$W$91, "F")</f>
        <v>0</v>
      </c>
      <c r="K13" s="109">
        <f>COUNTIF('Data P6 ACSR'!$W$6:$W$91, "F")</f>
        <v>0</v>
      </c>
      <c r="L13" s="109">
        <f>COUNTIF('Data P7 ACSR'!$W$6:$W$91, "F")</f>
        <v>0</v>
      </c>
      <c r="M13" s="109">
        <f>COUNTIF('Data P8 ACSR'!$W$6:$W$91, "F")</f>
        <v>0</v>
      </c>
      <c r="N13" s="109">
        <f>COUNTIF('Data P9 ACSR'!$W$6:$W$91, "F")</f>
        <v>0</v>
      </c>
      <c r="O13" s="109">
        <f>COUNTIF('Data P10 ACSR'!$W$6:$W$91, "F")</f>
        <v>0</v>
      </c>
      <c r="P13" s="109">
        <f>COUNTIF('Data P11 ACSR '!$W$6:$W$91, "F")</f>
        <v>0</v>
      </c>
      <c r="Q13" s="109">
        <f>COUNTIF('Data P12 ACSR '!$W$6:$W$91, "F")</f>
        <v>0</v>
      </c>
      <c r="R13" s="109">
        <f>COUNTIF('Data P13 ACSR'!$W$6:$W$91, "F")</f>
        <v>0</v>
      </c>
      <c r="S13" s="105">
        <f t="shared" si="1"/>
        <v>0</v>
      </c>
      <c r="V13" s="198"/>
      <c r="W13" s="198"/>
      <c r="X13" s="106" t="s">
        <v>98</v>
      </c>
      <c r="Y13" s="104" t="str">
        <f t="shared" si="2"/>
        <v/>
      </c>
      <c r="Z13" s="104" t="str">
        <f t="shared" si="3"/>
        <v/>
      </c>
      <c r="AA13" s="104" t="str">
        <f t="shared" si="4"/>
        <v/>
      </c>
      <c r="AB13" s="104" t="str">
        <f t="shared" si="5"/>
        <v/>
      </c>
      <c r="AC13" s="104" t="str">
        <f t="shared" si="6"/>
        <v/>
      </c>
      <c r="AD13" s="104" t="str">
        <f t="shared" si="7"/>
        <v/>
      </c>
      <c r="AE13" s="104" t="str">
        <f t="shared" si="8"/>
        <v/>
      </c>
      <c r="AF13" s="104" t="str">
        <f t="shared" si="9"/>
        <v/>
      </c>
      <c r="AG13" s="104" t="str">
        <f t="shared" si="10"/>
        <v/>
      </c>
      <c r="AH13" s="104" t="str">
        <f t="shared" si="11"/>
        <v/>
      </c>
      <c r="AI13" s="104" t="str">
        <f t="shared" si="12"/>
        <v/>
      </c>
      <c r="AJ13" s="104" t="str">
        <f t="shared" si="13"/>
        <v/>
      </c>
      <c r="AK13" s="104" t="str">
        <f t="shared" si="14"/>
        <v/>
      </c>
      <c r="AL13" s="107" t="e">
        <f t="shared" si="15"/>
        <v>#DIV/0!</v>
      </c>
    </row>
    <row r="14" spans="3:38" ht="29.1" customHeight="1">
      <c r="C14" s="198"/>
      <c r="D14" s="198" t="s">
        <v>45</v>
      </c>
      <c r="E14" s="106" t="s">
        <v>99</v>
      </c>
      <c r="F14" s="109">
        <f>COUNTIF('Data P1 ACSR'!$Z$6:$Z$91, "F")</f>
        <v>0</v>
      </c>
      <c r="G14" s="109">
        <f>COUNTIF('Data P2 ACSR'!$Z$6:$Z$91, "F")</f>
        <v>0</v>
      </c>
      <c r="H14" s="109">
        <f>COUNTIF('Data P3 ACSR'!$Z$6:$Z$91, "F")</f>
        <v>0</v>
      </c>
      <c r="I14" s="109">
        <f>COUNTIF('Data P4 ACSR'!$Z$6:$Z$91, "F")</f>
        <v>0</v>
      </c>
      <c r="J14" s="109">
        <f>COUNTIF('Data P5 ACSR'!$Z$6:$Z$91, "F")</f>
        <v>0</v>
      </c>
      <c r="K14" s="109">
        <f>COUNTIF('Data P6 ACSR'!$Z$6:$Z$91, "F")</f>
        <v>0</v>
      </c>
      <c r="L14" s="109">
        <f>COUNTIF('Data P7 ACSR'!$Z$6:$Z$91, "F")</f>
        <v>0</v>
      </c>
      <c r="M14" s="109">
        <f>COUNTIF('Data P8 ACSR'!$Z$6:$Z$91, "F")</f>
        <v>0</v>
      </c>
      <c r="N14" s="109">
        <f>COUNTIF('Data P9 ACSR'!$Z$6:$Z$91, "F")</f>
        <v>0</v>
      </c>
      <c r="O14" s="109">
        <f>COUNTIF('Data P10 ACSR'!$Z$6:$Z$91, "F")</f>
        <v>0</v>
      </c>
      <c r="P14" s="109">
        <f>COUNTIF('Data P11 ACSR '!$Z$6:$Z$91, "F")</f>
        <v>0</v>
      </c>
      <c r="Q14" s="109">
        <f>COUNTIF('Data P12 ACSR '!$Z$6:$Z$91, "F")</f>
        <v>0</v>
      </c>
      <c r="R14" s="109">
        <f>COUNTIF('Data P13 ACSR'!$Z$6:$Z$91, "F")</f>
        <v>0</v>
      </c>
      <c r="S14" s="105">
        <f t="shared" si="1"/>
        <v>0</v>
      </c>
      <c r="V14" s="198"/>
      <c r="W14" s="198" t="s">
        <v>45</v>
      </c>
      <c r="X14" s="106" t="s">
        <v>99</v>
      </c>
      <c r="Y14" s="104" t="str">
        <f t="shared" si="2"/>
        <v/>
      </c>
      <c r="Z14" s="104" t="str">
        <f t="shared" si="3"/>
        <v/>
      </c>
      <c r="AA14" s="104" t="str">
        <f t="shared" si="4"/>
        <v/>
      </c>
      <c r="AB14" s="104" t="str">
        <f t="shared" si="5"/>
        <v/>
      </c>
      <c r="AC14" s="104" t="str">
        <f t="shared" si="6"/>
        <v/>
      </c>
      <c r="AD14" s="104" t="str">
        <f t="shared" si="7"/>
        <v/>
      </c>
      <c r="AE14" s="104" t="str">
        <f t="shared" si="8"/>
        <v/>
      </c>
      <c r="AF14" s="104" t="str">
        <f t="shared" si="9"/>
        <v/>
      </c>
      <c r="AG14" s="104" t="str">
        <f t="shared" si="10"/>
        <v/>
      </c>
      <c r="AH14" s="104" t="str">
        <f t="shared" si="11"/>
        <v/>
      </c>
      <c r="AI14" s="104" t="str">
        <f t="shared" si="12"/>
        <v/>
      </c>
      <c r="AJ14" s="104" t="str">
        <f t="shared" si="13"/>
        <v/>
      </c>
      <c r="AK14" s="104" t="str">
        <f t="shared" si="14"/>
        <v/>
      </c>
      <c r="AL14" s="107" t="e">
        <f t="shared" si="15"/>
        <v>#DIV/0!</v>
      </c>
    </row>
    <row r="15" spans="3:38" ht="14.4" customHeight="1">
      <c r="C15" s="198"/>
      <c r="D15" s="198"/>
      <c r="E15" s="106" t="s">
        <v>100</v>
      </c>
      <c r="F15" s="109">
        <f>COUNTIF('Data P1 ACSR'!$AA$6:$AA$91, "F")</f>
        <v>0</v>
      </c>
      <c r="G15" s="109">
        <f>COUNTIF('Data P2 ACSR'!$AA$6:$AA$91, "F")</f>
        <v>0</v>
      </c>
      <c r="H15" s="109">
        <f>COUNTIF('Data P3 ACSR'!$AA$6:$AA$91, "F")</f>
        <v>0</v>
      </c>
      <c r="I15" s="109">
        <f>COUNTIF('Data P4 ACSR'!$AA$6:$AA$91, "F")</f>
        <v>0</v>
      </c>
      <c r="J15" s="109">
        <f>COUNTIF('Data P5 ACSR'!$AA$6:$AA$91, "F")</f>
        <v>0</v>
      </c>
      <c r="K15" s="109">
        <f>COUNTIF('Data P6 ACSR'!$AA$6:$AA$91, "F")</f>
        <v>0</v>
      </c>
      <c r="L15" s="109">
        <f>COUNTIF('Data P7 ACSR'!$AA$6:$AA$91, "F")</f>
        <v>0</v>
      </c>
      <c r="M15" s="109">
        <f>COUNTIF('Data P8 ACSR'!$AA$6:$AA$91, "F")</f>
        <v>0</v>
      </c>
      <c r="N15" s="109">
        <f>COUNTIF('Data P9 ACSR'!$AA$6:$AA$91, "F")</f>
        <v>0</v>
      </c>
      <c r="O15" s="109">
        <f>COUNTIF('Data P10 ACSR'!$AA$6:$AA$91, "F")</f>
        <v>0</v>
      </c>
      <c r="P15" s="109">
        <f>COUNTIF('Data P11 ACSR '!$AA$6:$AA$91, "F")</f>
        <v>0</v>
      </c>
      <c r="Q15" s="109">
        <f>COUNTIF('Data P12 ACSR '!$AA$6:$AA$91, "F")</f>
        <v>0</v>
      </c>
      <c r="R15" s="109">
        <f>COUNTIF('Data P13 ACSR'!$AA$6:$AA$91, "F")</f>
        <v>0</v>
      </c>
      <c r="S15" s="105">
        <f t="shared" si="1"/>
        <v>0</v>
      </c>
      <c r="V15" s="198"/>
      <c r="W15" s="198"/>
      <c r="X15" s="106" t="s">
        <v>100</v>
      </c>
      <c r="Y15" s="104" t="str">
        <f t="shared" si="2"/>
        <v/>
      </c>
      <c r="Z15" s="104" t="str">
        <f t="shared" si="3"/>
        <v/>
      </c>
      <c r="AA15" s="104" t="str">
        <f t="shared" si="4"/>
        <v/>
      </c>
      <c r="AB15" s="104" t="str">
        <f t="shared" si="5"/>
        <v/>
      </c>
      <c r="AC15" s="104" t="str">
        <f t="shared" si="6"/>
        <v/>
      </c>
      <c r="AD15" s="104" t="str">
        <f t="shared" si="7"/>
        <v/>
      </c>
      <c r="AE15" s="104" t="str">
        <f t="shared" si="8"/>
        <v/>
      </c>
      <c r="AF15" s="104" t="str">
        <f t="shared" si="9"/>
        <v/>
      </c>
      <c r="AG15" s="104" t="str">
        <f t="shared" si="10"/>
        <v/>
      </c>
      <c r="AH15" s="104" t="str">
        <f t="shared" si="11"/>
        <v/>
      </c>
      <c r="AI15" s="104" t="str">
        <f t="shared" si="12"/>
        <v/>
      </c>
      <c r="AJ15" s="104" t="str">
        <f t="shared" si="13"/>
        <v/>
      </c>
      <c r="AK15" s="104" t="str">
        <f t="shared" si="14"/>
        <v/>
      </c>
      <c r="AL15" s="107" t="e">
        <f t="shared" si="15"/>
        <v>#DIV/0!</v>
      </c>
    </row>
    <row r="16" spans="3:38" ht="14.4">
      <c r="C16" s="198"/>
      <c r="D16" s="198"/>
      <c r="E16" s="106" t="s">
        <v>101</v>
      </c>
      <c r="F16" s="109">
        <f>COUNTIF('Data P1 ACSR'!$AB$6:$AB$91, "F")</f>
        <v>0</v>
      </c>
      <c r="G16" s="109">
        <f>COUNTIF('Data P2 ACSR'!$AB$6:$AB$91, "F")</f>
        <v>0</v>
      </c>
      <c r="H16" s="109">
        <f>COUNTIF('Data P3 ACSR'!$AB$6:$AB$91, "F")</f>
        <v>0</v>
      </c>
      <c r="I16" s="109">
        <f>COUNTIF('Data P4 ACSR'!$AB$6:$AB$91, "F")</f>
        <v>0</v>
      </c>
      <c r="J16" s="109">
        <f>COUNTIF('Data P5 ACSR'!$AB$6:$AB$91, "F")</f>
        <v>0</v>
      </c>
      <c r="K16" s="109">
        <f>COUNTIF('Data P6 ACSR'!$AB$6:$AB$91, "F")</f>
        <v>0</v>
      </c>
      <c r="L16" s="109">
        <f>COUNTIF('Data P7 ACSR'!$AB$6:$AB$91, "F")</f>
        <v>0</v>
      </c>
      <c r="M16" s="109">
        <f>COUNTIF('Data P8 ACSR'!$AB$6:$AB$91, "F")</f>
        <v>0</v>
      </c>
      <c r="N16" s="109">
        <f>COUNTIF('Data P9 ACSR'!$AB$6:$AB$91, "F")</f>
        <v>0</v>
      </c>
      <c r="O16" s="109">
        <f>COUNTIF('Data P10 ACSR'!$AB$6:$AB$91, "F")</f>
        <v>0</v>
      </c>
      <c r="P16" s="109">
        <f>COUNTIF('Data P11 ACSR '!$AB$6:$AB$91, "F")</f>
        <v>0</v>
      </c>
      <c r="Q16" s="109">
        <f>COUNTIF('Data P12 ACSR '!$AB$6:$AB$91, "F")</f>
        <v>0</v>
      </c>
      <c r="R16" s="109">
        <f>COUNTIF('Data P13 ACSR'!$AB$6:$AB$91, "F")</f>
        <v>0</v>
      </c>
      <c r="S16" s="105">
        <f t="shared" si="1"/>
        <v>0</v>
      </c>
      <c r="V16" s="198"/>
      <c r="W16" s="198"/>
      <c r="X16" s="106" t="s">
        <v>101</v>
      </c>
      <c r="Y16" s="104" t="str">
        <f t="shared" si="2"/>
        <v/>
      </c>
      <c r="Z16" s="104" t="str">
        <f t="shared" si="3"/>
        <v/>
      </c>
      <c r="AA16" s="104" t="str">
        <f t="shared" si="4"/>
        <v/>
      </c>
      <c r="AB16" s="104" t="str">
        <f t="shared" si="5"/>
        <v/>
      </c>
      <c r="AC16" s="104" t="str">
        <f t="shared" si="6"/>
        <v/>
      </c>
      <c r="AD16" s="104" t="str">
        <f t="shared" si="7"/>
        <v/>
      </c>
      <c r="AE16" s="104" t="str">
        <f t="shared" si="8"/>
        <v/>
      </c>
      <c r="AF16" s="104" t="str">
        <f t="shared" si="9"/>
        <v/>
      </c>
      <c r="AG16" s="104" t="str">
        <f t="shared" si="10"/>
        <v/>
      </c>
      <c r="AH16" s="104" t="str">
        <f t="shared" si="11"/>
        <v/>
      </c>
      <c r="AI16" s="104" t="str">
        <f t="shared" si="12"/>
        <v/>
      </c>
      <c r="AJ16" s="104" t="str">
        <f t="shared" si="13"/>
        <v/>
      </c>
      <c r="AK16" s="104" t="str">
        <f t="shared" si="14"/>
        <v/>
      </c>
      <c r="AL16" s="107" t="e">
        <f t="shared" si="15"/>
        <v>#DIV/0!</v>
      </c>
    </row>
    <row r="17" spans="3:38" ht="14.4" customHeight="1">
      <c r="C17" s="198"/>
      <c r="D17" s="198"/>
      <c r="E17" s="106" t="s">
        <v>102</v>
      </c>
      <c r="F17" s="109">
        <f>COUNTIF('Data P1 ACSR'!$AC$6:$AC$91, "F")</f>
        <v>0</v>
      </c>
      <c r="G17" s="109">
        <f>COUNTIF('Data P2 ACSR'!$AC$6:$AC$91, "F")</f>
        <v>0</v>
      </c>
      <c r="H17" s="109">
        <f>COUNTIF('Data P3 ACSR'!$AC$6:$AC$91, "F")</f>
        <v>0</v>
      </c>
      <c r="I17" s="109">
        <f>COUNTIF('Data P4 ACSR'!$AC$6:$AC$91, "F")</f>
        <v>0</v>
      </c>
      <c r="J17" s="109">
        <f>COUNTIF('Data P5 ACSR'!$AC$6:$AC$91, "F")</f>
        <v>0</v>
      </c>
      <c r="K17" s="109">
        <f>COUNTIF('Data P6 ACSR'!$AC$6:$AC$91, "F")</f>
        <v>0</v>
      </c>
      <c r="L17" s="109">
        <f>COUNTIF('Data P7 ACSR'!$AC$6:$AC$91, "F")</f>
        <v>0</v>
      </c>
      <c r="M17" s="109">
        <f>COUNTIF('Data P8 ACSR'!$AC$6:$AC$91, "F")</f>
        <v>0</v>
      </c>
      <c r="N17" s="109">
        <f>COUNTIF('Data P9 ACSR'!$AC$6:$AC$91, "F")</f>
        <v>0</v>
      </c>
      <c r="O17" s="109">
        <f>COUNTIF('Data P10 ACSR'!$AC$6:$AC$91, "F")</f>
        <v>0</v>
      </c>
      <c r="P17" s="109">
        <f>COUNTIF('Data P11 ACSR '!$AC$6:$AC$91, "F")</f>
        <v>0</v>
      </c>
      <c r="Q17" s="109">
        <f>COUNTIF('Data P12 ACSR '!$AC$6:$AC$91, "F")</f>
        <v>0</v>
      </c>
      <c r="R17" s="109">
        <f>COUNTIF('Data P13 ACSR'!$AC$6:$AC$91, "F")</f>
        <v>0</v>
      </c>
      <c r="S17" s="105">
        <f t="shared" si="1"/>
        <v>0</v>
      </c>
      <c r="V17" s="198"/>
      <c r="W17" s="198"/>
      <c r="X17" s="106" t="s">
        <v>102</v>
      </c>
      <c r="Y17" s="104" t="str">
        <f t="shared" si="2"/>
        <v/>
      </c>
      <c r="Z17" s="104" t="str">
        <f t="shared" si="3"/>
        <v/>
      </c>
      <c r="AA17" s="104" t="str">
        <f t="shared" si="4"/>
        <v/>
      </c>
      <c r="AB17" s="104" t="str">
        <f t="shared" si="5"/>
        <v/>
      </c>
      <c r="AC17" s="104" t="str">
        <f t="shared" si="6"/>
        <v/>
      </c>
      <c r="AD17" s="104" t="str">
        <f t="shared" si="7"/>
        <v/>
      </c>
      <c r="AE17" s="104" t="str">
        <f t="shared" si="8"/>
        <v/>
      </c>
      <c r="AF17" s="104" t="str">
        <f t="shared" si="9"/>
        <v/>
      </c>
      <c r="AG17" s="104" t="str">
        <f t="shared" si="10"/>
        <v/>
      </c>
      <c r="AH17" s="104" t="str">
        <f t="shared" si="11"/>
        <v/>
      </c>
      <c r="AI17" s="104" t="str">
        <f t="shared" si="12"/>
        <v/>
      </c>
      <c r="AJ17" s="104" t="str">
        <f t="shared" si="13"/>
        <v/>
      </c>
      <c r="AK17" s="104" t="str">
        <f t="shared" si="14"/>
        <v/>
      </c>
      <c r="AL17" s="107" t="e">
        <f t="shared" si="15"/>
        <v>#DIV/0!</v>
      </c>
    </row>
    <row r="18" spans="3:38" ht="15" customHeight="1">
      <c r="C18" s="198"/>
      <c r="D18" s="198"/>
      <c r="E18" s="106" t="s">
        <v>103</v>
      </c>
      <c r="F18" s="109">
        <f>COUNTIF('Data P1 ACSR'!$AD$6:$AD$91, "F")</f>
        <v>0</v>
      </c>
      <c r="G18" s="109">
        <f>COUNTIF('Data P2 ACSR'!$AD$6:$AD$91, "F")</f>
        <v>0</v>
      </c>
      <c r="H18" s="109">
        <f>COUNTIF('Data P3 ACSR'!$AD$6:$AD$91, "F")</f>
        <v>0</v>
      </c>
      <c r="I18" s="109">
        <f>COUNTIF('Data P4 ACSR'!$AD$6:$AD$91, "F")</f>
        <v>0</v>
      </c>
      <c r="J18" s="109">
        <f>COUNTIF('Data P5 ACSR'!$AD$6:$AD$91, "F")</f>
        <v>0</v>
      </c>
      <c r="K18" s="109">
        <f>COUNTIF('Data P6 ACSR'!$AD$6:$AD$91, "F")</f>
        <v>0</v>
      </c>
      <c r="L18" s="109">
        <f>COUNTIF('Data P7 ACSR'!$AD$6:$AD$91, "F")</f>
        <v>0</v>
      </c>
      <c r="M18" s="109">
        <f>COUNTIF('Data P8 ACSR'!$AD$6:$AD$91, "F")</f>
        <v>0</v>
      </c>
      <c r="N18" s="109">
        <f>COUNTIF('Data P9 ACSR'!$AD$6:$AD$91, "F")</f>
        <v>0</v>
      </c>
      <c r="O18" s="109">
        <f>COUNTIF('Data P10 ACSR'!$AD$6:$AD$91, "F")</f>
        <v>0</v>
      </c>
      <c r="P18" s="109">
        <f>COUNTIF('Data P11 ACSR '!$AD$6:$AD$91, "F")</f>
        <v>0</v>
      </c>
      <c r="Q18" s="109">
        <f>COUNTIF('Data P12 ACSR '!$AD$6:$AD$91, "F")</f>
        <v>0</v>
      </c>
      <c r="R18" s="109">
        <f>COUNTIF('Data P13 ACSR'!$AD$6:$AD$91, "F")</f>
        <v>0</v>
      </c>
      <c r="S18" s="105">
        <f t="shared" si="1"/>
        <v>0</v>
      </c>
      <c r="V18" s="198"/>
      <c r="W18" s="198"/>
      <c r="X18" s="106" t="s">
        <v>103</v>
      </c>
      <c r="Y18" s="104" t="str">
        <f t="shared" si="2"/>
        <v/>
      </c>
      <c r="Z18" s="104" t="str">
        <f t="shared" si="3"/>
        <v/>
      </c>
      <c r="AA18" s="104" t="str">
        <f t="shared" si="4"/>
        <v/>
      </c>
      <c r="AB18" s="104" t="str">
        <f t="shared" si="5"/>
        <v/>
      </c>
      <c r="AC18" s="104" t="str">
        <f t="shared" si="6"/>
        <v/>
      </c>
      <c r="AD18" s="104" t="str">
        <f t="shared" si="7"/>
        <v/>
      </c>
      <c r="AE18" s="104" t="str">
        <f t="shared" si="8"/>
        <v/>
      </c>
      <c r="AF18" s="104" t="str">
        <f t="shared" si="9"/>
        <v/>
      </c>
      <c r="AG18" s="104" t="str">
        <f t="shared" si="10"/>
        <v/>
      </c>
      <c r="AH18" s="104" t="str">
        <f t="shared" si="11"/>
        <v/>
      </c>
      <c r="AI18" s="104" t="str">
        <f t="shared" si="12"/>
        <v/>
      </c>
      <c r="AJ18" s="104" t="str">
        <f t="shared" si="13"/>
        <v/>
      </c>
      <c r="AK18" s="104" t="str">
        <f t="shared" si="14"/>
        <v/>
      </c>
      <c r="AL18" s="107" t="e">
        <f t="shared" si="15"/>
        <v>#DIV/0!</v>
      </c>
    </row>
    <row r="19" spans="3:38" ht="14.4" customHeight="1">
      <c r="C19" s="198"/>
      <c r="D19" s="198"/>
      <c r="E19" s="106" t="s">
        <v>104</v>
      </c>
      <c r="F19" s="109">
        <f>COUNTIF('Data P1 ACSR'!$AE$6:$AE$91, "F")</f>
        <v>0</v>
      </c>
      <c r="G19" s="109">
        <f>COUNTIF('Data P2 ACSR'!$AE$6:$AE$91, "F")</f>
        <v>0</v>
      </c>
      <c r="H19" s="109">
        <f>COUNTIF('Data P3 ACSR'!$AE$6:$AE$91, "F")</f>
        <v>0</v>
      </c>
      <c r="I19" s="109">
        <f>COUNTIF('Data P4 ACSR'!$AE$6:$AE$91, "F")</f>
        <v>0</v>
      </c>
      <c r="J19" s="109">
        <f>COUNTIF('Data P5 ACSR'!$AE$6:$AE$91, "F")</f>
        <v>0</v>
      </c>
      <c r="K19" s="109">
        <f>COUNTIF('Data P6 ACSR'!$AE$6:$AE$91, "F")</f>
        <v>0</v>
      </c>
      <c r="L19" s="109">
        <f>COUNTIF('Data P7 ACSR'!$AE$6:$AE$91, "F")</f>
        <v>0</v>
      </c>
      <c r="M19" s="109">
        <f>COUNTIF('Data P8 ACSR'!$AE$6:$AE$91, "F")</f>
        <v>0</v>
      </c>
      <c r="N19" s="109">
        <f>COUNTIF('Data P9 ACSR'!$AE$6:$AE$91, "F")</f>
        <v>0</v>
      </c>
      <c r="O19" s="109">
        <f>COUNTIF('Data P10 ACSR'!$AE$6:$AE$91, "F")</f>
        <v>0</v>
      </c>
      <c r="P19" s="109">
        <f>COUNTIF('Data P11 ACSR '!$AE$6:$AE$91, "F")</f>
        <v>0</v>
      </c>
      <c r="Q19" s="109">
        <f>COUNTIF('Data P12 ACSR '!$AE$6:$AE$91, "F")</f>
        <v>0</v>
      </c>
      <c r="R19" s="109">
        <f>COUNTIF('Data P13 ACSR'!$AE$6:$AE$91, "F")</f>
        <v>0</v>
      </c>
      <c r="S19" s="105">
        <f t="shared" si="1"/>
        <v>0</v>
      </c>
      <c r="V19" s="198"/>
      <c r="W19" s="198"/>
      <c r="X19" s="106" t="s">
        <v>104</v>
      </c>
      <c r="Y19" s="104" t="str">
        <f t="shared" si="2"/>
        <v/>
      </c>
      <c r="Z19" s="104" t="str">
        <f t="shared" si="3"/>
        <v/>
      </c>
      <c r="AA19" s="104" t="str">
        <f t="shared" si="4"/>
        <v/>
      </c>
      <c r="AB19" s="104" t="str">
        <f t="shared" si="5"/>
        <v/>
      </c>
      <c r="AC19" s="104" t="str">
        <f t="shared" si="6"/>
        <v/>
      </c>
      <c r="AD19" s="104" t="str">
        <f t="shared" si="7"/>
        <v/>
      </c>
      <c r="AE19" s="104" t="str">
        <f t="shared" si="8"/>
        <v/>
      </c>
      <c r="AF19" s="104" t="str">
        <f t="shared" si="9"/>
        <v/>
      </c>
      <c r="AG19" s="104" t="str">
        <f t="shared" si="10"/>
        <v/>
      </c>
      <c r="AH19" s="104" t="str">
        <f t="shared" si="11"/>
        <v/>
      </c>
      <c r="AI19" s="104" t="str">
        <f t="shared" si="12"/>
        <v/>
      </c>
      <c r="AJ19" s="104" t="str">
        <f t="shared" si="13"/>
        <v/>
      </c>
      <c r="AK19" s="104" t="str">
        <f t="shared" si="14"/>
        <v/>
      </c>
      <c r="AL19" s="107" t="e">
        <f t="shared" si="15"/>
        <v>#DIV/0!</v>
      </c>
    </row>
    <row r="20" spans="3:38" ht="15" customHeight="1">
      <c r="C20" s="198"/>
      <c r="D20" s="198"/>
      <c r="E20" s="106" t="s">
        <v>105</v>
      </c>
      <c r="F20" s="109">
        <f>COUNTIF('Data P1 ACSR'!$AF$6:$AF$91, "F")</f>
        <v>0</v>
      </c>
      <c r="G20" s="109">
        <f>COUNTIF('Data P2 ACSR'!$AF$6:$AF$91, "F")</f>
        <v>0</v>
      </c>
      <c r="H20" s="109">
        <f>COUNTIF('Data P3 ACSR'!$AF$6:$AF$91, "F")</f>
        <v>0</v>
      </c>
      <c r="I20" s="109">
        <f>COUNTIF('Data P4 ACSR'!$AF$6:$AF$91, "F")</f>
        <v>0</v>
      </c>
      <c r="J20" s="109">
        <f>COUNTIF('Data P5 ACSR'!$AF$6:$AF$91, "F")</f>
        <v>0</v>
      </c>
      <c r="K20" s="109">
        <f>COUNTIF('Data P6 ACSR'!$AF$6:$AF$91, "F")</f>
        <v>0</v>
      </c>
      <c r="L20" s="109">
        <f>COUNTIF('Data P7 ACSR'!$AF$6:$AF$91, "F")</f>
        <v>0</v>
      </c>
      <c r="M20" s="109">
        <f>COUNTIF('Data P8 ACSR'!$AF$6:$AF$91, "F")</f>
        <v>0</v>
      </c>
      <c r="N20" s="109">
        <f>COUNTIF('Data P9 ACSR'!$AF$6:$AF$91, "F")</f>
        <v>0</v>
      </c>
      <c r="O20" s="109">
        <f>COUNTIF('Data P10 ACSR'!$AF$6:$AF$91, "F")</f>
        <v>0</v>
      </c>
      <c r="P20" s="109">
        <f>COUNTIF('Data P11 ACSR '!$AF$6:$AF$91, "F")</f>
        <v>0</v>
      </c>
      <c r="Q20" s="109">
        <f>COUNTIF('Data P12 ACSR '!$AF$6:$AF$91, "F")</f>
        <v>0</v>
      </c>
      <c r="R20" s="109">
        <f>COUNTIF('Data P13 ACSR'!$AF$6:$AF$91, "F")</f>
        <v>0</v>
      </c>
      <c r="S20" s="105">
        <f t="shared" si="1"/>
        <v>0</v>
      </c>
      <c r="V20" s="198"/>
      <c r="W20" s="198"/>
      <c r="X20" s="106" t="s">
        <v>105</v>
      </c>
      <c r="Y20" s="104" t="str">
        <f t="shared" si="2"/>
        <v/>
      </c>
      <c r="Z20" s="104" t="str">
        <f t="shared" si="3"/>
        <v/>
      </c>
      <c r="AA20" s="104" t="str">
        <f t="shared" si="4"/>
        <v/>
      </c>
      <c r="AB20" s="104" t="str">
        <f t="shared" si="5"/>
        <v/>
      </c>
      <c r="AC20" s="104" t="str">
        <f t="shared" si="6"/>
        <v/>
      </c>
      <c r="AD20" s="104" t="str">
        <f t="shared" si="7"/>
        <v/>
      </c>
      <c r="AE20" s="104" t="str">
        <f t="shared" si="8"/>
        <v/>
      </c>
      <c r="AF20" s="104" t="str">
        <f t="shared" si="9"/>
        <v/>
      </c>
      <c r="AG20" s="104" t="str">
        <f t="shared" si="10"/>
        <v/>
      </c>
      <c r="AH20" s="104" t="str">
        <f t="shared" si="11"/>
        <v/>
      </c>
      <c r="AI20" s="104" t="str">
        <f t="shared" si="12"/>
        <v/>
      </c>
      <c r="AJ20" s="104" t="str">
        <f t="shared" si="13"/>
        <v/>
      </c>
      <c r="AK20" s="104" t="str">
        <f t="shared" si="14"/>
        <v/>
      </c>
      <c r="AL20" s="107" t="e">
        <f t="shared" si="15"/>
        <v>#DIV/0!</v>
      </c>
    </row>
    <row r="21" spans="3:38" ht="14.4">
      <c r="C21" s="198"/>
      <c r="D21" s="198"/>
      <c r="E21" s="106" t="s">
        <v>106</v>
      </c>
      <c r="F21" s="109">
        <f>COUNTIF('Data P1 ACSR'!$AG$6:$AG$91, "F")</f>
        <v>0</v>
      </c>
      <c r="G21" s="109">
        <f>COUNTIF('Data P2 ACSR'!$AG$6:$AG$91, "F")</f>
        <v>0</v>
      </c>
      <c r="H21" s="109">
        <f>COUNTIF('Data P3 ACSR'!$AG$6:$AG$91, "F")</f>
        <v>0</v>
      </c>
      <c r="I21" s="109">
        <f>COUNTIF('Data P4 ACSR'!$AG$6:$AG$91, "F")</f>
        <v>0</v>
      </c>
      <c r="J21" s="109">
        <f>COUNTIF('Data P5 ACSR'!$AG$6:$AG$91, "F")</f>
        <v>0</v>
      </c>
      <c r="K21" s="109">
        <f>COUNTIF('Data P6 ACSR'!$AG$6:$AG$91, "F")</f>
        <v>0</v>
      </c>
      <c r="L21" s="109">
        <f>COUNTIF('Data P7 ACSR'!$AG$6:$AG$91, "F")</f>
        <v>0</v>
      </c>
      <c r="M21" s="109">
        <f>COUNTIF('Data P8 ACSR'!$AG$6:$AG$91, "F")</f>
        <v>0</v>
      </c>
      <c r="N21" s="109">
        <f>COUNTIF('Data P9 ACSR'!$AG$6:$AG$91, "F")</f>
        <v>0</v>
      </c>
      <c r="O21" s="109">
        <f>COUNTIF('Data P10 ACSR'!$AG$6:$AG$91, "F")</f>
        <v>0</v>
      </c>
      <c r="P21" s="109">
        <f>COUNTIF('Data P11 ACSR '!$AG$6:$AG$91, "F")</f>
        <v>0</v>
      </c>
      <c r="Q21" s="109">
        <f>COUNTIF('Data P12 ACSR '!$AG$6:$AG$91, "F")</f>
        <v>0</v>
      </c>
      <c r="R21" s="109">
        <f>COUNTIF('Data P13 ACSR'!$AG$6:$AG$91, "F")</f>
        <v>0</v>
      </c>
      <c r="S21" s="105">
        <f t="shared" si="1"/>
        <v>0</v>
      </c>
      <c r="V21" s="198"/>
      <c r="W21" s="198"/>
      <c r="X21" s="106" t="s">
        <v>106</v>
      </c>
      <c r="Y21" s="104" t="str">
        <f t="shared" si="2"/>
        <v/>
      </c>
      <c r="Z21" s="104" t="str">
        <f t="shared" si="3"/>
        <v/>
      </c>
      <c r="AA21" s="104" t="str">
        <f t="shared" si="4"/>
        <v/>
      </c>
      <c r="AB21" s="104" t="str">
        <f t="shared" si="5"/>
        <v/>
      </c>
      <c r="AC21" s="104" t="str">
        <f t="shared" si="6"/>
        <v/>
      </c>
      <c r="AD21" s="104" t="str">
        <f t="shared" si="7"/>
        <v/>
      </c>
      <c r="AE21" s="104" t="str">
        <f t="shared" si="8"/>
        <v/>
      </c>
      <c r="AF21" s="104" t="str">
        <f t="shared" si="9"/>
        <v/>
      </c>
      <c r="AG21" s="104" t="str">
        <f t="shared" si="10"/>
        <v/>
      </c>
      <c r="AH21" s="104" t="str">
        <f t="shared" si="11"/>
        <v/>
      </c>
      <c r="AI21" s="104" t="str">
        <f t="shared" si="12"/>
        <v/>
      </c>
      <c r="AJ21" s="104" t="str">
        <f t="shared" si="13"/>
        <v/>
      </c>
      <c r="AK21" s="104" t="str">
        <f t="shared" si="14"/>
        <v/>
      </c>
      <c r="AL21" s="107" t="e">
        <f t="shared" si="15"/>
        <v>#DIV/0!</v>
      </c>
    </row>
    <row r="22" spans="3:38" ht="15" customHeight="1">
      <c r="C22" s="198"/>
      <c r="D22" s="198" t="s">
        <v>46</v>
      </c>
      <c r="E22" s="106" t="s">
        <v>107</v>
      </c>
      <c r="F22" s="109">
        <f>COUNTIF('Data P1 ACSR'!$AJ$6:$AJ$91, "F")</f>
        <v>0</v>
      </c>
      <c r="G22" s="109">
        <f>COUNTIF('Data P2 ACSR'!$AJ$6:$AJ$91, "F")</f>
        <v>0</v>
      </c>
      <c r="H22" s="109">
        <f>COUNTIF('Data P3 ACSR'!$AJ$6:$AJ$91, "F")</f>
        <v>0</v>
      </c>
      <c r="I22" s="109">
        <f>COUNTIF('Data P4 ACSR'!$AJ$6:$AJ$91, "F")</f>
        <v>0</v>
      </c>
      <c r="J22" s="109">
        <f>COUNTIF('Data P5 ACSR'!$AJ$6:$AJ$91, "F")</f>
        <v>0</v>
      </c>
      <c r="K22" s="109">
        <f>COUNTIF('Data P6 ACSR'!$AJ$6:$AJ$91, "F")</f>
        <v>0</v>
      </c>
      <c r="L22" s="109">
        <f>COUNTIF('Data P7 ACSR'!$AJ$6:$AJ$91, "F")</f>
        <v>0</v>
      </c>
      <c r="M22" s="109">
        <f>COUNTIF('Data P8 ACSR'!$AJ$6:$AJ$91, "F")</f>
        <v>0</v>
      </c>
      <c r="N22" s="109">
        <f>COUNTIF('Data P9 ACSR'!$AJ$6:$AJ$91, "F")</f>
        <v>0</v>
      </c>
      <c r="O22" s="109">
        <f>COUNTIF('Data P10 ACSR'!$AJ$6:$AJ$91, "F")</f>
        <v>0</v>
      </c>
      <c r="P22" s="109">
        <f>COUNTIF('Data P11 ACSR '!$AJ$6:$AJ$91, "F")</f>
        <v>0</v>
      </c>
      <c r="Q22" s="109">
        <f>COUNTIF('Data P12 ACSR '!$AJ$6:$AJ$91, "F")</f>
        <v>0</v>
      </c>
      <c r="R22" s="109">
        <f>COUNTIF('Data P13 ACSR'!$AJ$6:$AJ$91, "F")</f>
        <v>0</v>
      </c>
      <c r="S22" s="105">
        <f t="shared" si="1"/>
        <v>0</v>
      </c>
      <c r="V22" s="198"/>
      <c r="W22" s="198" t="s">
        <v>46</v>
      </c>
      <c r="X22" s="106" t="s">
        <v>107</v>
      </c>
      <c r="Y22" s="104" t="str">
        <f t="shared" si="2"/>
        <v/>
      </c>
      <c r="Z22" s="104" t="str">
        <f t="shared" si="3"/>
        <v/>
      </c>
      <c r="AA22" s="104" t="str">
        <f t="shared" si="4"/>
        <v/>
      </c>
      <c r="AB22" s="104" t="str">
        <f t="shared" si="5"/>
        <v/>
      </c>
      <c r="AC22" s="104" t="str">
        <f t="shared" si="6"/>
        <v/>
      </c>
      <c r="AD22" s="104" t="str">
        <f t="shared" si="7"/>
        <v/>
      </c>
      <c r="AE22" s="104" t="str">
        <f t="shared" si="8"/>
        <v/>
      </c>
      <c r="AF22" s="104" t="str">
        <f t="shared" si="9"/>
        <v/>
      </c>
      <c r="AG22" s="104" t="str">
        <f t="shared" si="10"/>
        <v/>
      </c>
      <c r="AH22" s="104" t="str">
        <f t="shared" si="11"/>
        <v/>
      </c>
      <c r="AI22" s="104" t="str">
        <f t="shared" si="12"/>
        <v/>
      </c>
      <c r="AJ22" s="104" t="str">
        <f t="shared" si="13"/>
        <v/>
      </c>
      <c r="AK22" s="104" t="str">
        <f t="shared" si="14"/>
        <v/>
      </c>
      <c r="AL22" s="107" t="e">
        <f t="shared" si="15"/>
        <v>#DIV/0!</v>
      </c>
    </row>
    <row r="23" spans="3:38" ht="15" customHeight="1">
      <c r="C23" s="198"/>
      <c r="D23" s="198"/>
      <c r="E23" s="106" t="s">
        <v>108</v>
      </c>
      <c r="F23" s="109">
        <f>COUNTIF('Data P1 ACSR'!$AK$6:$AK$91, "F")</f>
        <v>0</v>
      </c>
      <c r="G23" s="109">
        <f>COUNTIF('Data P2 ACSR'!$AK$6:$AK$91, "F")</f>
        <v>0</v>
      </c>
      <c r="H23" s="109">
        <f>COUNTIF('Data P3 ACSR'!$AK$6:$AK$91, "F")</f>
        <v>0</v>
      </c>
      <c r="I23" s="109">
        <f>COUNTIF('Data P4 ACSR'!$AK$6:$AK$91, "F")</f>
        <v>0</v>
      </c>
      <c r="J23" s="109">
        <f>COUNTIF('Data P5 ACSR'!$AK$6:$AK$91, "F")</f>
        <v>0</v>
      </c>
      <c r="K23" s="109">
        <f>COUNTIF('Data P6 ACSR'!$AK$6:$AK$91, "F")</f>
        <v>0</v>
      </c>
      <c r="L23" s="109">
        <f>COUNTIF('Data P7 ACSR'!$AK$6:$AK$91, "F")</f>
        <v>0</v>
      </c>
      <c r="M23" s="109">
        <f>COUNTIF('Data P8 ACSR'!$AK$6:$AK$91, "F")</f>
        <v>0</v>
      </c>
      <c r="N23" s="109">
        <f>COUNTIF('Data P9 ACSR'!$AK$6:$AK$91, "F")</f>
        <v>0</v>
      </c>
      <c r="O23" s="109">
        <f>COUNTIF('Data P10 ACSR'!$AK$6:$AK$91, "F")</f>
        <v>0</v>
      </c>
      <c r="P23" s="109">
        <f>COUNTIF('Data P11 ACSR '!$AK$6:$AK$91, "F")</f>
        <v>0</v>
      </c>
      <c r="Q23" s="109">
        <f>COUNTIF('Data P12 ACSR '!$AK$6:$AK$91, "F")</f>
        <v>0</v>
      </c>
      <c r="R23" s="109">
        <f>COUNTIF('Data P13 ACSR'!$AK$6:$AK$91, "F")</f>
        <v>0</v>
      </c>
      <c r="S23" s="105">
        <f t="shared" si="1"/>
        <v>0</v>
      </c>
      <c r="V23" s="198"/>
      <c r="W23" s="198"/>
      <c r="X23" s="106" t="s">
        <v>108</v>
      </c>
      <c r="Y23" s="104" t="str">
        <f t="shared" si="2"/>
        <v/>
      </c>
      <c r="Z23" s="104" t="str">
        <f t="shared" si="3"/>
        <v/>
      </c>
      <c r="AA23" s="104" t="str">
        <f t="shared" si="4"/>
        <v/>
      </c>
      <c r="AB23" s="104" t="str">
        <f t="shared" si="5"/>
        <v/>
      </c>
      <c r="AC23" s="104" t="str">
        <f t="shared" si="6"/>
        <v/>
      </c>
      <c r="AD23" s="104" t="str">
        <f t="shared" si="7"/>
        <v/>
      </c>
      <c r="AE23" s="104" t="str">
        <f t="shared" si="8"/>
        <v/>
      </c>
      <c r="AF23" s="104" t="str">
        <f t="shared" si="9"/>
        <v/>
      </c>
      <c r="AG23" s="104" t="str">
        <f t="shared" si="10"/>
        <v/>
      </c>
      <c r="AH23" s="104" t="str">
        <f t="shared" si="11"/>
        <v/>
      </c>
      <c r="AI23" s="104" t="str">
        <f t="shared" si="12"/>
        <v/>
      </c>
      <c r="AJ23" s="104" t="str">
        <f t="shared" si="13"/>
        <v/>
      </c>
      <c r="AK23" s="104" t="str">
        <f t="shared" si="14"/>
        <v/>
      </c>
      <c r="AL23" s="107" t="e">
        <f t="shared" si="15"/>
        <v>#DIV/0!</v>
      </c>
    </row>
    <row r="24" spans="3:38" ht="15" customHeight="1">
      <c r="C24" s="198"/>
      <c r="D24" s="198"/>
      <c r="E24" s="106" t="s">
        <v>109</v>
      </c>
      <c r="F24" s="109">
        <f>COUNTIF('Data P1 ACSR'!$AL$6:$AL$91, "F")</f>
        <v>0</v>
      </c>
      <c r="G24" s="109">
        <f>COUNTIF('Data P2 ACSR'!$AL$6:$AL$91, "F")</f>
        <v>0</v>
      </c>
      <c r="H24" s="109">
        <f>COUNTIF('Data P3 ACSR'!$AL$6:$AL$91, "F")</f>
        <v>0</v>
      </c>
      <c r="I24" s="109">
        <f>COUNTIF('Data P4 ACSR'!$AL$6:$AL$91, "F")</f>
        <v>0</v>
      </c>
      <c r="J24" s="109">
        <f>COUNTIF('Data P5 ACSR'!$AL$6:$AL$91, "F")</f>
        <v>0</v>
      </c>
      <c r="K24" s="109">
        <f>COUNTIF('Data P6 ACSR'!$AL$6:$AL$91, "F")</f>
        <v>0</v>
      </c>
      <c r="L24" s="109">
        <f>COUNTIF('Data P7 ACSR'!$AL$6:$AL$91, "F")</f>
        <v>0</v>
      </c>
      <c r="M24" s="109">
        <f>COUNTIF('Data P8 ACSR'!$AL$6:$AL$91, "F")</f>
        <v>0</v>
      </c>
      <c r="N24" s="109">
        <f>COUNTIF('Data P9 ACSR'!$AL$6:$AL$91, "F")</f>
        <v>0</v>
      </c>
      <c r="O24" s="109">
        <f>COUNTIF('Data P10 ACSR'!$AL$6:$AL$91, "F")</f>
        <v>0</v>
      </c>
      <c r="P24" s="109">
        <f>COUNTIF('Data P11 ACSR '!$AL$6:$AL$91, "F")</f>
        <v>0</v>
      </c>
      <c r="Q24" s="109">
        <f>COUNTIF('Data P12 ACSR '!$AL$6:$AL$91, "F")</f>
        <v>0</v>
      </c>
      <c r="R24" s="109">
        <f>COUNTIF('Data P13 ACSR'!$AL$6:$AL$91, "F")</f>
        <v>0</v>
      </c>
      <c r="S24" s="105">
        <f t="shared" si="1"/>
        <v>0</v>
      </c>
      <c r="V24" s="198"/>
      <c r="W24" s="198"/>
      <c r="X24" s="106" t="s">
        <v>109</v>
      </c>
      <c r="Y24" s="104" t="str">
        <f t="shared" si="2"/>
        <v/>
      </c>
      <c r="Z24" s="104" t="str">
        <f t="shared" si="3"/>
        <v/>
      </c>
      <c r="AA24" s="104" t="str">
        <f t="shared" si="4"/>
        <v/>
      </c>
      <c r="AB24" s="104" t="str">
        <f t="shared" si="5"/>
        <v/>
      </c>
      <c r="AC24" s="104" t="str">
        <f t="shared" si="6"/>
        <v/>
      </c>
      <c r="AD24" s="104" t="str">
        <f t="shared" si="7"/>
        <v/>
      </c>
      <c r="AE24" s="104" t="str">
        <f t="shared" si="8"/>
        <v/>
      </c>
      <c r="AF24" s="104" t="str">
        <f t="shared" si="9"/>
        <v/>
      </c>
      <c r="AG24" s="104" t="str">
        <f t="shared" si="10"/>
        <v/>
      </c>
      <c r="AH24" s="104" t="str">
        <f t="shared" si="11"/>
        <v/>
      </c>
      <c r="AI24" s="104" t="str">
        <f t="shared" si="12"/>
        <v/>
      </c>
      <c r="AJ24" s="104" t="str">
        <f t="shared" si="13"/>
        <v/>
      </c>
      <c r="AK24" s="104" t="str">
        <f t="shared" si="14"/>
        <v/>
      </c>
      <c r="AL24" s="107" t="e">
        <f t="shared" si="15"/>
        <v>#DIV/0!</v>
      </c>
    </row>
    <row r="25" spans="3:38" ht="15" customHeight="1">
      <c r="C25" s="198"/>
      <c r="D25" s="198"/>
      <c r="E25" s="106" t="s">
        <v>110</v>
      </c>
      <c r="F25" s="109">
        <f>COUNTIF('Data P1 ACSR'!$AM$6:$AM$91, "F")</f>
        <v>0</v>
      </c>
      <c r="G25" s="109">
        <f>COUNTIF('Data P2 ACSR'!$AM$6:$AM$91, "F")</f>
        <v>0</v>
      </c>
      <c r="H25" s="109">
        <f>COUNTIF('Data P3 ACSR'!$AM$6:$AM$91, "F")</f>
        <v>0</v>
      </c>
      <c r="I25" s="109">
        <f>COUNTIF('Data P4 ACSR'!$AM$6:$AM$91, "F")</f>
        <v>0</v>
      </c>
      <c r="J25" s="109">
        <f>COUNTIF('Data P5 ACSR'!$AM$6:$AM$91, "F")</f>
        <v>0</v>
      </c>
      <c r="K25" s="109">
        <f>COUNTIF('Data P6 ACSR'!$AM$6:$AM$91, "F")</f>
        <v>0</v>
      </c>
      <c r="L25" s="109">
        <f>COUNTIF('Data P7 ACSR'!$AM$6:$AM$91, "F")</f>
        <v>0</v>
      </c>
      <c r="M25" s="109">
        <f>COUNTIF('Data P8 ACSR'!$AM$6:$AM$91, "F")</f>
        <v>0</v>
      </c>
      <c r="N25" s="109">
        <f>COUNTIF('Data P9 ACSR'!$AM$6:$AM$91, "F")</f>
        <v>0</v>
      </c>
      <c r="O25" s="109">
        <f>COUNTIF('Data P10 ACSR'!$AM$6:$AM$91, "F")</f>
        <v>0</v>
      </c>
      <c r="P25" s="109">
        <f>COUNTIF('Data P11 ACSR '!$AM$6:$AM$91, "F")</f>
        <v>0</v>
      </c>
      <c r="Q25" s="109">
        <f>COUNTIF('Data P12 ACSR '!$AM$6:$AM$91, "F")</f>
        <v>0</v>
      </c>
      <c r="R25" s="109">
        <f>COUNTIF('Data P13 ACSR'!$AM$6:$AM$91, "F")</f>
        <v>0</v>
      </c>
      <c r="S25" s="105">
        <f t="shared" si="1"/>
        <v>0</v>
      </c>
      <c r="V25" s="198"/>
      <c r="W25" s="198"/>
      <c r="X25" s="106" t="s">
        <v>110</v>
      </c>
      <c r="Y25" s="104" t="str">
        <f t="shared" si="2"/>
        <v/>
      </c>
      <c r="Z25" s="104" t="str">
        <f t="shared" si="3"/>
        <v/>
      </c>
      <c r="AA25" s="104" t="str">
        <f t="shared" si="4"/>
        <v/>
      </c>
      <c r="AB25" s="104" t="str">
        <f t="shared" si="5"/>
        <v/>
      </c>
      <c r="AC25" s="104" t="str">
        <f t="shared" si="6"/>
        <v/>
      </c>
      <c r="AD25" s="104" t="str">
        <f t="shared" si="7"/>
        <v/>
      </c>
      <c r="AE25" s="104" t="str">
        <f t="shared" si="8"/>
        <v/>
      </c>
      <c r="AF25" s="104" t="str">
        <f t="shared" si="9"/>
        <v/>
      </c>
      <c r="AG25" s="104" t="str">
        <f t="shared" si="10"/>
        <v/>
      </c>
      <c r="AH25" s="104" t="str">
        <f t="shared" si="11"/>
        <v/>
      </c>
      <c r="AI25" s="104" t="str">
        <f t="shared" si="12"/>
        <v/>
      </c>
      <c r="AJ25" s="104" t="str">
        <f t="shared" si="13"/>
        <v/>
      </c>
      <c r="AK25" s="104" t="str">
        <f t="shared" si="14"/>
        <v/>
      </c>
      <c r="AL25" s="107" t="e">
        <f t="shared" si="15"/>
        <v>#DIV/0!</v>
      </c>
    </row>
    <row r="26" spans="3:38" ht="15" customHeight="1">
      <c r="C26" s="198"/>
      <c r="D26" s="198"/>
      <c r="E26" s="106" t="s">
        <v>111</v>
      </c>
      <c r="F26" s="109">
        <f>COUNTIF('Data P1 ACSR'!$AN$6:$AN$91, "F")</f>
        <v>0</v>
      </c>
      <c r="G26" s="109">
        <f>COUNTIF('Data P2 ACSR'!$AN$6:$AN$91, "F")</f>
        <v>0</v>
      </c>
      <c r="H26" s="109">
        <f>COUNTIF('Data P3 ACSR'!$AN$6:$AN$91, "F")</f>
        <v>0</v>
      </c>
      <c r="I26" s="109">
        <f>COUNTIF('Data P4 ACSR'!$AN$6:$AN$91, "F")</f>
        <v>0</v>
      </c>
      <c r="J26" s="109">
        <f>COUNTIF('Data P5 ACSR'!$AN$6:$AN$91, "F")</f>
        <v>0</v>
      </c>
      <c r="K26" s="109">
        <f>COUNTIF('Data P6 ACSR'!$AN$6:$AN$91, "F")</f>
        <v>0</v>
      </c>
      <c r="L26" s="109">
        <f>COUNTIF('Data P7 ACSR'!$AN$6:$AN$91, "F")</f>
        <v>0</v>
      </c>
      <c r="M26" s="109">
        <f>COUNTIF('Data P8 ACSR'!$AN$6:$AN$91, "F")</f>
        <v>0</v>
      </c>
      <c r="N26" s="109">
        <f>COUNTIF('Data P9 ACSR'!$AN$6:$AN$91, "F")</f>
        <v>0</v>
      </c>
      <c r="O26" s="109">
        <f>COUNTIF('Data P10 ACSR'!$AN$6:$AN$91, "F")</f>
        <v>0</v>
      </c>
      <c r="P26" s="109">
        <f>COUNTIF('Data P11 ACSR '!$AN$6:$AN$91, "F")</f>
        <v>0</v>
      </c>
      <c r="Q26" s="109">
        <f>COUNTIF('Data P12 ACSR '!$AN$6:$AN$91, "F")</f>
        <v>0</v>
      </c>
      <c r="R26" s="109">
        <f>COUNTIF('Data P13 ACSR'!$AN$6:$AN$91, "F")</f>
        <v>0</v>
      </c>
      <c r="S26" s="105">
        <f t="shared" si="1"/>
        <v>0</v>
      </c>
      <c r="V26" s="198"/>
      <c r="W26" s="198"/>
      <c r="X26" s="106" t="s">
        <v>111</v>
      </c>
      <c r="Y26" s="104" t="str">
        <f t="shared" si="2"/>
        <v/>
      </c>
      <c r="Z26" s="104" t="str">
        <f t="shared" si="3"/>
        <v/>
      </c>
      <c r="AA26" s="104" t="str">
        <f t="shared" si="4"/>
        <v/>
      </c>
      <c r="AB26" s="104" t="str">
        <f t="shared" si="5"/>
        <v/>
      </c>
      <c r="AC26" s="104" t="str">
        <f t="shared" si="6"/>
        <v/>
      </c>
      <c r="AD26" s="104" t="str">
        <f t="shared" si="7"/>
        <v/>
      </c>
      <c r="AE26" s="104" t="str">
        <f t="shared" si="8"/>
        <v/>
      </c>
      <c r="AF26" s="104" t="str">
        <f t="shared" si="9"/>
        <v/>
      </c>
      <c r="AG26" s="104" t="str">
        <f t="shared" si="10"/>
        <v/>
      </c>
      <c r="AH26" s="104" t="str">
        <f t="shared" si="11"/>
        <v/>
      </c>
      <c r="AI26" s="104" t="str">
        <f t="shared" si="12"/>
        <v/>
      </c>
      <c r="AJ26" s="104" t="str">
        <f t="shared" si="13"/>
        <v/>
      </c>
      <c r="AK26" s="104" t="str">
        <f t="shared" si="14"/>
        <v/>
      </c>
      <c r="AL26" s="107" t="e">
        <f t="shared" si="15"/>
        <v>#DIV/0!</v>
      </c>
    </row>
    <row r="27" spans="3:38" ht="15" customHeight="1">
      <c r="C27" s="198"/>
      <c r="D27" s="198"/>
      <c r="E27" s="106" t="s">
        <v>112</v>
      </c>
      <c r="F27" s="109">
        <f>COUNTIF('Data P1 ACSR'!$AO$6:$AO$91, "F")</f>
        <v>0</v>
      </c>
      <c r="G27" s="109">
        <f>COUNTIF('Data P2 ACSR'!$AO$6:$AO$91, "F")</f>
        <v>0</v>
      </c>
      <c r="H27" s="109">
        <f>COUNTIF('Data P3 ACSR'!$AO$6:$AO$91, "F")</f>
        <v>0</v>
      </c>
      <c r="I27" s="109">
        <f>COUNTIF('Data P4 ACSR'!$AO$6:$AO$91, "F")</f>
        <v>0</v>
      </c>
      <c r="J27" s="109">
        <f>COUNTIF('Data P5 ACSR'!$AO$6:$AO$91, "F")</f>
        <v>0</v>
      </c>
      <c r="K27" s="109">
        <f>COUNTIF('Data P6 ACSR'!$AO$6:$AO$91, "F")</f>
        <v>0</v>
      </c>
      <c r="L27" s="109">
        <f>COUNTIF('Data P7 ACSR'!$AO$6:$AO$91, "F")</f>
        <v>0</v>
      </c>
      <c r="M27" s="109">
        <f>COUNTIF('Data P8 ACSR'!$AO$6:$AO$91, "F")</f>
        <v>0</v>
      </c>
      <c r="N27" s="109">
        <f>COUNTIF('Data P9 ACSR'!$AO$6:$AO$91, "F")</f>
        <v>0</v>
      </c>
      <c r="O27" s="109">
        <f>COUNTIF('Data P10 ACSR'!$AO$6:$AO$91, "F")</f>
        <v>0</v>
      </c>
      <c r="P27" s="109">
        <f>COUNTIF('Data P11 ACSR '!$AO$6:$AO$91, "F")</f>
        <v>0</v>
      </c>
      <c r="Q27" s="109">
        <f>COUNTIF('Data P12 ACSR '!$AO$6:$AO$91, "F")</f>
        <v>0</v>
      </c>
      <c r="R27" s="109">
        <f>COUNTIF('Data P13 ACSR'!$AO$6:$AO$91, "F")</f>
        <v>0</v>
      </c>
      <c r="S27" s="105">
        <f t="shared" si="1"/>
        <v>0</v>
      </c>
      <c r="V27" s="198"/>
      <c r="W27" s="198"/>
      <c r="X27" s="106" t="s">
        <v>112</v>
      </c>
      <c r="Y27" s="104" t="str">
        <f t="shared" si="2"/>
        <v/>
      </c>
      <c r="Z27" s="104" t="str">
        <f t="shared" si="3"/>
        <v/>
      </c>
      <c r="AA27" s="104" t="str">
        <f t="shared" si="4"/>
        <v/>
      </c>
      <c r="AB27" s="104" t="str">
        <f t="shared" si="5"/>
        <v/>
      </c>
      <c r="AC27" s="104" t="str">
        <f t="shared" si="6"/>
        <v/>
      </c>
      <c r="AD27" s="104" t="str">
        <f t="shared" si="7"/>
        <v/>
      </c>
      <c r="AE27" s="104" t="str">
        <f t="shared" si="8"/>
        <v/>
      </c>
      <c r="AF27" s="104" t="str">
        <f t="shared" si="9"/>
        <v/>
      </c>
      <c r="AG27" s="104" t="str">
        <f t="shared" si="10"/>
        <v/>
      </c>
      <c r="AH27" s="104" t="str">
        <f t="shared" si="11"/>
        <v/>
      </c>
      <c r="AI27" s="104" t="str">
        <f t="shared" si="12"/>
        <v/>
      </c>
      <c r="AJ27" s="104" t="str">
        <f t="shared" si="13"/>
        <v/>
      </c>
      <c r="AK27" s="104" t="str">
        <f t="shared" si="14"/>
        <v/>
      </c>
      <c r="AL27" s="107" t="e">
        <f t="shared" si="15"/>
        <v>#DIV/0!</v>
      </c>
    </row>
    <row r="28" spans="3:38" ht="15" customHeight="1">
      <c r="C28" s="198"/>
      <c r="D28" s="198"/>
      <c r="E28" s="106" t="s">
        <v>113</v>
      </c>
      <c r="F28" s="109">
        <f>COUNTIF('Data P1 ACSR'!$AP$6:$AP$91, "F")</f>
        <v>0</v>
      </c>
      <c r="G28" s="109">
        <f>COUNTIF('Data P2 ACSR'!$AP$6:$AP$91, "F")</f>
        <v>0</v>
      </c>
      <c r="H28" s="109">
        <f>COUNTIF('Data P3 ACSR'!$AP$6:$AP$91, "F")</f>
        <v>0</v>
      </c>
      <c r="I28" s="109">
        <f>COUNTIF('Data P4 ACSR'!$AP$6:$AP$91, "F")</f>
        <v>0</v>
      </c>
      <c r="J28" s="109">
        <f>COUNTIF('Data P5 ACSR'!$AP$6:$AP$91, "F")</f>
        <v>0</v>
      </c>
      <c r="K28" s="109">
        <f>COUNTIF('Data P6 ACSR'!$AP$6:$AP$91, "F")</f>
        <v>0</v>
      </c>
      <c r="L28" s="109">
        <f>COUNTIF('Data P7 ACSR'!$AP$6:$AP$91, "F")</f>
        <v>0</v>
      </c>
      <c r="M28" s="109">
        <f>COUNTIF('Data P8 ACSR'!$AP$6:$AP$91, "F")</f>
        <v>0</v>
      </c>
      <c r="N28" s="109">
        <f>COUNTIF('Data P9 ACSR'!$AP$6:$AP$91, "F")</f>
        <v>0</v>
      </c>
      <c r="O28" s="109">
        <f>COUNTIF('Data P10 ACSR'!$AP$6:$AP$91, "F")</f>
        <v>0</v>
      </c>
      <c r="P28" s="109">
        <f>COUNTIF('Data P11 ACSR '!$AP$6:$AP$91, "F")</f>
        <v>0</v>
      </c>
      <c r="Q28" s="109">
        <f>COUNTIF('Data P12 ACSR '!$AP$6:$AP$91, "F")</f>
        <v>0</v>
      </c>
      <c r="R28" s="109">
        <f>COUNTIF('Data P13 ACSR'!$AP$6:$AP$91, "F")</f>
        <v>0</v>
      </c>
      <c r="S28" s="105">
        <f t="shared" si="1"/>
        <v>0</v>
      </c>
      <c r="V28" s="198"/>
      <c r="W28" s="198"/>
      <c r="X28" s="106" t="s">
        <v>113</v>
      </c>
      <c r="Y28" s="104" t="str">
        <f t="shared" si="2"/>
        <v/>
      </c>
      <c r="Z28" s="104" t="str">
        <f t="shared" si="3"/>
        <v/>
      </c>
      <c r="AA28" s="104" t="str">
        <f t="shared" si="4"/>
        <v/>
      </c>
      <c r="AB28" s="104" t="str">
        <f t="shared" si="5"/>
        <v/>
      </c>
      <c r="AC28" s="104" t="str">
        <f t="shared" si="6"/>
        <v/>
      </c>
      <c r="AD28" s="104" t="str">
        <f t="shared" si="7"/>
        <v/>
      </c>
      <c r="AE28" s="104" t="str">
        <f t="shared" si="8"/>
        <v/>
      </c>
      <c r="AF28" s="104" t="str">
        <f t="shared" si="9"/>
        <v/>
      </c>
      <c r="AG28" s="104" t="str">
        <f t="shared" si="10"/>
        <v/>
      </c>
      <c r="AH28" s="104" t="str">
        <f t="shared" si="11"/>
        <v/>
      </c>
      <c r="AI28" s="104" t="str">
        <f t="shared" si="12"/>
        <v/>
      </c>
      <c r="AJ28" s="104" t="str">
        <f t="shared" si="13"/>
        <v/>
      </c>
      <c r="AK28" s="104" t="str">
        <f t="shared" si="14"/>
        <v/>
      </c>
      <c r="AL28" s="107" t="e">
        <f t="shared" si="15"/>
        <v>#DIV/0!</v>
      </c>
    </row>
    <row r="29" spans="3:38" ht="15" customHeight="1">
      <c r="C29" s="198"/>
      <c r="D29" s="198" t="s">
        <v>114</v>
      </c>
      <c r="E29" s="108" t="s">
        <v>115</v>
      </c>
      <c r="F29" s="109">
        <f>COUNTIF('Data P1 ACSR'!$AS$6:$AS$91, "F")</f>
        <v>0</v>
      </c>
      <c r="G29" s="109">
        <f>COUNTIF('Data P2 ACSR'!$AS$6:$AS$91, "F")</f>
        <v>0</v>
      </c>
      <c r="H29" s="109">
        <f>COUNTIF('Data P3 ACSR'!$AS$6:$AS$91, "F")</f>
        <v>0</v>
      </c>
      <c r="I29" s="109">
        <f>COUNTIF('Data P4 ACSR'!$AS$6:$AS$91, "F")</f>
        <v>0</v>
      </c>
      <c r="J29" s="109">
        <f>COUNTIF('Data P5 ACSR'!$AS$6:$AS$91, "F")</f>
        <v>0</v>
      </c>
      <c r="K29" s="109">
        <f>COUNTIF('Data P6 ACSR'!$AS$6:$AS$91, "F")</f>
        <v>0</v>
      </c>
      <c r="L29" s="109">
        <f>COUNTIF('Data P7 ACSR'!$AS$6:$AS$91, "F")</f>
        <v>0</v>
      </c>
      <c r="M29" s="109">
        <f>COUNTIF('Data P8 ACSR'!$AS$6:$AS$91, "F")</f>
        <v>0</v>
      </c>
      <c r="N29" s="109">
        <f>COUNTIF('Data P9 ACSR'!$AS$6:$AS$91, "F")</f>
        <v>0</v>
      </c>
      <c r="O29" s="109">
        <f>COUNTIF('Data P10 ACSR'!$AS$6:$AS$91, "F")</f>
        <v>0</v>
      </c>
      <c r="P29" s="109">
        <f>COUNTIF('Data P11 ACSR '!$AS$6:$AS$91, "F")</f>
        <v>0</v>
      </c>
      <c r="Q29" s="109">
        <f>COUNTIF('Data P12 ACSR '!$AS$6:$AS$91, "F")</f>
        <v>0</v>
      </c>
      <c r="R29" s="109">
        <f>COUNTIF('Data P13 ACSR'!$AS$6:$AS$91, "F")</f>
        <v>0</v>
      </c>
      <c r="S29" s="105">
        <f t="shared" si="1"/>
        <v>0</v>
      </c>
      <c r="V29" s="198"/>
      <c r="W29" s="198" t="s">
        <v>114</v>
      </c>
      <c r="X29" s="108" t="s">
        <v>115</v>
      </c>
      <c r="Y29" s="104" t="str">
        <f t="shared" si="2"/>
        <v/>
      </c>
      <c r="Z29" s="104" t="str">
        <f t="shared" si="3"/>
        <v/>
      </c>
      <c r="AA29" s="104" t="str">
        <f t="shared" si="4"/>
        <v/>
      </c>
      <c r="AB29" s="104" t="str">
        <f t="shared" si="5"/>
        <v/>
      </c>
      <c r="AC29" s="104" t="str">
        <f t="shared" si="6"/>
        <v/>
      </c>
      <c r="AD29" s="104" t="str">
        <f t="shared" si="7"/>
        <v/>
      </c>
      <c r="AE29" s="104" t="str">
        <f t="shared" si="8"/>
        <v/>
      </c>
      <c r="AF29" s="104" t="str">
        <f t="shared" si="9"/>
        <v/>
      </c>
      <c r="AG29" s="104" t="str">
        <f t="shared" si="10"/>
        <v/>
      </c>
      <c r="AH29" s="104" t="str">
        <f t="shared" si="11"/>
        <v/>
      </c>
      <c r="AI29" s="104" t="str">
        <f t="shared" si="12"/>
        <v/>
      </c>
      <c r="AJ29" s="104" t="str">
        <f t="shared" si="13"/>
        <v/>
      </c>
      <c r="AK29" s="104" t="str">
        <f t="shared" si="14"/>
        <v/>
      </c>
      <c r="AL29" s="107" t="e">
        <f t="shared" si="15"/>
        <v>#DIV/0!</v>
      </c>
    </row>
    <row r="30" spans="3:38" ht="15" customHeight="1">
      <c r="C30" s="198"/>
      <c r="D30" s="198"/>
      <c r="E30" s="108" t="s">
        <v>116</v>
      </c>
      <c r="F30" s="109">
        <f>COUNTIF('Data P1 ACSR'!$AT$6:$AT$91, "F")</f>
        <v>0</v>
      </c>
      <c r="G30" s="109">
        <f>COUNTIF('Data P2 ACSR'!$AT$6:$AT$91, "F")</f>
        <v>0</v>
      </c>
      <c r="H30" s="109">
        <f>COUNTIF('Data P3 ACSR'!$AT$6:$AT$91, "F")</f>
        <v>0</v>
      </c>
      <c r="I30" s="109">
        <f>COUNTIF('Data P4 ACSR'!$AT$6:$AT$91, "F")</f>
        <v>0</v>
      </c>
      <c r="J30" s="109">
        <f>COUNTIF('Data P5 ACSR'!$AT$6:$AT$91, "F")</f>
        <v>0</v>
      </c>
      <c r="K30" s="109">
        <f>COUNTIF('Data P6 ACSR'!$AT$6:$AT$91, "F")</f>
        <v>0</v>
      </c>
      <c r="L30" s="109">
        <f>COUNTIF('Data P7 ACSR'!$AT$6:$AT$91, "F")</f>
        <v>0</v>
      </c>
      <c r="M30" s="109">
        <f>COUNTIF('Data P8 ACSR'!$AT$6:$AT$91, "F")</f>
        <v>0</v>
      </c>
      <c r="N30" s="109">
        <f>COUNTIF('Data P9 ACSR'!$AT$6:$AT$91, "F")</f>
        <v>0</v>
      </c>
      <c r="O30" s="109">
        <f>COUNTIF('Data P10 ACSR'!$AT$6:$AT$91, "F")</f>
        <v>0</v>
      </c>
      <c r="P30" s="109">
        <f>COUNTIF('Data P11 ACSR '!$AT$6:$AT$91, "F")</f>
        <v>0</v>
      </c>
      <c r="Q30" s="109">
        <f>COUNTIF('Data P12 ACSR '!$AT$6:$AT$91, "F")</f>
        <v>0</v>
      </c>
      <c r="R30" s="109">
        <f>COUNTIF('Data P13 ACSR'!$AT$6:$AT$91, "F")</f>
        <v>0</v>
      </c>
      <c r="S30" s="105">
        <f t="shared" si="1"/>
        <v>0</v>
      </c>
      <c r="V30" s="198"/>
      <c r="W30" s="198"/>
      <c r="X30" s="108" t="s">
        <v>116</v>
      </c>
      <c r="Y30" s="104" t="str">
        <f t="shared" si="2"/>
        <v/>
      </c>
      <c r="Z30" s="104" t="str">
        <f t="shared" si="3"/>
        <v/>
      </c>
      <c r="AA30" s="104" t="str">
        <f t="shared" si="4"/>
        <v/>
      </c>
      <c r="AB30" s="104" t="str">
        <f t="shared" si="5"/>
        <v/>
      </c>
      <c r="AC30" s="104" t="str">
        <f t="shared" si="6"/>
        <v/>
      </c>
      <c r="AD30" s="104" t="str">
        <f t="shared" si="7"/>
        <v/>
      </c>
      <c r="AE30" s="104" t="str">
        <f t="shared" si="8"/>
        <v/>
      </c>
      <c r="AF30" s="104" t="str">
        <f t="shared" si="9"/>
        <v/>
      </c>
      <c r="AG30" s="104" t="str">
        <f t="shared" si="10"/>
        <v/>
      </c>
      <c r="AH30" s="104" t="str">
        <f t="shared" si="11"/>
        <v/>
      </c>
      <c r="AI30" s="104" t="str">
        <f t="shared" si="12"/>
        <v/>
      </c>
      <c r="AJ30" s="104" t="str">
        <f t="shared" si="13"/>
        <v/>
      </c>
      <c r="AK30" s="104" t="str">
        <f t="shared" si="14"/>
        <v/>
      </c>
      <c r="AL30" s="107" t="e">
        <f t="shared" si="15"/>
        <v>#DIV/0!</v>
      </c>
    </row>
    <row r="31" spans="3:38" ht="15" customHeight="1">
      <c r="C31" s="198" t="s">
        <v>48</v>
      </c>
      <c r="D31" s="198" t="s">
        <v>49</v>
      </c>
      <c r="E31" s="106" t="s">
        <v>117</v>
      </c>
      <c r="F31" s="109">
        <f>COUNTIF('Data P1 ACSR'!$AW$6:$AW$91, "F")</f>
        <v>0</v>
      </c>
      <c r="G31" s="109">
        <f>COUNTIF('Data P2 ACSR'!$AW$6:$AW$91, "F")</f>
        <v>0</v>
      </c>
      <c r="H31" s="109">
        <f>COUNTIF('Data P3 ACSR'!$AW$6:$AW$91, "F")</f>
        <v>0</v>
      </c>
      <c r="I31" s="109">
        <f>COUNTIF('Data P4 ACSR'!$AW$6:$AW$91, "F")</f>
        <v>0</v>
      </c>
      <c r="J31" s="109">
        <f>COUNTIF('Data P5 ACSR'!$AW$6:$AW$91, "F")</f>
        <v>0</v>
      </c>
      <c r="K31" s="109">
        <f>COUNTIF('Data P6 ACSR'!$AV$6:$AV$91, "F")</f>
        <v>0</v>
      </c>
      <c r="L31" s="109">
        <f>COUNTIF('Data P7 ACSR'!$AV$6:$AV$91, "F")</f>
        <v>0</v>
      </c>
      <c r="M31" s="109">
        <f>COUNTIF('Data P8 ACSR'!$AV$6:$AV$91, "F")</f>
        <v>0</v>
      </c>
      <c r="N31" s="109">
        <f>COUNTIF('Data P9 ACSR'!$AV$6:$AV$91, "F")</f>
        <v>0</v>
      </c>
      <c r="O31" s="109">
        <f>COUNTIF('Data P10 ACSR'!$AV$6:$AV$91, "F")</f>
        <v>0</v>
      </c>
      <c r="P31" s="109">
        <f>COUNTIF('Data P11 ACSR '!$AV$6:$AV$91, "F")</f>
        <v>0</v>
      </c>
      <c r="Q31" s="109">
        <f>COUNTIF('Data P12 ACSR '!$AV$6:$AV$91, "F")</f>
        <v>0</v>
      </c>
      <c r="R31" s="109">
        <f>COUNTIF('Data P13 ACSR'!$AW$6:$AW$91, "F")</f>
        <v>0</v>
      </c>
      <c r="S31" s="105">
        <f t="shared" si="1"/>
        <v>0</v>
      </c>
      <c r="V31" s="198" t="s">
        <v>48</v>
      </c>
      <c r="W31" s="198" t="s">
        <v>49</v>
      </c>
      <c r="X31" s="106" t="s">
        <v>117</v>
      </c>
      <c r="Y31" s="104" t="str">
        <f t="shared" si="2"/>
        <v/>
      </c>
      <c r="Z31" s="104" t="str">
        <f t="shared" si="3"/>
        <v/>
      </c>
      <c r="AA31" s="104" t="str">
        <f t="shared" si="4"/>
        <v/>
      </c>
      <c r="AB31" s="104" t="str">
        <f t="shared" si="5"/>
        <v/>
      </c>
      <c r="AC31" s="104" t="str">
        <f t="shared" si="6"/>
        <v/>
      </c>
      <c r="AD31" s="104" t="str">
        <f t="shared" si="7"/>
        <v/>
      </c>
      <c r="AE31" s="104" t="str">
        <f t="shared" si="8"/>
        <v/>
      </c>
      <c r="AF31" s="104" t="str">
        <f t="shared" si="9"/>
        <v/>
      </c>
      <c r="AG31" s="104" t="str">
        <f t="shared" si="10"/>
        <v/>
      </c>
      <c r="AH31" s="104" t="str">
        <f t="shared" si="11"/>
        <v/>
      </c>
      <c r="AI31" s="104" t="str">
        <f t="shared" si="12"/>
        <v/>
      </c>
      <c r="AJ31" s="104" t="str">
        <f t="shared" si="13"/>
        <v/>
      </c>
      <c r="AK31" s="104" t="str">
        <f t="shared" si="14"/>
        <v/>
      </c>
      <c r="AL31" s="107" t="e">
        <f t="shared" si="15"/>
        <v>#DIV/0!</v>
      </c>
    </row>
    <row r="32" spans="3:38" ht="15" customHeight="1">
      <c r="C32" s="198"/>
      <c r="D32" s="198"/>
      <c r="E32" s="106" t="s">
        <v>118</v>
      </c>
      <c r="F32" s="109">
        <f>COUNTIF('Data P1 ACSR'!$AX$6:$AX$91, "F")</f>
        <v>0</v>
      </c>
      <c r="G32" s="109">
        <f>COUNTIF('Data P2 ACSR'!$AX$6:$AX$91, "F")</f>
        <v>0</v>
      </c>
      <c r="H32" s="109">
        <f>COUNTIF('Data P3 ACSR'!$AX$6:$AX$91, "F")</f>
        <v>0</v>
      </c>
      <c r="I32" s="109">
        <f>COUNTIF('Data P4 ACSR'!$AX$6:$AX$91, "F")</f>
        <v>0</v>
      </c>
      <c r="J32" s="109">
        <f>COUNTIF('Data P5 ACSR'!$AX$6:$AX$91, "F")</f>
        <v>0</v>
      </c>
      <c r="K32" s="109">
        <f>COUNTIF('Data P6 ACSR'!$AW$6:$AW$91, "F")</f>
        <v>0</v>
      </c>
      <c r="L32" s="109">
        <f>COUNTIF('Data P7 ACSR'!$AW$6:$AW$91, "F")</f>
        <v>0</v>
      </c>
      <c r="M32" s="109">
        <f>COUNTIF('Data P8 ACSR'!$AW$6:$AW$91, "F")</f>
        <v>0</v>
      </c>
      <c r="N32" s="109">
        <f>COUNTIF('Data P9 ACSR'!$AW$6:$AW$91, "F")</f>
        <v>0</v>
      </c>
      <c r="O32" s="109">
        <f>COUNTIF('Data P10 ACSR'!$AW$6:$AW$91, "F")</f>
        <v>0</v>
      </c>
      <c r="P32" s="109">
        <f>COUNTIF('Data P11 ACSR '!$AW$6:$AW$91, "F")</f>
        <v>0</v>
      </c>
      <c r="Q32" s="109">
        <f>COUNTIF('Data P12 ACSR '!$AW$6:$AW$91, "F")</f>
        <v>0</v>
      </c>
      <c r="R32" s="109">
        <f>COUNTIF('Data P13 ACSR'!$AX$6:$AX$91, "F")</f>
        <v>0</v>
      </c>
      <c r="S32" s="105">
        <f t="shared" si="1"/>
        <v>0</v>
      </c>
      <c r="V32" s="198"/>
      <c r="W32" s="198"/>
      <c r="X32" s="106" t="s">
        <v>118</v>
      </c>
      <c r="Y32" s="104" t="str">
        <f t="shared" si="2"/>
        <v/>
      </c>
      <c r="Z32" s="104" t="str">
        <f t="shared" si="3"/>
        <v/>
      </c>
      <c r="AA32" s="104" t="str">
        <f t="shared" si="4"/>
        <v/>
      </c>
      <c r="AB32" s="104" t="str">
        <f t="shared" si="5"/>
        <v/>
      </c>
      <c r="AC32" s="104" t="str">
        <f t="shared" si="6"/>
        <v/>
      </c>
      <c r="AD32" s="104" t="str">
        <f t="shared" si="7"/>
        <v/>
      </c>
      <c r="AE32" s="104" t="str">
        <f t="shared" si="8"/>
        <v/>
      </c>
      <c r="AF32" s="104" t="str">
        <f t="shared" si="9"/>
        <v/>
      </c>
      <c r="AG32" s="104" t="str">
        <f t="shared" si="10"/>
        <v/>
      </c>
      <c r="AH32" s="104" t="str">
        <f t="shared" si="11"/>
        <v/>
      </c>
      <c r="AI32" s="104" t="str">
        <f t="shared" si="12"/>
        <v/>
      </c>
      <c r="AJ32" s="104" t="str">
        <f t="shared" si="13"/>
        <v/>
      </c>
      <c r="AK32" s="104" t="str">
        <f t="shared" si="14"/>
        <v/>
      </c>
      <c r="AL32" s="107" t="e">
        <f t="shared" si="15"/>
        <v>#DIV/0!</v>
      </c>
    </row>
    <row r="33" spans="3:38" ht="15" customHeight="1">
      <c r="C33" s="198"/>
      <c r="D33" s="198"/>
      <c r="E33" s="106" t="s">
        <v>119</v>
      </c>
      <c r="F33" s="109">
        <f>COUNTIF('Data P1 ACSR'!$AY$6:$AY$91, "F")</f>
        <v>0</v>
      </c>
      <c r="G33" s="109">
        <f>COUNTIF('Data P2 ACSR'!$AY$6:$AY$91, "F")</f>
        <v>0</v>
      </c>
      <c r="H33" s="109">
        <f>COUNTIF('Data P3 ACSR'!$AY$6:$AY$91, "F")</f>
        <v>0</v>
      </c>
      <c r="I33" s="109">
        <f>COUNTIF('Data P4 ACSR'!$AY$6:$AY$91, "F")</f>
        <v>0</v>
      </c>
      <c r="J33" s="109">
        <f>COUNTIF('Data P5 ACSR'!$AY$6:$AY$91, "F")</f>
        <v>0</v>
      </c>
      <c r="K33" s="109">
        <f>COUNTIF('Data P6 ACSR'!$AX$6:$AX$91, "F")</f>
        <v>0</v>
      </c>
      <c r="L33" s="109">
        <f>COUNTIF('Data P7 ACSR'!$AX$6:$AX$91, "F")</f>
        <v>0</v>
      </c>
      <c r="M33" s="109">
        <f>COUNTIF('Data P8 ACSR'!$AX$6:$AX$91, "F")</f>
        <v>0</v>
      </c>
      <c r="N33" s="109">
        <f>COUNTIF('Data P9 ACSR'!$AX$6:$AX$91, "F")</f>
        <v>0</v>
      </c>
      <c r="O33" s="109">
        <f>COUNTIF('Data P10 ACSR'!$AX$6:$AX$91, "F")</f>
        <v>0</v>
      </c>
      <c r="P33" s="109">
        <f>COUNTIF('Data P11 ACSR '!$AX$6:$AX$91, "F")</f>
        <v>0</v>
      </c>
      <c r="Q33" s="109">
        <f>COUNTIF('Data P12 ACSR '!$AX$6:$AX$91, "F")</f>
        <v>0</v>
      </c>
      <c r="R33" s="109">
        <f>COUNTIF('Data P13 ACSR'!$AY$6:$AY$91, "F")</f>
        <v>0</v>
      </c>
      <c r="S33" s="105">
        <f t="shared" si="1"/>
        <v>0</v>
      </c>
      <c r="V33" s="198"/>
      <c r="W33" s="198"/>
      <c r="X33" s="106" t="s">
        <v>119</v>
      </c>
      <c r="Y33" s="104" t="str">
        <f t="shared" si="2"/>
        <v/>
      </c>
      <c r="Z33" s="104" t="str">
        <f t="shared" si="3"/>
        <v/>
      </c>
      <c r="AA33" s="104" t="str">
        <f t="shared" si="4"/>
        <v/>
      </c>
      <c r="AB33" s="104" t="str">
        <f t="shared" si="5"/>
        <v/>
      </c>
      <c r="AC33" s="104" t="str">
        <f t="shared" si="6"/>
        <v/>
      </c>
      <c r="AD33" s="104" t="str">
        <f t="shared" si="7"/>
        <v/>
      </c>
      <c r="AE33" s="104" t="str">
        <f t="shared" si="8"/>
        <v/>
      </c>
      <c r="AF33" s="104" t="str">
        <f t="shared" si="9"/>
        <v/>
      </c>
      <c r="AG33" s="104" t="str">
        <f t="shared" si="10"/>
        <v/>
      </c>
      <c r="AH33" s="104" t="str">
        <f t="shared" si="11"/>
        <v/>
      </c>
      <c r="AI33" s="104" t="str">
        <f t="shared" si="12"/>
        <v/>
      </c>
      <c r="AJ33" s="104" t="str">
        <f t="shared" si="13"/>
        <v/>
      </c>
      <c r="AK33" s="104" t="str">
        <f t="shared" si="14"/>
        <v/>
      </c>
      <c r="AL33" s="107" t="e">
        <f t="shared" si="15"/>
        <v>#DIV/0!</v>
      </c>
    </row>
    <row r="34" spans="3:38" ht="15" customHeight="1">
      <c r="C34" s="198"/>
      <c r="D34" s="198"/>
      <c r="E34" s="106" t="s">
        <v>120</v>
      </c>
      <c r="F34" s="109">
        <f>COUNTIF('Data P1 ACSR'!$AZ$6:$AZ$91, "F")</f>
        <v>0</v>
      </c>
      <c r="G34" s="109">
        <f>COUNTIF('Data P2 ACSR'!$AZ$6:$AZ$91, "F")</f>
        <v>0</v>
      </c>
      <c r="H34" s="109">
        <f>COUNTIF('Data P3 ACSR'!$AZ$6:$AZ$91, "F")</f>
        <v>0</v>
      </c>
      <c r="I34" s="109">
        <f>COUNTIF('Data P4 ACSR'!$AZ$6:$AZ$91, "F")</f>
        <v>0</v>
      </c>
      <c r="J34" s="109">
        <f>COUNTIF('Data P5 ACSR'!$AZ$6:$AZ$91, "F")</f>
        <v>0</v>
      </c>
      <c r="K34" s="109">
        <f>COUNTIF('Data P6 ACSR'!$AY$6:$AY$91, "F")</f>
        <v>0</v>
      </c>
      <c r="L34" s="109">
        <f>COUNTIF('Data P7 ACSR'!$AY$6:$AY$91, "F")</f>
        <v>0</v>
      </c>
      <c r="M34" s="109">
        <f>COUNTIF('Data P8 ACSR'!$AY$6:$AY$91, "F")</f>
        <v>0</v>
      </c>
      <c r="N34" s="109">
        <f>COUNTIF('Data P9 ACSR'!$AY$6:$AY$91, "F")</f>
        <v>0</v>
      </c>
      <c r="O34" s="109">
        <f>COUNTIF('Data P10 ACSR'!$AY$6:$AY$91, "F")</f>
        <v>0</v>
      </c>
      <c r="P34" s="109">
        <f>COUNTIF('Data P11 ACSR '!$AY$6:$AY$91, "F")</f>
        <v>0</v>
      </c>
      <c r="Q34" s="109">
        <f>COUNTIF('Data P12 ACSR '!$AY$6:$AY$91, "F")</f>
        <v>0</v>
      </c>
      <c r="R34" s="109">
        <f>COUNTIF('Data P13 ACSR'!$AZ$6:$AZ$91, "F")</f>
        <v>0</v>
      </c>
      <c r="S34" s="105">
        <f t="shared" si="1"/>
        <v>0</v>
      </c>
      <c r="V34" s="198"/>
      <c r="W34" s="198"/>
      <c r="X34" s="106" t="s">
        <v>120</v>
      </c>
      <c r="Y34" s="104" t="str">
        <f t="shared" si="2"/>
        <v/>
      </c>
      <c r="Z34" s="104" t="str">
        <f t="shared" si="3"/>
        <v/>
      </c>
      <c r="AA34" s="104" t="str">
        <f t="shared" si="4"/>
        <v/>
      </c>
      <c r="AB34" s="104" t="str">
        <f t="shared" si="5"/>
        <v/>
      </c>
      <c r="AC34" s="104" t="str">
        <f t="shared" si="6"/>
        <v/>
      </c>
      <c r="AD34" s="104" t="str">
        <f t="shared" si="7"/>
        <v/>
      </c>
      <c r="AE34" s="104" t="str">
        <f t="shared" si="8"/>
        <v/>
      </c>
      <c r="AF34" s="104" t="str">
        <f t="shared" si="9"/>
        <v/>
      </c>
      <c r="AG34" s="104" t="str">
        <f t="shared" si="10"/>
        <v/>
      </c>
      <c r="AH34" s="104" t="str">
        <f t="shared" si="11"/>
        <v/>
      </c>
      <c r="AI34" s="104" t="str">
        <f t="shared" si="12"/>
        <v/>
      </c>
      <c r="AJ34" s="104" t="str">
        <f t="shared" si="13"/>
        <v/>
      </c>
      <c r="AK34" s="104" t="str">
        <f t="shared" si="14"/>
        <v/>
      </c>
      <c r="AL34" s="107" t="e">
        <f t="shared" si="15"/>
        <v>#DIV/0!</v>
      </c>
    </row>
    <row r="35" spans="3:38" ht="15" customHeight="1">
      <c r="C35" s="198"/>
      <c r="D35" s="198"/>
      <c r="E35" s="106" t="s">
        <v>121</v>
      </c>
      <c r="F35" s="109">
        <f>COUNTIF('Data P1 ACSR'!$BA$6:$BA$91, "F")</f>
        <v>0</v>
      </c>
      <c r="G35" s="109">
        <f>COUNTIF('Data P2 ACSR'!$BA$6:$BA$91, "F")</f>
        <v>0</v>
      </c>
      <c r="H35" s="109">
        <f>COUNTIF('Data P3 ACSR'!$BA$6:$BA$91, "F")</f>
        <v>0</v>
      </c>
      <c r="I35" s="109">
        <f>COUNTIF('Data P4 ACSR'!$BA$6:$BA$91, "F")</f>
        <v>0</v>
      </c>
      <c r="J35" s="109">
        <f>COUNTIF('Data P5 ACSR'!$BA$6:$BA$91, "F")</f>
        <v>0</v>
      </c>
      <c r="K35" s="109">
        <f>COUNTIF('Data P6 ACSR'!$AZ$6:$AZ$91, "F")</f>
        <v>0</v>
      </c>
      <c r="L35" s="109">
        <f>COUNTIF('Data P7 ACSR'!$AZ$6:$AZ$91, "F")</f>
        <v>0</v>
      </c>
      <c r="M35" s="109">
        <f>COUNTIF('Data P8 ACSR'!$AZ$6:$AZ$91, "F")</f>
        <v>0</v>
      </c>
      <c r="N35" s="109">
        <f>COUNTIF('Data P9 ACSR'!$AZ$6:$AZ$91, "F")</f>
        <v>0</v>
      </c>
      <c r="O35" s="109">
        <f>COUNTIF('Data P10 ACSR'!$AZ$6:$AZ$91, "F")</f>
        <v>0</v>
      </c>
      <c r="P35" s="109">
        <f>COUNTIF('Data P11 ACSR '!$AZ$6:$AZ$91, "F")</f>
        <v>0</v>
      </c>
      <c r="Q35" s="109">
        <f>COUNTIF('Data P12 ACSR '!$AZ$6:$AZ$91, "F")</f>
        <v>0</v>
      </c>
      <c r="R35" s="109">
        <f>COUNTIF('Data P13 ACSR'!$BA$6:$BA$91, "F")</f>
        <v>0</v>
      </c>
      <c r="S35" s="105">
        <f t="shared" si="1"/>
        <v>0</v>
      </c>
      <c r="V35" s="198"/>
      <c r="W35" s="198"/>
      <c r="X35" s="106" t="s">
        <v>121</v>
      </c>
      <c r="Y35" s="104" t="str">
        <f t="shared" si="2"/>
        <v/>
      </c>
      <c r="Z35" s="104" t="str">
        <f t="shared" si="3"/>
        <v/>
      </c>
      <c r="AA35" s="104" t="str">
        <f t="shared" si="4"/>
        <v/>
      </c>
      <c r="AB35" s="104" t="str">
        <f t="shared" si="5"/>
        <v/>
      </c>
      <c r="AC35" s="104" t="str">
        <f t="shared" si="6"/>
        <v/>
      </c>
      <c r="AD35" s="104" t="str">
        <f t="shared" si="7"/>
        <v/>
      </c>
      <c r="AE35" s="104" t="str">
        <f t="shared" si="8"/>
        <v/>
      </c>
      <c r="AF35" s="104" t="str">
        <f t="shared" si="9"/>
        <v/>
      </c>
      <c r="AG35" s="104" t="str">
        <f t="shared" si="10"/>
        <v/>
      </c>
      <c r="AH35" s="104" t="str">
        <f t="shared" si="11"/>
        <v/>
      </c>
      <c r="AI35" s="104" t="str">
        <f t="shared" si="12"/>
        <v/>
      </c>
      <c r="AJ35" s="104" t="str">
        <f t="shared" si="13"/>
        <v/>
      </c>
      <c r="AK35" s="104" t="str">
        <f t="shared" si="14"/>
        <v/>
      </c>
      <c r="AL35" s="107" t="e">
        <f t="shared" si="15"/>
        <v>#DIV/0!</v>
      </c>
    </row>
    <row r="36" spans="3:38" ht="15" customHeight="1">
      <c r="C36" s="198"/>
      <c r="D36" s="198"/>
      <c r="E36" s="106" t="s">
        <v>122</v>
      </c>
      <c r="F36" s="109">
        <f>COUNTIF('Data P1 ACSR'!$BB$6:$BB$91, "F")</f>
        <v>0</v>
      </c>
      <c r="G36" s="109">
        <f>COUNTIF('Data P2 ACSR'!$BB$6:$BB$91, "F")</f>
        <v>0</v>
      </c>
      <c r="H36" s="109">
        <f>COUNTIF('Data P3 ACSR'!$BB$6:$BB$91, "F")</f>
        <v>0</v>
      </c>
      <c r="I36" s="109">
        <f>COUNTIF('Data P4 ACSR'!$BB$6:$BB$91, "F")</f>
        <v>0</v>
      </c>
      <c r="J36" s="109">
        <f>COUNTIF('Data P5 ACSR'!$BB$6:$BB$91, "F")</f>
        <v>0</v>
      </c>
      <c r="K36" s="109">
        <f>COUNTIF('Data P6 ACSR'!$BA$6:$BA$91, "F")</f>
        <v>0</v>
      </c>
      <c r="L36" s="109">
        <f>COUNTIF('Data P7 ACSR'!$BA$6:$BA$91, "F")</f>
        <v>0</v>
      </c>
      <c r="M36" s="109">
        <f>COUNTIF('Data P8 ACSR'!$BA$6:$BA$91, "F")</f>
        <v>0</v>
      </c>
      <c r="N36" s="109">
        <f>COUNTIF('Data P9 ACSR'!$BA$6:$BA$91, "F")</f>
        <v>0</v>
      </c>
      <c r="O36" s="109">
        <f>COUNTIF('Data P10 ACSR'!$BA$6:$BA$91, "F")</f>
        <v>0</v>
      </c>
      <c r="P36" s="109">
        <f>COUNTIF('Data P11 ACSR '!$BA$6:$BA$91, "F")</f>
        <v>0</v>
      </c>
      <c r="Q36" s="109">
        <f>COUNTIF('Data P12 ACSR '!$BA$6:$BA$91, "F")</f>
        <v>0</v>
      </c>
      <c r="R36" s="109">
        <f>COUNTIF('Data P13 ACSR'!$BB$6:$BB$91, "F")</f>
        <v>0</v>
      </c>
      <c r="S36" s="105">
        <f t="shared" si="1"/>
        <v>0</v>
      </c>
      <c r="V36" s="198"/>
      <c r="W36" s="198"/>
      <c r="X36" s="106" t="s">
        <v>122</v>
      </c>
      <c r="Y36" s="104" t="str">
        <f t="shared" si="2"/>
        <v/>
      </c>
      <c r="Z36" s="104" t="str">
        <f t="shared" si="3"/>
        <v/>
      </c>
      <c r="AA36" s="104" t="str">
        <f t="shared" si="4"/>
        <v/>
      </c>
      <c r="AB36" s="104" t="str">
        <f t="shared" si="5"/>
        <v/>
      </c>
      <c r="AC36" s="104" t="str">
        <f t="shared" si="6"/>
        <v/>
      </c>
      <c r="AD36" s="104" t="str">
        <f t="shared" si="7"/>
        <v/>
      </c>
      <c r="AE36" s="104" t="str">
        <f t="shared" si="8"/>
        <v/>
      </c>
      <c r="AF36" s="104" t="str">
        <f t="shared" si="9"/>
        <v/>
      </c>
      <c r="AG36" s="104" t="str">
        <f t="shared" si="10"/>
        <v/>
      </c>
      <c r="AH36" s="104" t="str">
        <f t="shared" si="11"/>
        <v/>
      </c>
      <c r="AI36" s="104" t="str">
        <f t="shared" si="12"/>
        <v/>
      </c>
      <c r="AJ36" s="104" t="str">
        <f t="shared" si="13"/>
        <v/>
      </c>
      <c r="AK36" s="104" t="str">
        <f t="shared" si="14"/>
        <v/>
      </c>
      <c r="AL36" s="107" t="e">
        <f t="shared" si="15"/>
        <v>#DIV/0!</v>
      </c>
    </row>
    <row r="37" spans="3:38" ht="15" customHeight="1">
      <c r="C37" s="198"/>
      <c r="D37" s="198"/>
      <c r="E37" s="106" t="s">
        <v>123</v>
      </c>
      <c r="F37" s="109">
        <f>COUNTIF('Data P1 ACSR'!$BC$6:$BC$91, "F")</f>
        <v>0</v>
      </c>
      <c r="G37" s="109">
        <f>COUNTIF('Data P2 ACSR'!$BC$6:$BC$91, "F")</f>
        <v>0</v>
      </c>
      <c r="H37" s="109">
        <f>COUNTIF('Data P3 ACSR'!$BC$6:$BC$91, "F")</f>
        <v>0</v>
      </c>
      <c r="I37" s="109">
        <f>COUNTIF('Data P4 ACSR'!$BC$6:$BC$91, "F")</f>
        <v>0</v>
      </c>
      <c r="J37" s="109">
        <f>COUNTIF('Data P5 ACSR'!$BC$6:$BC$91, "F")</f>
        <v>0</v>
      </c>
      <c r="K37" s="109">
        <f>COUNTIF('Data P6 ACSR'!$BB$6:$BB$91, "F")</f>
        <v>0</v>
      </c>
      <c r="L37" s="109">
        <f>COUNTIF('Data P7 ACSR'!$BB$6:$BB$91, "F")</f>
        <v>0</v>
      </c>
      <c r="M37" s="109">
        <f>COUNTIF('Data P8 ACSR'!$BB$6:$BB$91, "F")</f>
        <v>0</v>
      </c>
      <c r="N37" s="109">
        <f>COUNTIF('Data P9 ACSR'!$BB$6:$BB$91, "F")</f>
        <v>0</v>
      </c>
      <c r="O37" s="109">
        <f>COUNTIF('Data P10 ACSR'!$BB$6:$BB$91, "F")</f>
        <v>0</v>
      </c>
      <c r="P37" s="109">
        <f>COUNTIF('Data P11 ACSR '!$BB$6:$BB$91, "F")</f>
        <v>0</v>
      </c>
      <c r="Q37" s="109">
        <f>COUNTIF('Data P12 ACSR '!$BB$6:$BB$91, "F")</f>
        <v>0</v>
      </c>
      <c r="R37" s="109">
        <f>COUNTIF('Data P13 ACSR'!$BC$6:$BC$91, "F")</f>
        <v>0</v>
      </c>
      <c r="S37" s="105">
        <f t="shared" si="1"/>
        <v>0</v>
      </c>
      <c r="V37" s="198"/>
      <c r="W37" s="198"/>
      <c r="X37" s="106" t="s">
        <v>123</v>
      </c>
      <c r="Y37" s="104" t="str">
        <f t="shared" si="2"/>
        <v/>
      </c>
      <c r="Z37" s="104" t="str">
        <f t="shared" si="3"/>
        <v/>
      </c>
      <c r="AA37" s="104" t="str">
        <f t="shared" si="4"/>
        <v/>
      </c>
      <c r="AB37" s="104" t="str">
        <f t="shared" si="5"/>
        <v/>
      </c>
      <c r="AC37" s="104" t="str">
        <f t="shared" si="6"/>
        <v/>
      </c>
      <c r="AD37" s="104" t="str">
        <f t="shared" si="7"/>
        <v/>
      </c>
      <c r="AE37" s="104" t="str">
        <f t="shared" si="8"/>
        <v/>
      </c>
      <c r="AF37" s="104" t="str">
        <f t="shared" si="9"/>
        <v/>
      </c>
      <c r="AG37" s="104" t="str">
        <f t="shared" si="10"/>
        <v/>
      </c>
      <c r="AH37" s="104" t="str">
        <f t="shared" si="11"/>
        <v/>
      </c>
      <c r="AI37" s="104" t="str">
        <f t="shared" si="12"/>
        <v/>
      </c>
      <c r="AJ37" s="104" t="str">
        <f t="shared" si="13"/>
        <v/>
      </c>
      <c r="AK37" s="104" t="str">
        <f t="shared" si="14"/>
        <v/>
      </c>
      <c r="AL37" s="107" t="e">
        <f t="shared" si="15"/>
        <v>#DIV/0!</v>
      </c>
    </row>
    <row r="38" spans="3:38" ht="15" customHeight="1">
      <c r="C38" s="198"/>
      <c r="D38" s="198"/>
      <c r="E38" s="106" t="s">
        <v>124</v>
      </c>
      <c r="F38" s="109">
        <f>COUNTIF('Data P1 ACSR'!$BD$6:$BD$91, "F")</f>
        <v>0</v>
      </c>
      <c r="G38" s="109">
        <f>COUNTIF('Data P2 ACSR'!$BD$6:$BD$91, "F")</f>
        <v>0</v>
      </c>
      <c r="H38" s="109">
        <f>COUNTIF('Data P3 ACSR'!$BD$6:$BD$91, "F")</f>
        <v>0</v>
      </c>
      <c r="I38" s="109">
        <f>COUNTIF('Data P4 ACSR'!$BD$6:$BD$91, "F")</f>
        <v>0</v>
      </c>
      <c r="J38" s="109">
        <f>COUNTIF('Data P5 ACSR'!$BD$6:$BD$91, "F")</f>
        <v>0</v>
      </c>
      <c r="K38" s="109">
        <f>COUNTIF('Data P6 ACSR'!$BC$6:$BC$91, "F")</f>
        <v>0</v>
      </c>
      <c r="L38" s="109">
        <f>COUNTIF('Data P7 ACSR'!$BC$6:$BC$91, "F")</f>
        <v>0</v>
      </c>
      <c r="M38" s="109">
        <f>COUNTIF('Data P8 ACSR'!$BC$6:$BC$91, "F")</f>
        <v>0</v>
      </c>
      <c r="N38" s="109">
        <f>COUNTIF('Data P9 ACSR'!$BC$6:$BC$91, "F")</f>
        <v>0</v>
      </c>
      <c r="O38" s="109">
        <f>COUNTIF('Data P10 ACSR'!$BC$6:$BC$91, "F")</f>
        <v>0</v>
      </c>
      <c r="P38" s="109">
        <f>COUNTIF('Data P11 ACSR '!$BC$6:$BC$91, "F")</f>
        <v>0</v>
      </c>
      <c r="Q38" s="109">
        <f>COUNTIF('Data P12 ACSR '!$BC$6:$BC$91, "F")</f>
        <v>0</v>
      </c>
      <c r="R38" s="109">
        <f>COUNTIF('Data P13 ACSR'!$BD$6:$BD$91, "F")</f>
        <v>0</v>
      </c>
      <c r="S38" s="105">
        <f t="shared" si="1"/>
        <v>0</v>
      </c>
      <c r="V38" s="198"/>
      <c r="W38" s="198"/>
      <c r="X38" s="106" t="s">
        <v>124</v>
      </c>
      <c r="Y38" s="104" t="str">
        <f t="shared" si="2"/>
        <v/>
      </c>
      <c r="Z38" s="104" t="str">
        <f t="shared" si="3"/>
        <v/>
      </c>
      <c r="AA38" s="104" t="str">
        <f t="shared" si="4"/>
        <v/>
      </c>
      <c r="AB38" s="104" t="str">
        <f t="shared" si="5"/>
        <v/>
      </c>
      <c r="AC38" s="104" t="str">
        <f t="shared" si="6"/>
        <v/>
      </c>
      <c r="AD38" s="104" t="str">
        <f t="shared" si="7"/>
        <v/>
      </c>
      <c r="AE38" s="104" t="str">
        <f t="shared" si="8"/>
        <v/>
      </c>
      <c r="AF38" s="104" t="str">
        <f t="shared" si="9"/>
        <v/>
      </c>
      <c r="AG38" s="104" t="str">
        <f t="shared" si="10"/>
        <v/>
      </c>
      <c r="AH38" s="104" t="str">
        <f t="shared" si="11"/>
        <v/>
      </c>
      <c r="AI38" s="104" t="str">
        <f t="shared" si="12"/>
        <v/>
      </c>
      <c r="AJ38" s="104" t="str">
        <f t="shared" si="13"/>
        <v/>
      </c>
      <c r="AK38" s="104" t="str">
        <f t="shared" si="14"/>
        <v/>
      </c>
      <c r="AL38" s="107" t="e">
        <f t="shared" si="15"/>
        <v>#DIV/0!</v>
      </c>
    </row>
    <row r="39" spans="3:38" ht="15" customHeight="1">
      <c r="C39" s="198"/>
      <c r="D39" s="198"/>
      <c r="E39" s="106" t="s">
        <v>125</v>
      </c>
      <c r="F39" s="109">
        <f>COUNTIF('Data P1 ACSR'!$BE$6:$BE$91, "F")</f>
        <v>0</v>
      </c>
      <c r="G39" s="109">
        <f>COUNTIF('Data P2 ACSR'!$BE$6:$BE$91, "F")</f>
        <v>0</v>
      </c>
      <c r="H39" s="109">
        <f>COUNTIF('Data P3 ACSR'!$BE$6:$BE$91, "F")</f>
        <v>0</v>
      </c>
      <c r="I39" s="109">
        <f>COUNTIF('Data P4 ACSR'!$BE$6:$BE$91, "F")</f>
        <v>0</v>
      </c>
      <c r="J39" s="109">
        <f>COUNTIF('Data P5 ACSR'!$BE$6:$BE$91, "F")</f>
        <v>0</v>
      </c>
      <c r="K39" s="109">
        <f>COUNTIF('Data P6 ACSR'!$BD$6:$BD$91, "F")</f>
        <v>0</v>
      </c>
      <c r="L39" s="109">
        <f>COUNTIF('Data P7 ACSR'!$BD$6:$BD$91, "F")</f>
        <v>0</v>
      </c>
      <c r="M39" s="109">
        <f>COUNTIF('Data P8 ACSR'!$BD$6:$BD$91, "F")</f>
        <v>0</v>
      </c>
      <c r="N39" s="109">
        <f>COUNTIF('Data P9 ACSR'!$BD$6:$BD$91, "F")</f>
        <v>0</v>
      </c>
      <c r="O39" s="109">
        <f>COUNTIF('Data P10 ACSR'!$BD$6:$BD$91, "F")</f>
        <v>0</v>
      </c>
      <c r="P39" s="109">
        <f>COUNTIF('Data P11 ACSR '!$BD$6:$BD$91, "F")</f>
        <v>0</v>
      </c>
      <c r="Q39" s="109">
        <f>COUNTIF('Data P12 ACSR '!$BD$6:$BD$91, "F")</f>
        <v>0</v>
      </c>
      <c r="R39" s="109">
        <f>COUNTIF('Data P13 ACSR'!$BE$6:$BE$91, "F")</f>
        <v>0</v>
      </c>
      <c r="S39" s="105">
        <f t="shared" si="1"/>
        <v>0</v>
      </c>
      <c r="V39" s="198"/>
      <c r="W39" s="198"/>
      <c r="X39" s="106" t="s">
        <v>125</v>
      </c>
      <c r="Y39" s="104" t="str">
        <f t="shared" si="2"/>
        <v/>
      </c>
      <c r="Z39" s="104" t="str">
        <f t="shared" si="3"/>
        <v/>
      </c>
      <c r="AA39" s="104" t="str">
        <f t="shared" si="4"/>
        <v/>
      </c>
      <c r="AB39" s="104" t="str">
        <f t="shared" si="5"/>
        <v/>
      </c>
      <c r="AC39" s="104" t="str">
        <f t="shared" si="6"/>
        <v/>
      </c>
      <c r="AD39" s="104" t="str">
        <f t="shared" si="7"/>
        <v/>
      </c>
      <c r="AE39" s="104" t="str">
        <f t="shared" si="8"/>
        <v/>
      </c>
      <c r="AF39" s="104" t="str">
        <f t="shared" si="9"/>
        <v/>
      </c>
      <c r="AG39" s="104" t="str">
        <f t="shared" si="10"/>
        <v/>
      </c>
      <c r="AH39" s="104" t="str">
        <f t="shared" si="11"/>
        <v/>
      </c>
      <c r="AI39" s="104" t="str">
        <f t="shared" si="12"/>
        <v/>
      </c>
      <c r="AJ39" s="104" t="str">
        <f t="shared" si="13"/>
        <v/>
      </c>
      <c r="AK39" s="104" t="str">
        <f t="shared" si="14"/>
        <v/>
      </c>
      <c r="AL39" s="107" t="e">
        <f t="shared" si="15"/>
        <v>#DIV/0!</v>
      </c>
    </row>
    <row r="40" spans="3:38" ht="15" customHeight="1">
      <c r="C40" s="198"/>
      <c r="D40" s="198" t="s">
        <v>50</v>
      </c>
      <c r="E40" s="106" t="s">
        <v>126</v>
      </c>
      <c r="F40" s="109">
        <f>COUNTIF('Data P1 ACSR'!$BH$6:$BH$91, "F")</f>
        <v>0</v>
      </c>
      <c r="G40" s="109">
        <f>COUNTIF('Data P2 ACSR'!$BH$6:$BH$91, "F")</f>
        <v>0</v>
      </c>
      <c r="H40" s="109">
        <f>COUNTIF('Data P3 ACSR'!$BH$6:$BH$91, "F")</f>
        <v>0</v>
      </c>
      <c r="I40" s="109">
        <f>COUNTIF('Data P4 ACSR'!$BH$6:$BH$91, "F")</f>
        <v>0</v>
      </c>
      <c r="J40" s="109">
        <f>COUNTIF('Data P5 ACSR'!$BH$6:$BH$91, "F")</f>
        <v>0</v>
      </c>
      <c r="K40" s="109">
        <f>COUNTIF('Data P6 ACSR'!$BG$6:$BG$91, "F")</f>
        <v>0</v>
      </c>
      <c r="L40" s="109">
        <f>COUNTIF('Data P7 ACSR'!$BG$6:$BG$91, "F")</f>
        <v>0</v>
      </c>
      <c r="M40" s="109">
        <f>COUNTIF('Data P8 ACSR'!$BG$6:$BG$91, "F")</f>
        <v>0</v>
      </c>
      <c r="N40" s="109">
        <f>COUNTIF('Data P9 ACSR'!$BG$6:$BG$91, "F")</f>
        <v>0</v>
      </c>
      <c r="O40" s="109">
        <f>COUNTIF('Data P10 ACSR'!$BG$6:$BG$91, "F")</f>
        <v>0</v>
      </c>
      <c r="P40" s="109">
        <f>COUNTIF('Data P11 ACSR '!$BG$6:$BG$91, "F")</f>
        <v>0</v>
      </c>
      <c r="Q40" s="109">
        <f>COUNTIF('Data P12 ACSR '!$BG$6:$BG$91, "F")</f>
        <v>0</v>
      </c>
      <c r="R40" s="109">
        <f>COUNTIF('Data P13 ACSR'!$BH$6:$BH$91, "F")</f>
        <v>0</v>
      </c>
      <c r="S40" s="105">
        <f t="shared" si="1"/>
        <v>0</v>
      </c>
      <c r="V40" s="198"/>
      <c r="W40" s="198" t="s">
        <v>50</v>
      </c>
      <c r="X40" s="106" t="s">
        <v>126</v>
      </c>
      <c r="Y40" s="104" t="str">
        <f t="shared" si="2"/>
        <v/>
      </c>
      <c r="Z40" s="104" t="str">
        <f t="shared" si="3"/>
        <v/>
      </c>
      <c r="AA40" s="104" t="str">
        <f t="shared" si="4"/>
        <v/>
      </c>
      <c r="AB40" s="104" t="str">
        <f t="shared" si="5"/>
        <v/>
      </c>
      <c r="AC40" s="104" t="str">
        <f t="shared" si="6"/>
        <v/>
      </c>
      <c r="AD40" s="104" t="str">
        <f t="shared" si="7"/>
        <v/>
      </c>
      <c r="AE40" s="104" t="str">
        <f t="shared" si="8"/>
        <v/>
      </c>
      <c r="AF40" s="104" t="str">
        <f t="shared" si="9"/>
        <v/>
      </c>
      <c r="AG40" s="104" t="str">
        <f t="shared" si="10"/>
        <v/>
      </c>
      <c r="AH40" s="104" t="str">
        <f t="shared" si="11"/>
        <v/>
      </c>
      <c r="AI40" s="104" t="str">
        <f t="shared" si="12"/>
        <v/>
      </c>
      <c r="AJ40" s="104" t="str">
        <f t="shared" si="13"/>
        <v/>
      </c>
      <c r="AK40" s="104" t="str">
        <f t="shared" si="14"/>
        <v/>
      </c>
      <c r="AL40" s="107" t="e">
        <f t="shared" si="15"/>
        <v>#DIV/0!</v>
      </c>
    </row>
    <row r="41" spans="3:38" ht="15" customHeight="1">
      <c r="C41" s="198"/>
      <c r="D41" s="198"/>
      <c r="E41" s="106" t="s">
        <v>127</v>
      </c>
      <c r="F41" s="109">
        <f>COUNTIF('Data P1 ACSR'!$BI$6:$BI$91, "F")</f>
        <v>0</v>
      </c>
      <c r="G41" s="109">
        <f>COUNTIF('Data P2 ACSR'!$BI$6:$BI$91, "F")</f>
        <v>0</v>
      </c>
      <c r="H41" s="109">
        <f>COUNTIF('Data P3 ACSR'!$BI$6:$BI$91, "F")</f>
        <v>0</v>
      </c>
      <c r="I41" s="109">
        <f>COUNTIF('Data P4 ACSR'!$BI$6:$BI$91, "F")</f>
        <v>0</v>
      </c>
      <c r="J41" s="109">
        <f>COUNTIF('Data P5 ACSR'!$BI$6:$BI$91, "F")</f>
        <v>0</v>
      </c>
      <c r="K41" s="109">
        <f>COUNTIF('Data P6 ACSR'!$BH$6:$BH$91, "F")</f>
        <v>0</v>
      </c>
      <c r="L41" s="109">
        <f>COUNTIF('Data P7 ACSR'!$BH$6:$BH$91, "F")</f>
        <v>0</v>
      </c>
      <c r="M41" s="109">
        <f>COUNTIF('Data P8 ACSR'!$BH$6:$BH$91, "F")</f>
        <v>0</v>
      </c>
      <c r="N41" s="109">
        <f>COUNTIF('Data P9 ACSR'!$BH$6:$BH$91, "F")</f>
        <v>0</v>
      </c>
      <c r="O41" s="109">
        <f>COUNTIF('Data P10 ACSR'!$BH$6:$BH$91, "F")</f>
        <v>0</v>
      </c>
      <c r="P41" s="109">
        <f>COUNTIF('Data P11 ACSR '!$BH$6:$BH$91, "F")</f>
        <v>0</v>
      </c>
      <c r="Q41" s="109">
        <f>COUNTIF('Data P12 ACSR '!$BH$6:$BH$91, "F")</f>
        <v>0</v>
      </c>
      <c r="R41" s="109">
        <f>COUNTIF('Data P13 ACSR'!$BI$6:$BI$91, "F")</f>
        <v>0</v>
      </c>
      <c r="S41" s="105">
        <f t="shared" si="1"/>
        <v>0</v>
      </c>
      <c r="V41" s="198"/>
      <c r="W41" s="198"/>
      <c r="X41" s="106" t="s">
        <v>127</v>
      </c>
      <c r="Y41" s="104" t="str">
        <f t="shared" si="2"/>
        <v/>
      </c>
      <c r="Z41" s="104" t="str">
        <f t="shared" si="3"/>
        <v/>
      </c>
      <c r="AA41" s="104" t="str">
        <f t="shared" si="4"/>
        <v/>
      </c>
      <c r="AB41" s="104" t="str">
        <f t="shared" si="5"/>
        <v/>
      </c>
      <c r="AC41" s="104" t="str">
        <f t="shared" si="6"/>
        <v/>
      </c>
      <c r="AD41" s="104" t="str">
        <f t="shared" si="7"/>
        <v/>
      </c>
      <c r="AE41" s="104" t="str">
        <f t="shared" si="8"/>
        <v/>
      </c>
      <c r="AF41" s="104" t="str">
        <f t="shared" si="9"/>
        <v/>
      </c>
      <c r="AG41" s="104" t="str">
        <f t="shared" si="10"/>
        <v/>
      </c>
      <c r="AH41" s="104" t="str">
        <f t="shared" si="11"/>
        <v/>
      </c>
      <c r="AI41" s="104" t="str">
        <f t="shared" si="12"/>
        <v/>
      </c>
      <c r="AJ41" s="104" t="str">
        <f t="shared" si="13"/>
        <v/>
      </c>
      <c r="AK41" s="104" t="str">
        <f t="shared" si="14"/>
        <v/>
      </c>
      <c r="AL41" s="107" t="e">
        <f t="shared" si="15"/>
        <v>#DIV/0!</v>
      </c>
    </row>
    <row r="42" spans="3:38" ht="15" customHeight="1">
      <c r="C42" s="198"/>
      <c r="D42" s="198"/>
      <c r="E42" s="106" t="s">
        <v>128</v>
      </c>
      <c r="F42" s="109">
        <f>COUNTIF('Data P1 ACSR'!$BJ$6:$BJ$91, "F")</f>
        <v>0</v>
      </c>
      <c r="G42" s="109">
        <f>COUNTIF('Data P2 ACSR'!$BJ$6:$BJ$91, "F")</f>
        <v>0</v>
      </c>
      <c r="H42" s="109">
        <f>COUNTIF('Data P3 ACSR'!$BJ$6:$BJ$91, "F")</f>
        <v>0</v>
      </c>
      <c r="I42" s="109">
        <f>COUNTIF('Data P4 ACSR'!$BJ$6:$BJ$91, "F")</f>
        <v>0</v>
      </c>
      <c r="J42" s="109">
        <f>COUNTIF('Data P5 ACSR'!$BJ$6:$BJ$91, "F")</f>
        <v>0</v>
      </c>
      <c r="K42" s="109">
        <f>COUNTIF('Data P6 ACSR'!$BI$6:$BI$91, "F")</f>
        <v>0</v>
      </c>
      <c r="L42" s="109">
        <f>COUNTIF('Data P7 ACSR'!$BI$6:$BI$91, "F")</f>
        <v>0</v>
      </c>
      <c r="M42" s="109">
        <f>COUNTIF('Data P8 ACSR'!$BI$6:$BI$91, "F")</f>
        <v>0</v>
      </c>
      <c r="N42" s="109">
        <f>COUNTIF('Data P9 ACSR'!$BI$6:$BI$91, "F")</f>
        <v>0</v>
      </c>
      <c r="O42" s="109">
        <f>COUNTIF('Data P10 ACSR'!$BI$6:$BI$91, "F")</f>
        <v>0</v>
      </c>
      <c r="P42" s="109">
        <f>COUNTIF('Data P11 ACSR '!$BI$6:$BI$91, "F")</f>
        <v>0</v>
      </c>
      <c r="Q42" s="109">
        <f>COUNTIF('Data P12 ACSR '!$BI$6:$BI$91, "F")</f>
        <v>0</v>
      </c>
      <c r="R42" s="109">
        <f>COUNTIF('Data P13 ACSR'!$BJ$6:$BJ$91, "F")</f>
        <v>0</v>
      </c>
      <c r="S42" s="105">
        <f t="shared" si="1"/>
        <v>0</v>
      </c>
      <c r="V42" s="198"/>
      <c r="W42" s="198"/>
      <c r="X42" s="106" t="s">
        <v>128</v>
      </c>
      <c r="Y42" s="104" t="str">
        <f t="shared" si="2"/>
        <v/>
      </c>
      <c r="Z42" s="104" t="str">
        <f t="shared" si="3"/>
        <v/>
      </c>
      <c r="AA42" s="104" t="str">
        <f t="shared" si="4"/>
        <v/>
      </c>
      <c r="AB42" s="104" t="str">
        <f t="shared" si="5"/>
        <v/>
      </c>
      <c r="AC42" s="104" t="str">
        <f t="shared" si="6"/>
        <v/>
      </c>
      <c r="AD42" s="104" t="str">
        <f t="shared" si="7"/>
        <v/>
      </c>
      <c r="AE42" s="104" t="str">
        <f t="shared" si="8"/>
        <v/>
      </c>
      <c r="AF42" s="104" t="str">
        <f t="shared" si="9"/>
        <v/>
      </c>
      <c r="AG42" s="104" t="str">
        <f t="shared" si="10"/>
        <v/>
      </c>
      <c r="AH42" s="104" t="str">
        <f t="shared" si="11"/>
        <v/>
      </c>
      <c r="AI42" s="104" t="str">
        <f t="shared" si="12"/>
        <v/>
      </c>
      <c r="AJ42" s="104" t="str">
        <f t="shared" si="13"/>
        <v/>
      </c>
      <c r="AK42" s="104" t="str">
        <f t="shared" si="14"/>
        <v/>
      </c>
      <c r="AL42" s="107" t="e">
        <f t="shared" si="15"/>
        <v>#DIV/0!</v>
      </c>
    </row>
    <row r="43" spans="3:38" ht="15" customHeight="1">
      <c r="C43" s="198"/>
      <c r="D43" s="198"/>
      <c r="E43" s="106" t="s">
        <v>129</v>
      </c>
      <c r="F43" s="109">
        <f>COUNTIF('Data P1 ACSR'!$BK$6:$BK$91, "F")</f>
        <v>0</v>
      </c>
      <c r="G43" s="109">
        <f>COUNTIF('Data P2 ACSR'!$BK$6:$BK$91, "F")</f>
        <v>0</v>
      </c>
      <c r="H43" s="109">
        <f>COUNTIF('Data P3 ACSR'!$BK$6:$BK$91, "F")</f>
        <v>0</v>
      </c>
      <c r="I43" s="109">
        <f>COUNTIF('Data P4 ACSR'!$BK$6:$BK$91, "F")</f>
        <v>0</v>
      </c>
      <c r="J43" s="109">
        <f>COUNTIF('Data P5 ACSR'!$BK$6:$BK$91, "F")</f>
        <v>0</v>
      </c>
      <c r="K43" s="109">
        <f>COUNTIF('Data P6 ACSR'!$BJ$6:$BJ$91, "F")</f>
        <v>0</v>
      </c>
      <c r="L43" s="109">
        <f>COUNTIF('Data P7 ACSR'!$BJ$6:$BJ$91, "F")</f>
        <v>0</v>
      </c>
      <c r="M43" s="109">
        <f>COUNTIF('Data P8 ACSR'!$BJ$6:$BJ$91, "F")</f>
        <v>0</v>
      </c>
      <c r="N43" s="109">
        <f>COUNTIF('Data P9 ACSR'!$BJ$6:$BJ$91, "F")</f>
        <v>0</v>
      </c>
      <c r="O43" s="109">
        <f>COUNTIF('Data P10 ACSR'!$BJ$6:$BJ$91, "F")</f>
        <v>0</v>
      </c>
      <c r="P43" s="109">
        <f>COUNTIF('Data P11 ACSR '!$BJ$6:$BJ$91, "F")</f>
        <v>0</v>
      </c>
      <c r="Q43" s="109">
        <f>COUNTIF('Data P12 ACSR '!$BJ$6:$BJ$91, "F")</f>
        <v>0</v>
      </c>
      <c r="R43" s="109">
        <f>COUNTIF('Data P13 ACSR'!$BK$6:$BK$91, "F")</f>
        <v>0</v>
      </c>
      <c r="S43" s="105">
        <f t="shared" si="1"/>
        <v>0</v>
      </c>
      <c r="V43" s="198"/>
      <c r="W43" s="198"/>
      <c r="X43" s="106" t="s">
        <v>129</v>
      </c>
      <c r="Y43" s="104" t="str">
        <f t="shared" si="2"/>
        <v/>
      </c>
      <c r="Z43" s="104" t="str">
        <f t="shared" si="3"/>
        <v/>
      </c>
      <c r="AA43" s="104" t="str">
        <f t="shared" si="4"/>
        <v/>
      </c>
      <c r="AB43" s="104" t="str">
        <f t="shared" si="5"/>
        <v/>
      </c>
      <c r="AC43" s="104" t="str">
        <f t="shared" si="6"/>
        <v/>
      </c>
      <c r="AD43" s="104" t="str">
        <f t="shared" si="7"/>
        <v/>
      </c>
      <c r="AE43" s="104" t="str">
        <f t="shared" si="8"/>
        <v/>
      </c>
      <c r="AF43" s="104" t="str">
        <f t="shared" si="9"/>
        <v/>
      </c>
      <c r="AG43" s="104" t="str">
        <f t="shared" si="10"/>
        <v/>
      </c>
      <c r="AH43" s="104" t="str">
        <f t="shared" si="11"/>
        <v/>
      </c>
      <c r="AI43" s="104" t="str">
        <f t="shared" si="12"/>
        <v/>
      </c>
      <c r="AJ43" s="104" t="str">
        <f t="shared" si="13"/>
        <v/>
      </c>
      <c r="AK43" s="104" t="str">
        <f t="shared" si="14"/>
        <v/>
      </c>
      <c r="AL43" s="107" t="e">
        <f t="shared" si="15"/>
        <v>#DIV/0!</v>
      </c>
    </row>
    <row r="44" spans="3:38" ht="15" customHeight="1">
      <c r="C44" s="198"/>
      <c r="D44" s="198" t="s">
        <v>51</v>
      </c>
      <c r="E44" s="106" t="s">
        <v>130</v>
      </c>
      <c r="F44" s="109">
        <f>COUNTIF('Data P1 ACSR'!$BN$6:$BN$91, "F")</f>
        <v>0</v>
      </c>
      <c r="G44" s="109">
        <f>COUNTIF('Data P2 ACSR'!$BN$6:$BN$91, "F")</f>
        <v>0</v>
      </c>
      <c r="H44" s="109">
        <f>COUNTIF('Data P3 ACSR'!$BN$6:$BN$91, "F")</f>
        <v>0</v>
      </c>
      <c r="I44" s="109">
        <f>COUNTIF('Data P4 ACSR'!$BN$6:$BN$91, "F")</f>
        <v>0</v>
      </c>
      <c r="J44" s="109">
        <f>COUNTIF('Data P5 ACSR'!$BN$6:$BN$91, "F")</f>
        <v>0</v>
      </c>
      <c r="K44" s="109">
        <f>COUNTIF('Data P6 ACSR'!$BM$6:$BM$91, "F")</f>
        <v>0</v>
      </c>
      <c r="L44" s="109">
        <f>COUNTIF('Data P7 ACSR'!$BM$6:$BM$91, "F")</f>
        <v>0</v>
      </c>
      <c r="M44" s="109">
        <f>COUNTIF('Data P8 ACSR'!$BM$6:$BM$91, "F")</f>
        <v>0</v>
      </c>
      <c r="N44" s="109">
        <f>COUNTIF('Data P9 ACSR'!$BM$6:$BM$91, "F")</f>
        <v>0</v>
      </c>
      <c r="O44" s="109">
        <f>COUNTIF('Data P10 ACSR'!$BM$6:$BM$91, "F")</f>
        <v>0</v>
      </c>
      <c r="P44" s="109">
        <f>COUNTIF('Data P11 ACSR '!$BM$6:$BM$91, "F")</f>
        <v>0</v>
      </c>
      <c r="Q44" s="109">
        <f>COUNTIF('Data P12 ACSR '!$BM$6:$BM$91, "F")</f>
        <v>0</v>
      </c>
      <c r="R44" s="109">
        <f>COUNTIF('Data P13 ACSR'!$BN$6:$BN$91, "F")</f>
        <v>0</v>
      </c>
      <c r="S44" s="105">
        <f t="shared" si="1"/>
        <v>0</v>
      </c>
      <c r="V44" s="198"/>
      <c r="W44" s="198" t="s">
        <v>51</v>
      </c>
      <c r="X44" s="106" t="s">
        <v>130</v>
      </c>
      <c r="Y44" s="104" t="str">
        <f t="shared" si="2"/>
        <v/>
      </c>
      <c r="Z44" s="104" t="str">
        <f t="shared" si="3"/>
        <v/>
      </c>
      <c r="AA44" s="104" t="str">
        <f t="shared" si="4"/>
        <v/>
      </c>
      <c r="AB44" s="104" t="str">
        <f t="shared" si="5"/>
        <v/>
      </c>
      <c r="AC44" s="104" t="str">
        <f t="shared" si="6"/>
        <v/>
      </c>
      <c r="AD44" s="104" t="str">
        <f t="shared" si="7"/>
        <v/>
      </c>
      <c r="AE44" s="104" t="str">
        <f t="shared" si="8"/>
        <v/>
      </c>
      <c r="AF44" s="104" t="str">
        <f t="shared" si="9"/>
        <v/>
      </c>
      <c r="AG44" s="104" t="str">
        <f t="shared" si="10"/>
        <v/>
      </c>
      <c r="AH44" s="104" t="str">
        <f t="shared" si="11"/>
        <v/>
      </c>
      <c r="AI44" s="104" t="str">
        <f t="shared" si="12"/>
        <v/>
      </c>
      <c r="AJ44" s="104" t="str">
        <f t="shared" si="13"/>
        <v/>
      </c>
      <c r="AK44" s="104" t="str">
        <f t="shared" si="14"/>
        <v/>
      </c>
      <c r="AL44" s="107" t="e">
        <f t="shared" si="15"/>
        <v>#DIV/0!</v>
      </c>
    </row>
    <row r="45" spans="3:38" ht="15" customHeight="1">
      <c r="C45" s="198"/>
      <c r="D45" s="198"/>
      <c r="E45" s="106" t="s">
        <v>131</v>
      </c>
      <c r="F45" s="109">
        <f>COUNTIF('Data P1 ACSR'!$BO$6:$BO$91, "F")</f>
        <v>0</v>
      </c>
      <c r="G45" s="109">
        <f>COUNTIF('Data P2 ACSR'!$BO$6:$BO$91, "F")</f>
        <v>0</v>
      </c>
      <c r="H45" s="109">
        <f>COUNTIF('Data P3 ACSR'!$BO$6:$BO$91, "F")</f>
        <v>0</v>
      </c>
      <c r="I45" s="109">
        <f>COUNTIF('Data P4 ACSR'!$BO$6:$BO$91, "F")</f>
        <v>0</v>
      </c>
      <c r="J45" s="109">
        <f>COUNTIF('Data P5 ACSR'!$BO$6:$BO$91, "F")</f>
        <v>0</v>
      </c>
      <c r="K45" s="109">
        <f>COUNTIF('Data P6 ACSR'!$BN$6:$BN$91, "F")</f>
        <v>0</v>
      </c>
      <c r="L45" s="109">
        <f>COUNTIF('Data P7 ACSR'!$BN$6:$BN$91, "F")</f>
        <v>0</v>
      </c>
      <c r="M45" s="109">
        <f>COUNTIF('Data P8 ACSR'!$BN$6:$BN$91, "F")</f>
        <v>0</v>
      </c>
      <c r="N45" s="109">
        <f>COUNTIF('Data P9 ACSR'!$BN$6:$BN$91, "F")</f>
        <v>0</v>
      </c>
      <c r="O45" s="109">
        <f>COUNTIF('Data P10 ACSR'!$BN$6:$BN$91, "F")</f>
        <v>0</v>
      </c>
      <c r="P45" s="109">
        <f>COUNTIF('Data P11 ACSR '!$BN$6:$BN$91, "F")</f>
        <v>0</v>
      </c>
      <c r="Q45" s="109">
        <f>COUNTIF('Data P12 ACSR '!$BN$6:$BN$91, "F")</f>
        <v>0</v>
      </c>
      <c r="R45" s="109">
        <f>COUNTIF('Data P13 ACSR'!$BO$6:$BO$91, "F")</f>
        <v>0</v>
      </c>
      <c r="S45" s="105">
        <f t="shared" si="1"/>
        <v>0</v>
      </c>
      <c r="V45" s="198"/>
      <c r="W45" s="198"/>
      <c r="X45" s="106" t="s">
        <v>131</v>
      </c>
      <c r="Y45" s="104" t="str">
        <f t="shared" si="2"/>
        <v/>
      </c>
      <c r="Z45" s="104" t="str">
        <f t="shared" si="3"/>
        <v/>
      </c>
      <c r="AA45" s="104" t="str">
        <f t="shared" si="4"/>
        <v/>
      </c>
      <c r="AB45" s="104" t="str">
        <f t="shared" si="5"/>
        <v/>
      </c>
      <c r="AC45" s="104" t="str">
        <f t="shared" si="6"/>
        <v/>
      </c>
      <c r="AD45" s="104" t="str">
        <f t="shared" si="7"/>
        <v/>
      </c>
      <c r="AE45" s="104" t="str">
        <f t="shared" si="8"/>
        <v/>
      </c>
      <c r="AF45" s="104" t="str">
        <f t="shared" si="9"/>
        <v/>
      </c>
      <c r="AG45" s="104" t="str">
        <f t="shared" si="10"/>
        <v/>
      </c>
      <c r="AH45" s="104" t="str">
        <f t="shared" si="11"/>
        <v/>
      </c>
      <c r="AI45" s="104" t="str">
        <f t="shared" si="12"/>
        <v/>
      </c>
      <c r="AJ45" s="104" t="str">
        <f t="shared" si="13"/>
        <v/>
      </c>
      <c r="AK45" s="104" t="str">
        <f t="shared" si="14"/>
        <v/>
      </c>
      <c r="AL45" s="107" t="e">
        <f t="shared" si="15"/>
        <v>#DIV/0!</v>
      </c>
    </row>
    <row r="46" spans="3:38" ht="15" customHeight="1">
      <c r="C46" s="198"/>
      <c r="D46" s="198"/>
      <c r="E46" s="106" t="s">
        <v>132</v>
      </c>
      <c r="F46" s="109">
        <f>COUNTIF('Data P1 ACSR'!$BP$6:$BP$91, "F")</f>
        <v>0</v>
      </c>
      <c r="G46" s="109">
        <f>COUNTIF('Data P2 ACSR'!$BP$6:$BP$91, "F")</f>
        <v>0</v>
      </c>
      <c r="H46" s="109">
        <f>COUNTIF('Data P3 ACSR'!$BP$6:$BP$91, "F")</f>
        <v>0</v>
      </c>
      <c r="I46" s="109">
        <f>COUNTIF('Data P4 ACSR'!$BP$6:$BP$91, "F")</f>
        <v>0</v>
      </c>
      <c r="J46" s="109">
        <f>COUNTIF('Data P5 ACSR'!$BP$6:$BP$91, "F")</f>
        <v>0</v>
      </c>
      <c r="K46" s="109">
        <f>COUNTIF('Data P6 ACSR'!$BO$6:$BO$91, "F")</f>
        <v>0</v>
      </c>
      <c r="L46" s="109">
        <f>COUNTIF('Data P7 ACSR'!$BO$6:$BO$91, "F")</f>
        <v>0</v>
      </c>
      <c r="M46" s="109">
        <f>COUNTIF('Data P8 ACSR'!$BO$6:$BO$91, "F")</f>
        <v>0</v>
      </c>
      <c r="N46" s="109">
        <f>COUNTIF('Data P9 ACSR'!$BO$6:$BO$91, "F")</f>
        <v>0</v>
      </c>
      <c r="O46" s="109">
        <f>COUNTIF('Data P10 ACSR'!$BO$6:$BO$91, "F")</f>
        <v>0</v>
      </c>
      <c r="P46" s="109">
        <f>COUNTIF('Data P11 ACSR '!$BO$6:$BO$91, "F")</f>
        <v>0</v>
      </c>
      <c r="Q46" s="109">
        <f>COUNTIF('Data P12 ACSR '!$BO$6:$BO$91, "F")</f>
        <v>0</v>
      </c>
      <c r="R46" s="109">
        <f>COUNTIF('Data P13 ACSR'!$BP$6:$BP$91, "F")</f>
        <v>0</v>
      </c>
      <c r="S46" s="105">
        <f t="shared" si="1"/>
        <v>0</v>
      </c>
      <c r="V46" s="198"/>
      <c r="W46" s="198"/>
      <c r="X46" s="106" t="s">
        <v>132</v>
      </c>
      <c r="Y46" s="104" t="str">
        <f t="shared" si="2"/>
        <v/>
      </c>
      <c r="Z46" s="104" t="str">
        <f t="shared" si="3"/>
        <v/>
      </c>
      <c r="AA46" s="104" t="str">
        <f t="shared" si="4"/>
        <v/>
      </c>
      <c r="AB46" s="104" t="str">
        <f t="shared" si="5"/>
        <v/>
      </c>
      <c r="AC46" s="104" t="str">
        <f t="shared" si="6"/>
        <v/>
      </c>
      <c r="AD46" s="104" t="str">
        <f t="shared" si="7"/>
        <v/>
      </c>
      <c r="AE46" s="104" t="str">
        <f t="shared" si="8"/>
        <v/>
      </c>
      <c r="AF46" s="104" t="str">
        <f t="shared" si="9"/>
        <v/>
      </c>
      <c r="AG46" s="104" t="str">
        <f t="shared" si="10"/>
        <v/>
      </c>
      <c r="AH46" s="104" t="str">
        <f t="shared" si="11"/>
        <v/>
      </c>
      <c r="AI46" s="104" t="str">
        <f t="shared" si="12"/>
        <v/>
      </c>
      <c r="AJ46" s="104" t="str">
        <f t="shared" si="13"/>
        <v/>
      </c>
      <c r="AK46" s="104" t="str">
        <f t="shared" si="14"/>
        <v/>
      </c>
      <c r="AL46" s="107" t="e">
        <f t="shared" si="15"/>
        <v>#DIV/0!</v>
      </c>
    </row>
    <row r="47" spans="3:38" ht="15" customHeight="1">
      <c r="C47" s="198"/>
      <c r="D47" s="198"/>
      <c r="E47" s="106" t="s">
        <v>133</v>
      </c>
      <c r="F47" s="109">
        <f>COUNTIF('Data P1 ACSR'!$BQ$6:$BQ$91, "F")</f>
        <v>0</v>
      </c>
      <c r="G47" s="109">
        <f>COUNTIF('Data P2 ACSR'!$BQ$6:$BQ$91, "F")</f>
        <v>0</v>
      </c>
      <c r="H47" s="109">
        <f>COUNTIF('Data P3 ACSR'!$BQ$6:$BQ$91, "F")</f>
        <v>0</v>
      </c>
      <c r="I47" s="109">
        <f>COUNTIF('Data P4 ACSR'!$BQ$6:$BQ$91, "F")</f>
        <v>0</v>
      </c>
      <c r="J47" s="109">
        <f>COUNTIF('Data P5 ACSR'!$BQ$6:$BQ$91, "F")</f>
        <v>0</v>
      </c>
      <c r="K47" s="109">
        <f>COUNTIF('Data P6 ACSR'!$BP$6:$BP$91, "F")</f>
        <v>0</v>
      </c>
      <c r="L47" s="109">
        <f>COUNTIF('Data P7 ACSR'!$BP$6:$BP$91, "F")</f>
        <v>0</v>
      </c>
      <c r="M47" s="109">
        <f>COUNTIF('Data P8 ACSR'!$BP$6:$BP$91, "F")</f>
        <v>0</v>
      </c>
      <c r="N47" s="109">
        <f>COUNTIF('Data P9 ACSR'!$BP$6:$BP$91, "F")</f>
        <v>0</v>
      </c>
      <c r="O47" s="109">
        <f>COUNTIF('Data P10 ACSR'!$BP$6:$BP$91, "F")</f>
        <v>0</v>
      </c>
      <c r="P47" s="109">
        <f>COUNTIF('Data P11 ACSR '!$BP$6:$BP$91, "F")</f>
        <v>0</v>
      </c>
      <c r="Q47" s="109">
        <f>COUNTIF('Data P12 ACSR '!$BP$6:$BP$91, "F")</f>
        <v>0</v>
      </c>
      <c r="R47" s="109">
        <f>COUNTIF('Data P13 ACSR'!$BQ$6:$BQ$91, "F")</f>
        <v>0</v>
      </c>
      <c r="S47" s="105">
        <f t="shared" si="1"/>
        <v>0</v>
      </c>
      <c r="V47" s="198"/>
      <c r="W47" s="198"/>
      <c r="X47" s="106" t="s">
        <v>133</v>
      </c>
      <c r="Y47" s="104" t="str">
        <f t="shared" si="2"/>
        <v/>
      </c>
      <c r="Z47" s="104" t="str">
        <f t="shared" si="3"/>
        <v/>
      </c>
      <c r="AA47" s="104" t="str">
        <f t="shared" si="4"/>
        <v/>
      </c>
      <c r="AB47" s="104" t="str">
        <f t="shared" si="5"/>
        <v/>
      </c>
      <c r="AC47" s="104" t="str">
        <f t="shared" si="6"/>
        <v/>
      </c>
      <c r="AD47" s="104" t="str">
        <f t="shared" si="7"/>
        <v/>
      </c>
      <c r="AE47" s="104" t="str">
        <f t="shared" si="8"/>
        <v/>
      </c>
      <c r="AF47" s="104" t="str">
        <f t="shared" si="9"/>
        <v/>
      </c>
      <c r="AG47" s="104" t="str">
        <f t="shared" si="10"/>
        <v/>
      </c>
      <c r="AH47" s="104" t="str">
        <f t="shared" si="11"/>
        <v/>
      </c>
      <c r="AI47" s="104" t="str">
        <f t="shared" si="12"/>
        <v/>
      </c>
      <c r="AJ47" s="104" t="str">
        <f t="shared" si="13"/>
        <v/>
      </c>
      <c r="AK47" s="104" t="str">
        <f t="shared" si="14"/>
        <v/>
      </c>
      <c r="AL47" s="107" t="e">
        <f t="shared" si="15"/>
        <v>#DIV/0!</v>
      </c>
    </row>
    <row r="48" spans="3:38" ht="15" customHeight="1">
      <c r="C48" s="198"/>
      <c r="D48" s="198"/>
      <c r="E48" s="106" t="s">
        <v>134</v>
      </c>
      <c r="F48" s="109">
        <f>COUNTIF('Data P1 ACSR'!$BR$6:$BR$91, "F")</f>
        <v>0</v>
      </c>
      <c r="G48" s="109">
        <f>COUNTIF('Data P2 ACSR'!$BR$6:$BR$91, "F")</f>
        <v>0</v>
      </c>
      <c r="H48" s="109">
        <f>COUNTIF('Data P3 ACSR'!$BR$6:$BR$91, "F")</f>
        <v>0</v>
      </c>
      <c r="I48" s="109">
        <f>COUNTIF('Data P4 ACSR'!$BR$6:$BR$91, "F")</f>
        <v>0</v>
      </c>
      <c r="J48" s="109">
        <f>COUNTIF('Data P5 ACSR'!$BR$6:$BR$91, "F")</f>
        <v>0</v>
      </c>
      <c r="K48" s="109">
        <f>COUNTIF('Data P6 ACSR'!$BQ$6:$BQ$91, "F")</f>
        <v>0</v>
      </c>
      <c r="L48" s="109">
        <f>COUNTIF('Data P7 ACSR'!$BQ$6:$BQ$91, "F")</f>
        <v>0</v>
      </c>
      <c r="M48" s="109">
        <f>COUNTIF('Data P8 ACSR'!$BQ$6:$BQ$91, "F")</f>
        <v>0</v>
      </c>
      <c r="N48" s="109">
        <f>COUNTIF('Data P9 ACSR'!$BQ$6:$BQ$91, "F")</f>
        <v>0</v>
      </c>
      <c r="O48" s="109">
        <f>COUNTIF('Data P10 ACSR'!$BQ$6:$BQ$91, "F")</f>
        <v>0</v>
      </c>
      <c r="P48" s="109">
        <f>COUNTIF('Data P11 ACSR '!$BQ$6:$BQ$91, "F")</f>
        <v>0</v>
      </c>
      <c r="Q48" s="109">
        <f>COUNTIF('Data P12 ACSR '!$BQ$6:$BQ$91, "F")</f>
        <v>0</v>
      </c>
      <c r="R48" s="109">
        <f>COUNTIF('Data P13 ACSR'!$BR$6:$BR$91, "F")</f>
        <v>0</v>
      </c>
      <c r="S48" s="105">
        <f t="shared" si="1"/>
        <v>0</v>
      </c>
      <c r="V48" s="198"/>
      <c r="W48" s="198"/>
      <c r="X48" s="106" t="s">
        <v>134</v>
      </c>
      <c r="Y48" s="104" t="str">
        <f t="shared" si="2"/>
        <v/>
      </c>
      <c r="Z48" s="104" t="str">
        <f t="shared" si="3"/>
        <v/>
      </c>
      <c r="AA48" s="104" t="str">
        <f t="shared" si="4"/>
        <v/>
      </c>
      <c r="AB48" s="104" t="str">
        <f t="shared" si="5"/>
        <v/>
      </c>
      <c r="AC48" s="104" t="str">
        <f t="shared" si="6"/>
        <v/>
      </c>
      <c r="AD48" s="104" t="str">
        <f t="shared" si="7"/>
        <v/>
      </c>
      <c r="AE48" s="104" t="str">
        <f t="shared" si="8"/>
        <v/>
      </c>
      <c r="AF48" s="104" t="str">
        <f t="shared" si="9"/>
        <v/>
      </c>
      <c r="AG48" s="104" t="str">
        <f t="shared" si="10"/>
        <v/>
      </c>
      <c r="AH48" s="104" t="str">
        <f t="shared" si="11"/>
        <v/>
      </c>
      <c r="AI48" s="104" t="str">
        <f t="shared" si="12"/>
        <v/>
      </c>
      <c r="AJ48" s="104" t="str">
        <f t="shared" si="13"/>
        <v/>
      </c>
      <c r="AK48" s="104" t="str">
        <f t="shared" si="14"/>
        <v/>
      </c>
      <c r="AL48" s="107" t="e">
        <f t="shared" si="15"/>
        <v>#DIV/0!</v>
      </c>
    </row>
    <row r="49" spans="3:38" ht="15" customHeight="1">
      <c r="C49" s="198"/>
      <c r="D49" s="198" t="s">
        <v>135</v>
      </c>
      <c r="E49" s="108" t="s">
        <v>136</v>
      </c>
      <c r="F49" s="109">
        <f>COUNTIF('Data P1 ACSR'!$BU$6:$BU$91, "F")</f>
        <v>0</v>
      </c>
      <c r="G49" s="109">
        <f>COUNTIF('Data P2 ACSR'!$BU$6:$BU$91, "F")</f>
        <v>0</v>
      </c>
      <c r="H49" s="109">
        <f>COUNTIF('Data P3 ACSR'!$BU$6:$BU$91, "F")</f>
        <v>0</v>
      </c>
      <c r="I49" s="109">
        <f>COUNTIF('Data P4 ACSR'!$BU$6:$BU$91, "F")</f>
        <v>0</v>
      </c>
      <c r="J49" s="109">
        <f>COUNTIF('Data P5 ACSR'!$BU$6:$BU$91, "F")</f>
        <v>0</v>
      </c>
      <c r="K49" s="109">
        <f>COUNTIF('Data P6 ACSR'!$BT$6:$BT$91, "F")</f>
        <v>0</v>
      </c>
      <c r="L49" s="109">
        <f>COUNTIF('Data P7 ACSR'!$BT$6:$BT$91, "F")</f>
        <v>0</v>
      </c>
      <c r="M49" s="109">
        <f>COUNTIF('Data P8 ACSR'!$BT$6:$BT$91, "F")</f>
        <v>0</v>
      </c>
      <c r="N49" s="109">
        <f>COUNTIF('Data P9 ACSR'!$BT$6:$BT$91, "F")</f>
        <v>0</v>
      </c>
      <c r="O49" s="109">
        <f>COUNTIF('Data P10 ACSR'!$BT$6:$BT$91, "F")</f>
        <v>0</v>
      </c>
      <c r="P49" s="109">
        <f>COUNTIF('Data P11 ACSR '!$BT$6:$BT$91, "F")</f>
        <v>0</v>
      </c>
      <c r="Q49" s="109">
        <f>COUNTIF('Data P12 ACSR '!$BT$6:$BT$91, "F")</f>
        <v>0</v>
      </c>
      <c r="R49" s="109">
        <f>COUNTIF('Data P13 ACSR'!$BU$6:$BU$91, "F")</f>
        <v>0</v>
      </c>
      <c r="S49" s="105">
        <f t="shared" si="1"/>
        <v>0</v>
      </c>
      <c r="V49" s="198"/>
      <c r="W49" s="198" t="s">
        <v>135</v>
      </c>
      <c r="X49" s="108" t="s">
        <v>136</v>
      </c>
      <c r="Y49" s="104" t="str">
        <f t="shared" si="2"/>
        <v/>
      </c>
      <c r="Z49" s="104" t="str">
        <f t="shared" si="3"/>
        <v/>
      </c>
      <c r="AA49" s="104" t="str">
        <f t="shared" si="4"/>
        <v/>
      </c>
      <c r="AB49" s="104" t="str">
        <f t="shared" si="5"/>
        <v/>
      </c>
      <c r="AC49" s="104" t="str">
        <f t="shared" si="6"/>
        <v/>
      </c>
      <c r="AD49" s="104" t="str">
        <f t="shared" si="7"/>
        <v/>
      </c>
      <c r="AE49" s="104" t="str">
        <f t="shared" si="8"/>
        <v/>
      </c>
      <c r="AF49" s="104" t="str">
        <f t="shared" si="9"/>
        <v/>
      </c>
      <c r="AG49" s="104" t="str">
        <f t="shared" si="10"/>
        <v/>
      </c>
      <c r="AH49" s="104" t="str">
        <f t="shared" si="11"/>
        <v/>
      </c>
      <c r="AI49" s="104" t="str">
        <f t="shared" si="12"/>
        <v/>
      </c>
      <c r="AJ49" s="104" t="str">
        <f t="shared" si="13"/>
        <v/>
      </c>
      <c r="AK49" s="104" t="str">
        <f t="shared" si="14"/>
        <v/>
      </c>
      <c r="AL49" s="107" t="e">
        <f t="shared" si="15"/>
        <v>#DIV/0!</v>
      </c>
    </row>
    <row r="50" spans="3:38" ht="15" customHeight="1">
      <c r="C50" s="198"/>
      <c r="D50" s="198"/>
      <c r="E50" s="108" t="s">
        <v>137</v>
      </c>
      <c r="F50" s="109">
        <f>COUNTIF('Data P1 ACSR'!$BV$6:$BV$91, "F")</f>
        <v>0</v>
      </c>
      <c r="G50" s="109">
        <f>COUNTIF('Data P2 ACSR'!$BV$6:$BV$91, "F")</f>
        <v>0</v>
      </c>
      <c r="H50" s="109">
        <f>COUNTIF('Data P3 ACSR'!$BV$6:$BV$91, "F")</f>
        <v>0</v>
      </c>
      <c r="I50" s="109">
        <f>COUNTIF('Data P4 ACSR'!$BV$6:$BV$91, "F")</f>
        <v>0</v>
      </c>
      <c r="J50" s="109">
        <f>COUNTIF('Data P5 ACSR'!$BV$6:$BV$91, "F")</f>
        <v>0</v>
      </c>
      <c r="K50" s="109">
        <f>COUNTIF('Data P6 ACSR'!$BU$6:$BU$91, "F")</f>
        <v>0</v>
      </c>
      <c r="L50" s="109">
        <f>COUNTIF('Data P7 ACSR'!$BU$6:$BU$91, "F")</f>
        <v>0</v>
      </c>
      <c r="M50" s="109">
        <f>COUNTIF('Data P8 ACSR'!$BU$6:$BU$91, "F")</f>
        <v>0</v>
      </c>
      <c r="N50" s="109">
        <f>COUNTIF('Data P9 ACSR'!$BU$6:$BU$91, "F")</f>
        <v>0</v>
      </c>
      <c r="O50" s="109">
        <f>COUNTIF('Data P10 ACSR'!$BU$6:$BU$91, "F")</f>
        <v>0</v>
      </c>
      <c r="P50" s="109">
        <f>COUNTIF('Data P11 ACSR '!$BU$6:$BU$91, "F")</f>
        <v>0</v>
      </c>
      <c r="Q50" s="109">
        <f>COUNTIF('Data P12 ACSR '!$BU$6:$BU$91, "F")</f>
        <v>0</v>
      </c>
      <c r="R50" s="109">
        <f>COUNTIF('Data P13 ACSR'!$BV$6:$BV$91, "F")</f>
        <v>0</v>
      </c>
      <c r="S50" s="105">
        <f t="shared" si="1"/>
        <v>0</v>
      </c>
      <c r="V50" s="198"/>
      <c r="W50" s="198"/>
      <c r="X50" s="108" t="s">
        <v>137</v>
      </c>
      <c r="Y50" s="104" t="str">
        <f t="shared" si="2"/>
        <v/>
      </c>
      <c r="Z50" s="104" t="str">
        <f t="shared" si="3"/>
        <v/>
      </c>
      <c r="AA50" s="104" t="str">
        <f t="shared" si="4"/>
        <v/>
      </c>
      <c r="AB50" s="104" t="str">
        <f t="shared" si="5"/>
        <v/>
      </c>
      <c r="AC50" s="104" t="str">
        <f t="shared" si="6"/>
        <v/>
      </c>
      <c r="AD50" s="104" t="str">
        <f t="shared" si="7"/>
        <v/>
      </c>
      <c r="AE50" s="104" t="str">
        <f t="shared" si="8"/>
        <v/>
      </c>
      <c r="AF50" s="104" t="str">
        <f t="shared" si="9"/>
        <v/>
      </c>
      <c r="AG50" s="104" t="str">
        <f t="shared" si="10"/>
        <v/>
      </c>
      <c r="AH50" s="104" t="str">
        <f t="shared" si="11"/>
        <v/>
      </c>
      <c r="AI50" s="104" t="str">
        <f t="shared" si="12"/>
        <v/>
      </c>
      <c r="AJ50" s="104" t="str">
        <f t="shared" si="13"/>
        <v/>
      </c>
      <c r="AK50" s="104" t="str">
        <f t="shared" si="14"/>
        <v/>
      </c>
      <c r="AL50" s="107" t="e">
        <f t="shared" si="15"/>
        <v>#DIV/0!</v>
      </c>
    </row>
    <row r="51" spans="3:38" ht="15" customHeight="1">
      <c r="C51" s="198"/>
      <c r="D51" s="198"/>
      <c r="E51" s="108" t="s">
        <v>138</v>
      </c>
      <c r="F51" s="109">
        <f>COUNTIF('Data P1 ACSR'!$BW$6:$BW$91, "F")</f>
        <v>0</v>
      </c>
      <c r="G51" s="109">
        <f>COUNTIF('Data P2 ACSR'!$BW$6:$BW$91, "F")</f>
        <v>0</v>
      </c>
      <c r="H51" s="109">
        <f>COUNTIF('Data P3 ACSR'!$BW$6:$BW$91, "F")</f>
        <v>0</v>
      </c>
      <c r="I51" s="109">
        <f>COUNTIF('Data P4 ACSR'!$BW$6:$BW$91, "F")</f>
        <v>0</v>
      </c>
      <c r="J51" s="109">
        <f>COUNTIF('Data P5 ACSR'!$BW$6:$BW$91, "F")</f>
        <v>0</v>
      </c>
      <c r="K51" s="109">
        <f>COUNTIF('Data P6 ACSR'!$BV$6:$BV$91, "F")</f>
        <v>0</v>
      </c>
      <c r="L51" s="109">
        <f>COUNTIF('Data P7 ACSR'!$BV$6:$BV$91, "F")</f>
        <v>0</v>
      </c>
      <c r="M51" s="109">
        <f>COUNTIF('Data P8 ACSR'!$BV$6:$BV$91, "F")</f>
        <v>0</v>
      </c>
      <c r="N51" s="109">
        <f>COUNTIF('Data P9 ACSR'!$BV$6:$BV$91, "F")</f>
        <v>0</v>
      </c>
      <c r="O51" s="109">
        <f>COUNTIF('Data P10 ACSR'!$BV$6:$BV$91, "F")</f>
        <v>0</v>
      </c>
      <c r="P51" s="109">
        <f>COUNTIF('Data P11 ACSR '!$BV$6:$BV$91, "F")</f>
        <v>0</v>
      </c>
      <c r="Q51" s="109">
        <f>COUNTIF('Data P12 ACSR '!$BV$6:$BV$91, "F")</f>
        <v>0</v>
      </c>
      <c r="R51" s="109">
        <f>COUNTIF('Data P13 ACSR'!$BW$6:$BW$91, "F")</f>
        <v>0</v>
      </c>
      <c r="S51" s="105">
        <f t="shared" si="1"/>
        <v>0</v>
      </c>
      <c r="V51" s="198"/>
      <c r="W51" s="198"/>
      <c r="X51" s="108" t="s">
        <v>138</v>
      </c>
      <c r="Y51" s="104" t="str">
        <f t="shared" si="2"/>
        <v/>
      </c>
      <c r="Z51" s="104" t="str">
        <f t="shared" si="3"/>
        <v/>
      </c>
      <c r="AA51" s="104" t="str">
        <f t="shared" si="4"/>
        <v/>
      </c>
      <c r="AB51" s="104" t="str">
        <f t="shared" si="5"/>
        <v/>
      </c>
      <c r="AC51" s="104" t="str">
        <f t="shared" si="6"/>
        <v/>
      </c>
      <c r="AD51" s="104" t="str">
        <f t="shared" si="7"/>
        <v/>
      </c>
      <c r="AE51" s="104" t="str">
        <f t="shared" si="8"/>
        <v/>
      </c>
      <c r="AF51" s="104" t="str">
        <f t="shared" si="9"/>
        <v/>
      </c>
      <c r="AG51" s="104" t="str">
        <f t="shared" si="10"/>
        <v/>
      </c>
      <c r="AH51" s="104" t="str">
        <f t="shared" si="11"/>
        <v/>
      </c>
      <c r="AI51" s="104" t="str">
        <f t="shared" si="12"/>
        <v/>
      </c>
      <c r="AJ51" s="104" t="str">
        <f t="shared" si="13"/>
        <v/>
      </c>
      <c r="AK51" s="104" t="str">
        <f t="shared" si="14"/>
        <v/>
      </c>
      <c r="AL51" s="107" t="e">
        <f t="shared" si="15"/>
        <v>#DIV/0!</v>
      </c>
    </row>
    <row r="52" spans="3:38" ht="15" customHeight="1">
      <c r="C52" s="198"/>
      <c r="D52" s="198" t="s">
        <v>53</v>
      </c>
      <c r="E52" s="106" t="s">
        <v>139</v>
      </c>
      <c r="F52" s="109">
        <f>COUNTIF('Data P1 ACSR'!$BZ$6:$BZ$91, "F")</f>
        <v>0</v>
      </c>
      <c r="G52" s="109">
        <f>COUNTIF('Data P2 ACSR'!$BZ$6:$BZ$91, "F")</f>
        <v>0</v>
      </c>
      <c r="H52" s="109">
        <f>COUNTIF('Data P3 ACSR'!$BZ$6:$BZ$91, "F")</f>
        <v>0</v>
      </c>
      <c r="I52" s="109">
        <f>COUNTIF('Data P4 ACSR'!$BZ$6:$BZ$91, "F")</f>
        <v>0</v>
      </c>
      <c r="J52" s="109">
        <f>COUNTIF('Data P5 ACSR'!$BZ$6:$BZ$91, "F")</f>
        <v>0</v>
      </c>
      <c r="K52" s="109">
        <f>COUNTIF('Data P6 ACSR'!$BY$6:$BY$91, "F")</f>
        <v>0</v>
      </c>
      <c r="L52" s="109">
        <f>COUNTIF('Data P7 ACSR'!$BY$6:$BY$91, "F")</f>
        <v>0</v>
      </c>
      <c r="M52" s="109">
        <f>COUNTIF('Data P8 ACSR'!$BY$6:$BY$91, "F")</f>
        <v>0</v>
      </c>
      <c r="N52" s="109">
        <f>COUNTIF('Data P9 ACSR'!$BY$6:$BY$91, "F")</f>
        <v>0</v>
      </c>
      <c r="O52" s="109">
        <f>COUNTIF('Data P10 ACSR'!$BY$6:$BY$91, "F")</f>
        <v>0</v>
      </c>
      <c r="P52" s="109">
        <f>COUNTIF('Data P11 ACSR '!$BY$6:$BY$91, "F")</f>
        <v>0</v>
      </c>
      <c r="Q52" s="109">
        <f>COUNTIF('Data P12 ACSR '!$BY$6:$BY$91, "F")</f>
        <v>0</v>
      </c>
      <c r="R52" s="109">
        <f>COUNTIF('Data P13 ACSR'!$BZ$6:$BZ$91, "F")</f>
        <v>0</v>
      </c>
      <c r="S52" s="105">
        <f t="shared" si="1"/>
        <v>0</v>
      </c>
      <c r="V52" s="198"/>
      <c r="W52" s="198" t="s">
        <v>53</v>
      </c>
      <c r="X52" s="106" t="s">
        <v>139</v>
      </c>
      <c r="Y52" s="104" t="str">
        <f t="shared" si="2"/>
        <v/>
      </c>
      <c r="Z52" s="104" t="str">
        <f t="shared" si="3"/>
        <v/>
      </c>
      <c r="AA52" s="104" t="str">
        <f t="shared" si="4"/>
        <v/>
      </c>
      <c r="AB52" s="104" t="str">
        <f t="shared" si="5"/>
        <v/>
      </c>
      <c r="AC52" s="104" t="str">
        <f t="shared" si="6"/>
        <v/>
      </c>
      <c r="AD52" s="104" t="str">
        <f t="shared" si="7"/>
        <v/>
      </c>
      <c r="AE52" s="104" t="str">
        <f t="shared" si="8"/>
        <v/>
      </c>
      <c r="AF52" s="104" t="str">
        <f t="shared" si="9"/>
        <v/>
      </c>
      <c r="AG52" s="104" t="str">
        <f t="shared" si="10"/>
        <v/>
      </c>
      <c r="AH52" s="104" t="str">
        <f t="shared" si="11"/>
        <v/>
      </c>
      <c r="AI52" s="104" t="str">
        <f t="shared" si="12"/>
        <v/>
      </c>
      <c r="AJ52" s="104" t="str">
        <f t="shared" si="13"/>
        <v/>
      </c>
      <c r="AK52" s="104" t="str">
        <f t="shared" si="14"/>
        <v/>
      </c>
      <c r="AL52" s="107" t="e">
        <f t="shared" si="15"/>
        <v>#DIV/0!</v>
      </c>
    </row>
    <row r="53" spans="3:38" ht="15" customHeight="1">
      <c r="C53" s="198"/>
      <c r="D53" s="198"/>
      <c r="E53" s="106" t="s">
        <v>140</v>
      </c>
      <c r="F53" s="109">
        <f>COUNTIF('Data P1 ACSR'!$CA$6:$CA$91, "F")</f>
        <v>0</v>
      </c>
      <c r="G53" s="109">
        <f>COUNTIF('Data P2 ACSR'!$CA$6:$CA$91, "F")</f>
        <v>0</v>
      </c>
      <c r="H53" s="109">
        <f>COUNTIF('Data P3 ACSR'!$CA$6:$CA$91, "F")</f>
        <v>0</v>
      </c>
      <c r="I53" s="109">
        <f>COUNTIF('Data P4 ACSR'!$CA$6:$CA$91, "F")</f>
        <v>0</v>
      </c>
      <c r="J53" s="109">
        <f>COUNTIF('Data P5 ACSR'!$CA$6:$CA$91, "F")</f>
        <v>0</v>
      </c>
      <c r="K53" s="109">
        <f>COUNTIF('Data P6 ACSR'!$BZ$6:$BZ$91, "F")</f>
        <v>0</v>
      </c>
      <c r="L53" s="109">
        <f>COUNTIF('Data P7 ACSR'!$BZ$6:$BZ$91, "F")</f>
        <v>0</v>
      </c>
      <c r="M53" s="109">
        <f>COUNTIF('Data P8 ACSR'!$BZ$6:$BZ$91, "F")</f>
        <v>0</v>
      </c>
      <c r="N53" s="109">
        <f>COUNTIF('Data P9 ACSR'!$BZ$6:$BZ$91, "F")</f>
        <v>0</v>
      </c>
      <c r="O53" s="109">
        <f>COUNTIF('Data P10 ACSR'!$BZ$6:$BZ$91, "F")</f>
        <v>0</v>
      </c>
      <c r="P53" s="109">
        <f>COUNTIF('Data P11 ACSR '!$BZ$6:$BZ$91, "F")</f>
        <v>0</v>
      </c>
      <c r="Q53" s="109">
        <f>COUNTIF('Data P12 ACSR '!$BZ$6:$BZ$91, "F")</f>
        <v>0</v>
      </c>
      <c r="R53" s="109">
        <f>COUNTIF('Data P13 ACSR'!$CA$6:$CA$91, "F")</f>
        <v>0</v>
      </c>
      <c r="S53" s="105">
        <f t="shared" si="1"/>
        <v>0</v>
      </c>
      <c r="V53" s="198"/>
      <c r="W53" s="198"/>
      <c r="X53" s="106" t="s">
        <v>140</v>
      </c>
      <c r="Y53" s="104" t="str">
        <f t="shared" si="2"/>
        <v/>
      </c>
      <c r="Z53" s="104" t="str">
        <f t="shared" si="3"/>
        <v/>
      </c>
      <c r="AA53" s="104" t="str">
        <f t="shared" si="4"/>
        <v/>
      </c>
      <c r="AB53" s="104" t="str">
        <f t="shared" si="5"/>
        <v/>
      </c>
      <c r="AC53" s="104" t="str">
        <f t="shared" si="6"/>
        <v/>
      </c>
      <c r="AD53" s="104" t="str">
        <f t="shared" si="7"/>
        <v/>
      </c>
      <c r="AE53" s="104" t="str">
        <f t="shared" si="8"/>
        <v/>
      </c>
      <c r="AF53" s="104" t="str">
        <f t="shared" si="9"/>
        <v/>
      </c>
      <c r="AG53" s="104" t="str">
        <f t="shared" si="10"/>
        <v/>
      </c>
      <c r="AH53" s="104" t="str">
        <f t="shared" si="11"/>
        <v/>
      </c>
      <c r="AI53" s="104" t="str">
        <f t="shared" si="12"/>
        <v/>
      </c>
      <c r="AJ53" s="104" t="str">
        <f t="shared" si="13"/>
        <v/>
      </c>
      <c r="AK53" s="104" t="str">
        <f t="shared" si="14"/>
        <v/>
      </c>
      <c r="AL53" s="107" t="e">
        <f t="shared" si="15"/>
        <v>#DIV/0!</v>
      </c>
    </row>
    <row r="54" spans="3:38" ht="15" customHeight="1">
      <c r="C54" s="198"/>
      <c r="D54" s="198"/>
      <c r="E54" s="106" t="s">
        <v>141</v>
      </c>
      <c r="F54" s="109">
        <f>COUNTIF('Data P1 ACSR'!$CB$6:$CB$91, "F")</f>
        <v>0</v>
      </c>
      <c r="G54" s="109">
        <f>COUNTIF('Data P2 ACSR'!$CB$6:$CB$91, "F")</f>
        <v>0</v>
      </c>
      <c r="H54" s="109">
        <f>COUNTIF('Data P3 ACSR'!$CB$6:$CB$91, "F")</f>
        <v>0</v>
      </c>
      <c r="I54" s="109">
        <f>COUNTIF('Data P4 ACSR'!$CB$6:$CB$91, "F")</f>
        <v>0</v>
      </c>
      <c r="J54" s="109">
        <f>COUNTIF('Data P5 ACSR'!$CB$6:$CB$91, "F")</f>
        <v>0</v>
      </c>
      <c r="K54" s="109">
        <f>COUNTIF('Data P6 ACSR'!$CA$6:$CA$91, "F")</f>
        <v>0</v>
      </c>
      <c r="L54" s="109">
        <f>COUNTIF('Data P7 ACSR'!$CA$6:$CA$91, "F")</f>
        <v>0</v>
      </c>
      <c r="M54" s="109">
        <f>COUNTIF('Data P8 ACSR'!$CA$6:$CA$91, "F")</f>
        <v>0</v>
      </c>
      <c r="N54" s="109">
        <f>COUNTIF('Data P9 ACSR'!$CA$6:$CA$91, "F")</f>
        <v>0</v>
      </c>
      <c r="O54" s="109">
        <f>COUNTIF('Data P10 ACSR'!$CA$6:$CA$91, "F")</f>
        <v>0</v>
      </c>
      <c r="P54" s="109">
        <f>COUNTIF('Data P11 ACSR '!$CA$6:$CA$91, "F")</f>
        <v>0</v>
      </c>
      <c r="Q54" s="109">
        <f>COUNTIF('Data P12 ACSR '!$CA$6:$CA$91, "F")</f>
        <v>0</v>
      </c>
      <c r="R54" s="109">
        <f>COUNTIF('Data P13 ACSR'!$CB$6:$CB$91, "F")</f>
        <v>0</v>
      </c>
      <c r="S54" s="105">
        <f t="shared" si="1"/>
        <v>0</v>
      </c>
      <c r="V54" s="198"/>
      <c r="W54" s="198"/>
      <c r="X54" s="106" t="s">
        <v>141</v>
      </c>
      <c r="Y54" s="104" t="str">
        <f t="shared" si="2"/>
        <v/>
      </c>
      <c r="Z54" s="104" t="str">
        <f t="shared" si="3"/>
        <v/>
      </c>
      <c r="AA54" s="104" t="str">
        <f t="shared" si="4"/>
        <v/>
      </c>
      <c r="AB54" s="104" t="str">
        <f t="shared" si="5"/>
        <v/>
      </c>
      <c r="AC54" s="104" t="str">
        <f t="shared" si="6"/>
        <v/>
      </c>
      <c r="AD54" s="104" t="str">
        <f t="shared" si="7"/>
        <v/>
      </c>
      <c r="AE54" s="104" t="str">
        <f t="shared" si="8"/>
        <v/>
      </c>
      <c r="AF54" s="104" t="str">
        <f t="shared" si="9"/>
        <v/>
      </c>
      <c r="AG54" s="104" t="str">
        <f t="shared" si="10"/>
        <v/>
      </c>
      <c r="AH54" s="104" t="str">
        <f t="shared" si="11"/>
        <v/>
      </c>
      <c r="AI54" s="104" t="str">
        <f t="shared" si="12"/>
        <v/>
      </c>
      <c r="AJ54" s="104" t="str">
        <f t="shared" si="13"/>
        <v/>
      </c>
      <c r="AK54" s="104" t="str">
        <f t="shared" si="14"/>
        <v/>
      </c>
      <c r="AL54" s="107" t="e">
        <f t="shared" si="15"/>
        <v>#DIV/0!</v>
      </c>
    </row>
    <row r="55" spans="3:38" ht="15" customHeight="1">
      <c r="C55" s="198"/>
      <c r="D55" s="198"/>
      <c r="E55" s="106" t="s">
        <v>142</v>
      </c>
      <c r="F55" s="109">
        <f>COUNTIF('Data P1 ACSR'!$CC$6:$CC$91, "F")</f>
        <v>0</v>
      </c>
      <c r="G55" s="109">
        <f>COUNTIF('Data P2 ACSR'!$CC$6:$CC$91, "F")</f>
        <v>0</v>
      </c>
      <c r="H55" s="109">
        <f>COUNTIF('Data P3 ACSR'!$CC$6:$CC$91, "F")</f>
        <v>0</v>
      </c>
      <c r="I55" s="109">
        <f>COUNTIF('Data P4 ACSR'!$CC$6:$CC$91, "F")</f>
        <v>0</v>
      </c>
      <c r="J55" s="109">
        <f>COUNTIF('Data P5 ACSR'!$CC$6:$CC$91, "F")</f>
        <v>0</v>
      </c>
      <c r="K55" s="109">
        <f>COUNTIF('Data P6 ACSR'!$CB$6:$CB$91, "F")</f>
        <v>0</v>
      </c>
      <c r="L55" s="109">
        <f>COUNTIF('Data P7 ACSR'!$CB$6:$CB$91, "F")</f>
        <v>0</v>
      </c>
      <c r="M55" s="109">
        <f>COUNTIF('Data P8 ACSR'!$CB$6:$CB$91, "F")</f>
        <v>0</v>
      </c>
      <c r="N55" s="109">
        <f>COUNTIF('Data P9 ACSR'!$CB$6:$CB$91, "F")</f>
        <v>0</v>
      </c>
      <c r="O55" s="109">
        <f>COUNTIF('Data P10 ACSR'!$CB$6:$CB$91, "F")</f>
        <v>0</v>
      </c>
      <c r="P55" s="109">
        <f>COUNTIF('Data P11 ACSR '!$CB$6:$CB$91, "F")</f>
        <v>0</v>
      </c>
      <c r="Q55" s="109">
        <f>COUNTIF('Data P12 ACSR '!$CB$6:$CB$91, "F")</f>
        <v>0</v>
      </c>
      <c r="R55" s="109">
        <f>COUNTIF('Data P13 ACSR'!$CC$6:$CC$91, "F")</f>
        <v>0</v>
      </c>
      <c r="S55" s="105">
        <f t="shared" si="1"/>
        <v>0</v>
      </c>
      <c r="V55" s="198"/>
      <c r="W55" s="198"/>
      <c r="X55" s="106" t="s">
        <v>142</v>
      </c>
      <c r="Y55" s="104" t="str">
        <f t="shared" si="2"/>
        <v/>
      </c>
      <c r="Z55" s="104" t="str">
        <f t="shared" si="3"/>
        <v/>
      </c>
      <c r="AA55" s="104" t="str">
        <f t="shared" si="4"/>
        <v/>
      </c>
      <c r="AB55" s="104" t="str">
        <f t="shared" si="5"/>
        <v/>
      </c>
      <c r="AC55" s="104" t="str">
        <f t="shared" si="6"/>
        <v/>
      </c>
      <c r="AD55" s="104" t="str">
        <f t="shared" si="7"/>
        <v/>
      </c>
      <c r="AE55" s="104" t="str">
        <f t="shared" si="8"/>
        <v/>
      </c>
      <c r="AF55" s="104" t="str">
        <f t="shared" si="9"/>
        <v/>
      </c>
      <c r="AG55" s="104" t="str">
        <f t="shared" si="10"/>
        <v/>
      </c>
      <c r="AH55" s="104" t="str">
        <f t="shared" si="11"/>
        <v/>
      </c>
      <c r="AI55" s="104" t="str">
        <f t="shared" si="12"/>
        <v/>
      </c>
      <c r="AJ55" s="104" t="str">
        <f t="shared" si="13"/>
        <v/>
      </c>
      <c r="AK55" s="104" t="str">
        <f t="shared" si="14"/>
        <v/>
      </c>
      <c r="AL55" s="107" t="e">
        <f t="shared" si="15"/>
        <v>#DIV/0!</v>
      </c>
    </row>
    <row r="56" spans="3:38" ht="15" customHeight="1">
      <c r="C56" s="198"/>
      <c r="D56" s="198"/>
      <c r="E56" s="106" t="s">
        <v>143</v>
      </c>
      <c r="F56" s="109">
        <f>COUNTIF('Data P1 ACSR'!$CD$6:$CD$91, "F")</f>
        <v>0</v>
      </c>
      <c r="G56" s="109">
        <f>COUNTIF('Data P2 ACSR'!$CD$6:$CD$91, "F")</f>
        <v>0</v>
      </c>
      <c r="H56" s="109">
        <f>COUNTIF('Data P3 ACSR'!$CD$6:$CD$91, "F")</f>
        <v>0</v>
      </c>
      <c r="I56" s="109">
        <f>COUNTIF('Data P4 ACSR'!$CD$6:$CD$91, "F")</f>
        <v>0</v>
      </c>
      <c r="J56" s="109">
        <f>COUNTIF('Data P5 ACSR'!$CD$6:$CD$91, "F")</f>
        <v>0</v>
      </c>
      <c r="K56" s="109">
        <f>COUNTIF('Data P6 ACSR'!$CC$6:$CC$91, "F")</f>
        <v>0</v>
      </c>
      <c r="L56" s="109">
        <f>COUNTIF('Data P7 ACSR'!$CC$6:$CC$91, "F")</f>
        <v>0</v>
      </c>
      <c r="M56" s="109">
        <f>COUNTIF('Data P8 ACSR'!$CC$6:$CC$91, "F")</f>
        <v>0</v>
      </c>
      <c r="N56" s="109">
        <f>COUNTIF('Data P9 ACSR'!$CC$6:$CC$91, "F")</f>
        <v>0</v>
      </c>
      <c r="O56" s="109">
        <f>COUNTIF('Data P10 ACSR'!$CC$6:$CC$91, "F")</f>
        <v>0</v>
      </c>
      <c r="P56" s="109">
        <f>COUNTIF('Data P11 ACSR '!$CC$6:$CC$91, "F")</f>
        <v>0</v>
      </c>
      <c r="Q56" s="109">
        <f>COUNTIF('Data P12 ACSR '!$CC$6:$CC$91, "F")</f>
        <v>0</v>
      </c>
      <c r="R56" s="109">
        <f>COUNTIF('Data P13 ACSR'!$CD$6:$CD$91, "F")</f>
        <v>0</v>
      </c>
      <c r="S56" s="105">
        <f t="shared" si="1"/>
        <v>0</v>
      </c>
      <c r="V56" s="198"/>
      <c r="W56" s="198"/>
      <c r="X56" s="106" t="s">
        <v>143</v>
      </c>
      <c r="Y56" s="104" t="str">
        <f t="shared" si="2"/>
        <v/>
      </c>
      <c r="Z56" s="104" t="str">
        <f t="shared" si="3"/>
        <v/>
      </c>
      <c r="AA56" s="104" t="str">
        <f t="shared" si="4"/>
        <v/>
      </c>
      <c r="AB56" s="104" t="str">
        <f t="shared" si="5"/>
        <v/>
      </c>
      <c r="AC56" s="104" t="str">
        <f t="shared" si="6"/>
        <v/>
      </c>
      <c r="AD56" s="104" t="str">
        <f t="shared" si="7"/>
        <v/>
      </c>
      <c r="AE56" s="104" t="str">
        <f t="shared" si="8"/>
        <v/>
      </c>
      <c r="AF56" s="104" t="str">
        <f t="shared" si="9"/>
        <v/>
      </c>
      <c r="AG56" s="104" t="str">
        <f t="shared" si="10"/>
        <v/>
      </c>
      <c r="AH56" s="104" t="str">
        <f t="shared" si="11"/>
        <v/>
      </c>
      <c r="AI56" s="104" t="str">
        <f t="shared" si="12"/>
        <v/>
      </c>
      <c r="AJ56" s="104" t="str">
        <f t="shared" si="13"/>
        <v/>
      </c>
      <c r="AK56" s="104" t="str">
        <f t="shared" si="14"/>
        <v/>
      </c>
      <c r="AL56" s="107" t="e">
        <f t="shared" si="15"/>
        <v>#DIV/0!</v>
      </c>
    </row>
    <row r="57" spans="3:38" ht="15" customHeight="1">
      <c r="C57" s="198" t="s">
        <v>27</v>
      </c>
      <c r="D57" s="198" t="s">
        <v>55</v>
      </c>
      <c r="E57" s="106" t="s">
        <v>144</v>
      </c>
      <c r="F57" s="109">
        <f>COUNTIF('Data P1 ACSR'!$CG$6:$CG$91, "F")</f>
        <v>0</v>
      </c>
      <c r="G57" s="109">
        <f>COUNTIF('Data P2 ACSR'!$CG$6:$CG$91, "F")</f>
        <v>0</v>
      </c>
      <c r="H57" s="109">
        <f>COUNTIF('Data P3 ACSR'!$CG$6:$CG$91, "F")</f>
        <v>0</v>
      </c>
      <c r="I57" s="109">
        <f>COUNTIF('Data P4 ACSR'!$CG$6:$CG$91, "F")</f>
        <v>0</v>
      </c>
      <c r="J57" s="109">
        <f>COUNTIF('Data P5 ACSR'!$CG$6:$CG$91, "F")</f>
        <v>0</v>
      </c>
      <c r="K57" s="109">
        <f>COUNTIF('Data P6 ACSR'!$CF$6:$CF$91, "F")</f>
        <v>0</v>
      </c>
      <c r="L57" s="109">
        <f>COUNTIF('Data P7 ACSR'!$CF$6:$CF$91, "F")</f>
        <v>0</v>
      </c>
      <c r="M57" s="109">
        <f>COUNTIF('Data P8 ACSR'!$CF$6:$CF$91, "F")</f>
        <v>0</v>
      </c>
      <c r="N57" s="109">
        <f>COUNTIF('Data P9 ACSR'!$CF$6:$CF$91, "F")</f>
        <v>0</v>
      </c>
      <c r="O57" s="109">
        <f>COUNTIF('Data P10 ACSR'!$CF$6:$CF$91, "F")</f>
        <v>0</v>
      </c>
      <c r="P57" s="109">
        <f>COUNTIF('Data P11 ACSR '!$CF$6:$CF$91, "F")</f>
        <v>0</v>
      </c>
      <c r="Q57" s="109">
        <f>COUNTIF('Data P12 ACSR '!$CF$6:$CF$91, "F")</f>
        <v>0</v>
      </c>
      <c r="R57" s="109">
        <f>COUNTIF('Data P13 ACSR'!$CG$6:$CG$91, "F")</f>
        <v>0</v>
      </c>
      <c r="S57" s="105">
        <f t="shared" si="1"/>
        <v>0</v>
      </c>
      <c r="V57" s="198" t="s">
        <v>27</v>
      </c>
      <c r="W57" s="198" t="s">
        <v>55</v>
      </c>
      <c r="X57" s="106" t="s">
        <v>144</v>
      </c>
      <c r="Y57" s="104" t="str">
        <f t="shared" si="2"/>
        <v/>
      </c>
      <c r="Z57" s="104" t="str">
        <f t="shared" si="3"/>
        <v/>
      </c>
      <c r="AA57" s="104" t="str">
        <f t="shared" si="4"/>
        <v/>
      </c>
      <c r="AB57" s="104" t="str">
        <f t="shared" si="5"/>
        <v/>
      </c>
      <c r="AC57" s="104" t="str">
        <f t="shared" si="6"/>
        <v/>
      </c>
      <c r="AD57" s="104" t="str">
        <f t="shared" si="7"/>
        <v/>
      </c>
      <c r="AE57" s="104" t="str">
        <f t="shared" si="8"/>
        <v/>
      </c>
      <c r="AF57" s="104" t="str">
        <f t="shared" si="9"/>
        <v/>
      </c>
      <c r="AG57" s="104" t="str">
        <f t="shared" si="10"/>
        <v/>
      </c>
      <c r="AH57" s="104" t="str">
        <f t="shared" si="11"/>
        <v/>
      </c>
      <c r="AI57" s="104" t="str">
        <f t="shared" si="12"/>
        <v/>
      </c>
      <c r="AJ57" s="104" t="str">
        <f t="shared" si="13"/>
        <v/>
      </c>
      <c r="AK57" s="104" t="str">
        <f t="shared" si="14"/>
        <v/>
      </c>
      <c r="AL57" s="107" t="e">
        <f t="shared" si="15"/>
        <v>#DIV/0!</v>
      </c>
    </row>
    <row r="58" spans="3:38" ht="15" customHeight="1">
      <c r="C58" s="198"/>
      <c r="D58" s="198"/>
      <c r="E58" s="106" t="s">
        <v>145</v>
      </c>
      <c r="F58" s="109">
        <f>COUNTIF('Data P1 ACSR'!$CH$6:$CH$91, "F")</f>
        <v>0</v>
      </c>
      <c r="G58" s="109">
        <f>COUNTIF('Data P2 ACSR'!$CH$6:$CH$91, "F")</f>
        <v>0</v>
      </c>
      <c r="H58" s="109">
        <f>COUNTIF('Data P3 ACSR'!$CH$6:$CH$91, "F")</f>
        <v>0</v>
      </c>
      <c r="I58" s="109">
        <f>COUNTIF('Data P4 ACSR'!$CH$6:$CH$91, "F")</f>
        <v>0</v>
      </c>
      <c r="J58" s="109">
        <f>COUNTIF('Data P5 ACSR'!$CH$6:$CH$91, "F")</f>
        <v>0</v>
      </c>
      <c r="K58" s="109">
        <f>COUNTIF('Data P6 ACSR'!$CG$6:$CG$91, "F")</f>
        <v>0</v>
      </c>
      <c r="L58" s="109">
        <f>COUNTIF('Data P7 ACSR'!$CG$6:$CG$91, "F")</f>
        <v>0</v>
      </c>
      <c r="M58" s="109">
        <f>COUNTIF('Data P8 ACSR'!$CG$6:$CG$91, "F")</f>
        <v>0</v>
      </c>
      <c r="N58" s="109">
        <f>COUNTIF('Data P9 ACSR'!$CG$6:$CG$91, "F")</f>
        <v>0</v>
      </c>
      <c r="O58" s="109">
        <f>COUNTIF('Data P10 ACSR'!$CG$6:$CG$91, "F")</f>
        <v>0</v>
      </c>
      <c r="P58" s="109">
        <f>COUNTIF('Data P11 ACSR '!$CG$6:$CG$91, "F")</f>
        <v>0</v>
      </c>
      <c r="Q58" s="109">
        <f>COUNTIF('Data P12 ACSR '!$CG$6:$CG$91, "F")</f>
        <v>0</v>
      </c>
      <c r="R58" s="109">
        <f>COUNTIF('Data P13 ACSR'!$CH$6:$CH$91, "F")</f>
        <v>0</v>
      </c>
      <c r="S58" s="105">
        <f t="shared" si="1"/>
        <v>0</v>
      </c>
      <c r="V58" s="198"/>
      <c r="W58" s="198"/>
      <c r="X58" s="106" t="s">
        <v>145</v>
      </c>
      <c r="Y58" s="104" t="str">
        <f t="shared" si="2"/>
        <v/>
      </c>
      <c r="Z58" s="104" t="str">
        <f t="shared" si="3"/>
        <v/>
      </c>
      <c r="AA58" s="104" t="str">
        <f t="shared" si="4"/>
        <v/>
      </c>
      <c r="AB58" s="104" t="str">
        <f t="shared" si="5"/>
        <v/>
      </c>
      <c r="AC58" s="104" t="str">
        <f t="shared" si="6"/>
        <v/>
      </c>
      <c r="AD58" s="104" t="str">
        <f t="shared" si="7"/>
        <v/>
      </c>
      <c r="AE58" s="104" t="str">
        <f t="shared" si="8"/>
        <v/>
      </c>
      <c r="AF58" s="104" t="str">
        <f t="shared" si="9"/>
        <v/>
      </c>
      <c r="AG58" s="104" t="str">
        <f t="shared" si="10"/>
        <v/>
      </c>
      <c r="AH58" s="104" t="str">
        <f t="shared" si="11"/>
        <v/>
      </c>
      <c r="AI58" s="104" t="str">
        <f t="shared" si="12"/>
        <v/>
      </c>
      <c r="AJ58" s="104" t="str">
        <f t="shared" si="13"/>
        <v/>
      </c>
      <c r="AK58" s="104" t="str">
        <f t="shared" si="14"/>
        <v/>
      </c>
      <c r="AL58" s="107" t="e">
        <f t="shared" si="15"/>
        <v>#DIV/0!</v>
      </c>
    </row>
    <row r="59" spans="3:38" ht="15" customHeight="1">
      <c r="C59" s="198"/>
      <c r="D59" s="198"/>
      <c r="E59" s="106" t="s">
        <v>146</v>
      </c>
      <c r="F59" s="109">
        <f>COUNTIF('Data P1 ACSR'!$CI$6:$CI$91, "F")</f>
        <v>0</v>
      </c>
      <c r="G59" s="109">
        <f>COUNTIF('Data P2 ACSR'!$CI$6:$CI$91, "F")</f>
        <v>0</v>
      </c>
      <c r="H59" s="109">
        <f>COUNTIF('Data P3 ACSR'!$CI$6:$CI$91, "F")</f>
        <v>0</v>
      </c>
      <c r="I59" s="109">
        <f>COUNTIF('Data P4 ACSR'!$CI$6:$CI$91, "F")</f>
        <v>0</v>
      </c>
      <c r="J59" s="109">
        <f>COUNTIF('Data P5 ACSR'!$CI$6:$CI$91, "F")</f>
        <v>0</v>
      </c>
      <c r="K59" s="109">
        <f>COUNTIF('Data P6 ACSR'!$CH$6:$CH$91, "F")</f>
        <v>0</v>
      </c>
      <c r="L59" s="109">
        <f>COUNTIF('Data P7 ACSR'!$CH$6:$CH$91, "F")</f>
        <v>0</v>
      </c>
      <c r="M59" s="109">
        <f>COUNTIF('Data P8 ACSR'!$CH$6:$CH$91, "F")</f>
        <v>0</v>
      </c>
      <c r="N59" s="109">
        <f>COUNTIF('Data P9 ACSR'!$CH$6:$CH$91, "F")</f>
        <v>0</v>
      </c>
      <c r="O59" s="109">
        <f>COUNTIF('Data P10 ACSR'!$CH$6:$CH$91, "F")</f>
        <v>0</v>
      </c>
      <c r="P59" s="109">
        <f>COUNTIF('Data P11 ACSR '!$CH$6:$CH$91, "F")</f>
        <v>0</v>
      </c>
      <c r="Q59" s="109">
        <f>COUNTIF('Data P12 ACSR '!$CH$6:$CH$91, "F")</f>
        <v>0</v>
      </c>
      <c r="R59" s="109">
        <f>COUNTIF('Data P13 ACSR'!$CI$6:$CI$91, "F")</f>
        <v>0</v>
      </c>
      <c r="S59" s="105">
        <f t="shared" si="1"/>
        <v>0</v>
      </c>
      <c r="V59" s="198"/>
      <c r="W59" s="198"/>
      <c r="X59" s="106" t="s">
        <v>146</v>
      </c>
      <c r="Y59" s="104" t="str">
        <f t="shared" si="2"/>
        <v/>
      </c>
      <c r="Z59" s="104" t="str">
        <f t="shared" si="3"/>
        <v/>
      </c>
      <c r="AA59" s="104" t="str">
        <f t="shared" si="4"/>
        <v/>
      </c>
      <c r="AB59" s="104" t="str">
        <f t="shared" si="5"/>
        <v/>
      </c>
      <c r="AC59" s="104" t="str">
        <f t="shared" si="6"/>
        <v/>
      </c>
      <c r="AD59" s="104" t="str">
        <f t="shared" si="7"/>
        <v/>
      </c>
      <c r="AE59" s="104" t="str">
        <f t="shared" si="8"/>
        <v/>
      </c>
      <c r="AF59" s="104" t="str">
        <f t="shared" si="9"/>
        <v/>
      </c>
      <c r="AG59" s="104" t="str">
        <f t="shared" si="10"/>
        <v/>
      </c>
      <c r="AH59" s="104" t="str">
        <f t="shared" si="11"/>
        <v/>
      </c>
      <c r="AI59" s="104" t="str">
        <f t="shared" si="12"/>
        <v/>
      </c>
      <c r="AJ59" s="104" t="str">
        <f t="shared" si="13"/>
        <v/>
      </c>
      <c r="AK59" s="104" t="str">
        <f t="shared" si="14"/>
        <v/>
      </c>
      <c r="AL59" s="107" t="e">
        <f t="shared" si="15"/>
        <v>#DIV/0!</v>
      </c>
    </row>
    <row r="60" spans="3:38" ht="15" customHeight="1">
      <c r="C60" s="198"/>
      <c r="D60" s="198"/>
      <c r="E60" s="106" t="s">
        <v>147</v>
      </c>
      <c r="F60" s="109">
        <f>COUNTIF('Data P1 ACSR'!$CJ$6:$CJ$91, "F")</f>
        <v>0</v>
      </c>
      <c r="G60" s="109">
        <f>COUNTIF('Data P2 ACSR'!$CJ$6:$CJ$91, "F")</f>
        <v>0</v>
      </c>
      <c r="H60" s="109">
        <f>COUNTIF('Data P3 ACSR'!$CJ$6:$CJ$91, "F")</f>
        <v>0</v>
      </c>
      <c r="I60" s="109">
        <f>COUNTIF('Data P4 ACSR'!$CJ$6:$CJ$91, "F")</f>
        <v>0</v>
      </c>
      <c r="J60" s="109">
        <f>COUNTIF('Data P5 ACSR'!$CJ$6:$CJ$91, "F")</f>
        <v>0</v>
      </c>
      <c r="K60" s="109">
        <f>COUNTIF('Data P6 ACSR'!$CI$6:$CI$91, "F")</f>
        <v>0</v>
      </c>
      <c r="L60" s="109">
        <f>COUNTIF('Data P7 ACSR'!$CI$6:$CI$91, "F")</f>
        <v>0</v>
      </c>
      <c r="M60" s="109">
        <f>COUNTIF('Data P8 ACSR'!$CI$6:$CI$91, "F")</f>
        <v>0</v>
      </c>
      <c r="N60" s="109">
        <f>COUNTIF('Data P9 ACSR'!$CI$6:$CI$91, "F")</f>
        <v>0</v>
      </c>
      <c r="O60" s="109">
        <f>COUNTIF('Data P10 ACSR'!$CI$6:$CI$91, "F")</f>
        <v>0</v>
      </c>
      <c r="P60" s="109">
        <f>COUNTIF('Data P11 ACSR '!$CI$6:$CI$91, "F")</f>
        <v>0</v>
      </c>
      <c r="Q60" s="109">
        <f>COUNTIF('Data P12 ACSR '!$CI$6:$CI$91, "F")</f>
        <v>0</v>
      </c>
      <c r="R60" s="109">
        <f>COUNTIF('Data P13 ACSR'!$CJ$6:$CJ$91, "F")</f>
        <v>0</v>
      </c>
      <c r="S60" s="105">
        <f t="shared" si="1"/>
        <v>0</v>
      </c>
      <c r="V60" s="198"/>
      <c r="W60" s="198"/>
      <c r="X60" s="106" t="s">
        <v>147</v>
      </c>
      <c r="Y60" s="104" t="str">
        <f t="shared" si="2"/>
        <v/>
      </c>
      <c r="Z60" s="104" t="str">
        <f t="shared" si="3"/>
        <v/>
      </c>
      <c r="AA60" s="104" t="str">
        <f t="shared" si="4"/>
        <v/>
      </c>
      <c r="AB60" s="104" t="str">
        <f t="shared" si="5"/>
        <v/>
      </c>
      <c r="AC60" s="104" t="str">
        <f t="shared" si="6"/>
        <v/>
      </c>
      <c r="AD60" s="104" t="str">
        <f t="shared" si="7"/>
        <v/>
      </c>
      <c r="AE60" s="104" t="str">
        <f t="shared" si="8"/>
        <v/>
      </c>
      <c r="AF60" s="104" t="str">
        <f t="shared" si="9"/>
        <v/>
      </c>
      <c r="AG60" s="104" t="str">
        <f t="shared" si="10"/>
        <v/>
      </c>
      <c r="AH60" s="104" t="str">
        <f t="shared" si="11"/>
        <v/>
      </c>
      <c r="AI60" s="104" t="str">
        <f t="shared" si="12"/>
        <v/>
      </c>
      <c r="AJ60" s="104" t="str">
        <f t="shared" si="13"/>
        <v/>
      </c>
      <c r="AK60" s="104" t="str">
        <f t="shared" si="14"/>
        <v/>
      </c>
      <c r="AL60" s="107" t="e">
        <f t="shared" si="15"/>
        <v>#DIV/0!</v>
      </c>
    </row>
    <row r="61" spans="3:38" ht="15" customHeight="1">
      <c r="C61" s="198"/>
      <c r="D61" s="198"/>
      <c r="E61" s="106" t="s">
        <v>148</v>
      </c>
      <c r="F61" s="109">
        <f>COUNTIF('Data P1 ACSR'!$CK$6:$CK$91, "F")</f>
        <v>0</v>
      </c>
      <c r="G61" s="109">
        <f>COUNTIF('Data P2 ACSR'!$CK$6:$CK$91, "F")</f>
        <v>0</v>
      </c>
      <c r="H61" s="109">
        <f>COUNTIF('Data P3 ACSR'!$CK$6:$CK$91, "F")</f>
        <v>0</v>
      </c>
      <c r="I61" s="109">
        <f>COUNTIF('Data P4 ACSR'!$CK$6:$CK$91, "F")</f>
        <v>0</v>
      </c>
      <c r="J61" s="109">
        <f>COUNTIF('Data P5 ACSR'!$CK$6:$CK$91, "F")</f>
        <v>0</v>
      </c>
      <c r="K61" s="109">
        <f>COUNTIF('Data P6 ACSR'!$CJ$6:$CJ$91, "F")</f>
        <v>0</v>
      </c>
      <c r="L61" s="109">
        <f>COUNTIF('Data P7 ACSR'!$CJ$6:$CJ$91, "F")</f>
        <v>0</v>
      </c>
      <c r="M61" s="109">
        <f>COUNTIF('Data P8 ACSR'!$CJ$6:$CJ$91, "F")</f>
        <v>0</v>
      </c>
      <c r="N61" s="109">
        <f>COUNTIF('Data P9 ACSR'!$CJ$6:$CJ$91, "F")</f>
        <v>0</v>
      </c>
      <c r="O61" s="109">
        <f>COUNTIF('Data P10 ACSR'!$CJ$6:$CJ$91, "F")</f>
        <v>0</v>
      </c>
      <c r="P61" s="109">
        <f>COUNTIF('Data P11 ACSR '!$CJ$6:$CJ$91, "F")</f>
        <v>0</v>
      </c>
      <c r="Q61" s="109">
        <f>COUNTIF('Data P12 ACSR '!$CJ$6:$CJ$91, "F")</f>
        <v>0</v>
      </c>
      <c r="R61" s="109">
        <f>COUNTIF('Data P13 ACSR'!$CK$6:$CK$91, "F")</f>
        <v>0</v>
      </c>
      <c r="S61" s="105">
        <f t="shared" si="1"/>
        <v>0</v>
      </c>
      <c r="V61" s="198"/>
      <c r="W61" s="198"/>
      <c r="X61" s="106" t="s">
        <v>148</v>
      </c>
      <c r="Y61" s="104" t="str">
        <f t="shared" si="2"/>
        <v/>
      </c>
      <c r="Z61" s="104" t="str">
        <f t="shared" si="3"/>
        <v/>
      </c>
      <c r="AA61" s="104" t="str">
        <f t="shared" si="4"/>
        <v/>
      </c>
      <c r="AB61" s="104" t="str">
        <f t="shared" si="5"/>
        <v/>
      </c>
      <c r="AC61" s="104" t="str">
        <f t="shared" si="6"/>
        <v/>
      </c>
      <c r="AD61" s="104" t="str">
        <f t="shared" si="7"/>
        <v/>
      </c>
      <c r="AE61" s="104" t="str">
        <f t="shared" si="8"/>
        <v/>
      </c>
      <c r="AF61" s="104" t="str">
        <f t="shared" si="9"/>
        <v/>
      </c>
      <c r="AG61" s="104" t="str">
        <f t="shared" si="10"/>
        <v/>
      </c>
      <c r="AH61" s="104" t="str">
        <f t="shared" si="11"/>
        <v/>
      </c>
      <c r="AI61" s="104" t="str">
        <f t="shared" si="12"/>
        <v/>
      </c>
      <c r="AJ61" s="104" t="str">
        <f t="shared" si="13"/>
        <v/>
      </c>
      <c r="AK61" s="104" t="str">
        <f t="shared" si="14"/>
        <v/>
      </c>
      <c r="AL61" s="107" t="e">
        <f t="shared" si="15"/>
        <v>#DIV/0!</v>
      </c>
    </row>
    <row r="62" spans="3:38" ht="15" customHeight="1">
      <c r="C62" s="198"/>
      <c r="D62" s="198"/>
      <c r="E62" s="106" t="s">
        <v>149</v>
      </c>
      <c r="F62" s="109">
        <f>COUNTIF('Data P1 ACSR'!$CL$6:$CL$91, "F")</f>
        <v>0</v>
      </c>
      <c r="G62" s="109">
        <f>COUNTIF('Data P2 ACSR'!$CL$6:$CL$91, "F")</f>
        <v>0</v>
      </c>
      <c r="H62" s="109">
        <f>COUNTIF('Data P3 ACSR'!$CL$6:$CL$91, "F")</f>
        <v>0</v>
      </c>
      <c r="I62" s="109">
        <f>COUNTIF('Data P4 ACSR'!$CL$6:$CL$91, "F")</f>
        <v>0</v>
      </c>
      <c r="J62" s="109">
        <f>COUNTIF('Data P5 ACSR'!$CL$6:$CL$91, "F")</f>
        <v>0</v>
      </c>
      <c r="K62" s="109">
        <f>COUNTIF('Data P6 ACSR'!$CK$6:$CK$91, "F")</f>
        <v>0</v>
      </c>
      <c r="L62" s="109">
        <f>COUNTIF('Data P7 ACSR'!$CK$6:$CK$91, "F")</f>
        <v>0</v>
      </c>
      <c r="M62" s="109">
        <f>COUNTIF('Data P8 ACSR'!$CK$6:$CK$91, "F")</f>
        <v>0</v>
      </c>
      <c r="N62" s="109">
        <f>COUNTIF('Data P9 ACSR'!$CK$6:$CK$91, "F")</f>
        <v>0</v>
      </c>
      <c r="O62" s="109">
        <f>COUNTIF('Data P10 ACSR'!$CK$6:$CK$91, "F")</f>
        <v>0</v>
      </c>
      <c r="P62" s="109">
        <f>COUNTIF('Data P11 ACSR '!$CK$6:$CK$91, "F")</f>
        <v>0</v>
      </c>
      <c r="Q62" s="109">
        <f>COUNTIF('Data P12 ACSR '!$CK$6:$CK$91, "F")</f>
        <v>0</v>
      </c>
      <c r="R62" s="109">
        <f>COUNTIF('Data P13 ACSR'!$CL$6:$CL$91, "F")</f>
        <v>0</v>
      </c>
      <c r="S62" s="105">
        <f t="shared" si="1"/>
        <v>0</v>
      </c>
      <c r="V62" s="198"/>
      <c r="W62" s="198"/>
      <c r="X62" s="106" t="s">
        <v>149</v>
      </c>
      <c r="Y62" s="104" t="str">
        <f t="shared" si="2"/>
        <v/>
      </c>
      <c r="Z62" s="104" t="str">
        <f t="shared" si="3"/>
        <v/>
      </c>
      <c r="AA62" s="104" t="str">
        <f t="shared" si="4"/>
        <v/>
      </c>
      <c r="AB62" s="104" t="str">
        <f t="shared" si="5"/>
        <v/>
      </c>
      <c r="AC62" s="104" t="str">
        <f t="shared" si="6"/>
        <v/>
      </c>
      <c r="AD62" s="104" t="str">
        <f t="shared" si="7"/>
        <v/>
      </c>
      <c r="AE62" s="104" t="str">
        <f t="shared" si="8"/>
        <v/>
      </c>
      <c r="AF62" s="104" t="str">
        <f t="shared" si="9"/>
        <v/>
      </c>
      <c r="AG62" s="104" t="str">
        <f t="shared" si="10"/>
        <v/>
      </c>
      <c r="AH62" s="104" t="str">
        <f t="shared" si="11"/>
        <v/>
      </c>
      <c r="AI62" s="104" t="str">
        <f t="shared" si="12"/>
        <v/>
      </c>
      <c r="AJ62" s="104" t="str">
        <f t="shared" si="13"/>
        <v/>
      </c>
      <c r="AK62" s="104" t="str">
        <f t="shared" si="14"/>
        <v/>
      </c>
      <c r="AL62" s="107" t="e">
        <f t="shared" si="15"/>
        <v>#DIV/0!</v>
      </c>
    </row>
    <row r="63" spans="3:38" ht="15" customHeight="1">
      <c r="C63" s="198"/>
      <c r="D63" s="198"/>
      <c r="E63" s="106" t="s">
        <v>150</v>
      </c>
      <c r="F63" s="109">
        <f>COUNTIF('Data P1 ACSR'!$CM$6:$CM$91, "F")</f>
        <v>0</v>
      </c>
      <c r="G63" s="109">
        <f>COUNTIF('Data P2 ACSR'!$CM$6:$CM$91, "F")</f>
        <v>0</v>
      </c>
      <c r="H63" s="109">
        <f>COUNTIF('Data P3 ACSR'!$CM$6:$CM$91, "F")</f>
        <v>0</v>
      </c>
      <c r="I63" s="109">
        <f>COUNTIF('Data P4 ACSR'!$CM$6:$CM$91, "F")</f>
        <v>0</v>
      </c>
      <c r="J63" s="109">
        <f>COUNTIF('Data P5 ACSR'!$CM$6:$CM$91, "F")</f>
        <v>0</v>
      </c>
      <c r="K63" s="109">
        <f>COUNTIF('Data P6 ACSR'!$CL$6:$CL$91, "F")</f>
        <v>0</v>
      </c>
      <c r="L63" s="109">
        <f>COUNTIF('Data P7 ACSR'!$CL$6:$CL$91, "F")</f>
        <v>0</v>
      </c>
      <c r="M63" s="109">
        <f>COUNTIF('Data P8 ACSR'!$CL$6:$CL$91, "F")</f>
        <v>0</v>
      </c>
      <c r="N63" s="109">
        <f>COUNTIF('Data P9 ACSR'!$CL$6:$CL$91, "F")</f>
        <v>0</v>
      </c>
      <c r="O63" s="109">
        <f>COUNTIF('Data P10 ACSR'!$CL$6:$CL$91, "F")</f>
        <v>0</v>
      </c>
      <c r="P63" s="109">
        <f>COUNTIF('Data P11 ACSR '!$CL$6:$CL$91, "F")</f>
        <v>0</v>
      </c>
      <c r="Q63" s="109">
        <f>COUNTIF('Data P12 ACSR '!$CL$6:$CL$91, "F")</f>
        <v>0</v>
      </c>
      <c r="R63" s="109">
        <f>COUNTIF('Data P13 ACSR'!$CM$6:$CM$91, "F")</f>
        <v>0</v>
      </c>
      <c r="S63" s="105">
        <f t="shared" si="1"/>
        <v>0</v>
      </c>
      <c r="V63" s="198"/>
      <c r="W63" s="198"/>
      <c r="X63" s="106" t="s">
        <v>150</v>
      </c>
      <c r="Y63" s="104" t="str">
        <f t="shared" si="2"/>
        <v/>
      </c>
      <c r="Z63" s="104" t="str">
        <f t="shared" si="3"/>
        <v/>
      </c>
      <c r="AA63" s="104" t="str">
        <f t="shared" si="4"/>
        <v/>
      </c>
      <c r="AB63" s="104" t="str">
        <f t="shared" si="5"/>
        <v/>
      </c>
      <c r="AC63" s="104" t="str">
        <f t="shared" si="6"/>
        <v/>
      </c>
      <c r="AD63" s="104" t="str">
        <f t="shared" si="7"/>
        <v/>
      </c>
      <c r="AE63" s="104" t="str">
        <f t="shared" si="8"/>
        <v/>
      </c>
      <c r="AF63" s="104" t="str">
        <f t="shared" si="9"/>
        <v/>
      </c>
      <c r="AG63" s="104" t="str">
        <f t="shared" si="10"/>
        <v/>
      </c>
      <c r="AH63" s="104" t="str">
        <f t="shared" si="11"/>
        <v/>
      </c>
      <c r="AI63" s="104" t="str">
        <f t="shared" si="12"/>
        <v/>
      </c>
      <c r="AJ63" s="104" t="str">
        <f t="shared" si="13"/>
        <v/>
      </c>
      <c r="AK63" s="104" t="str">
        <f t="shared" si="14"/>
        <v/>
      </c>
      <c r="AL63" s="107" t="e">
        <f t="shared" si="15"/>
        <v>#DIV/0!</v>
      </c>
    </row>
    <row r="64" spans="3:38" ht="15" customHeight="1">
      <c r="C64" s="198"/>
      <c r="D64" s="198" t="s">
        <v>151</v>
      </c>
      <c r="E64" s="108" t="s">
        <v>152</v>
      </c>
      <c r="F64" s="109">
        <f>COUNTIF('Data P1 ACSR'!$CP$6:$CP$91, "F")</f>
        <v>0</v>
      </c>
      <c r="G64" s="109">
        <f>COUNTIF('Data P2 ACSR'!$CP$6:$CP$91, "F")</f>
        <v>0</v>
      </c>
      <c r="H64" s="109">
        <f>COUNTIF('Data P3 ACSR'!$CP$6:$CP$91, "F")</f>
        <v>0</v>
      </c>
      <c r="I64" s="109">
        <f>COUNTIF('Data P4 ACSR'!$CP$6:$CP$91, "F")</f>
        <v>0</v>
      </c>
      <c r="J64" s="109">
        <f>COUNTIF('Data P5 ACSR'!$CP$6:$CP$91, "F")</f>
        <v>0</v>
      </c>
      <c r="K64" s="109">
        <f>COUNTIF('Data P6 ACSR'!$CO$6:$CO$91, "F")</f>
        <v>0</v>
      </c>
      <c r="L64" s="109">
        <f>COUNTIF('Data P7 ACSR'!$CO$6:$CO$91, "F")</f>
        <v>0</v>
      </c>
      <c r="M64" s="109">
        <f>COUNTIF('Data P8 ACSR'!$CO$6:$CO$91, "F")</f>
        <v>0</v>
      </c>
      <c r="N64" s="109">
        <f>COUNTIF('Data P9 ACSR'!$CO$6:$CO$91, "F")</f>
        <v>0</v>
      </c>
      <c r="O64" s="109">
        <f>COUNTIF('Data P10 ACSR'!$CO$6:$CO$91, "F")</f>
        <v>0</v>
      </c>
      <c r="P64" s="109">
        <f>COUNTIF('Data P11 ACSR '!$CO$6:$CO$91, "F")</f>
        <v>0</v>
      </c>
      <c r="Q64" s="109">
        <f>COUNTIF('Data P12 ACSR '!$CO$6:$CO$91, "F")</f>
        <v>0</v>
      </c>
      <c r="R64" s="109">
        <f>COUNTIF('Data P13 ACSR'!$CP$6:$CP$91, "F")</f>
        <v>0</v>
      </c>
      <c r="S64" s="105">
        <f t="shared" si="1"/>
        <v>0</v>
      </c>
      <c r="V64" s="198"/>
      <c r="W64" s="198" t="s">
        <v>151</v>
      </c>
      <c r="X64" s="108" t="s">
        <v>152</v>
      </c>
      <c r="Y64" s="104" t="str">
        <f t="shared" si="2"/>
        <v/>
      </c>
      <c r="Z64" s="104" t="str">
        <f t="shared" si="3"/>
        <v/>
      </c>
      <c r="AA64" s="104" t="str">
        <f t="shared" si="4"/>
        <v/>
      </c>
      <c r="AB64" s="104" t="str">
        <f t="shared" si="5"/>
        <v/>
      </c>
      <c r="AC64" s="104" t="str">
        <f t="shared" si="6"/>
        <v/>
      </c>
      <c r="AD64" s="104" t="str">
        <f t="shared" si="7"/>
        <v/>
      </c>
      <c r="AE64" s="104" t="str">
        <f t="shared" si="8"/>
        <v/>
      </c>
      <c r="AF64" s="104" t="str">
        <f t="shared" si="9"/>
        <v/>
      </c>
      <c r="AG64" s="104" t="str">
        <f t="shared" si="10"/>
        <v/>
      </c>
      <c r="AH64" s="104" t="str">
        <f t="shared" si="11"/>
        <v/>
      </c>
      <c r="AI64" s="104" t="str">
        <f t="shared" si="12"/>
        <v/>
      </c>
      <c r="AJ64" s="104" t="str">
        <f t="shared" si="13"/>
        <v/>
      </c>
      <c r="AK64" s="104" t="str">
        <f t="shared" si="14"/>
        <v/>
      </c>
      <c r="AL64" s="107" t="e">
        <f t="shared" si="15"/>
        <v>#DIV/0!</v>
      </c>
    </row>
    <row r="65" spans="3:38" ht="15" customHeight="1">
      <c r="C65" s="198"/>
      <c r="D65" s="198"/>
      <c r="E65" s="108" t="s">
        <v>153</v>
      </c>
      <c r="F65" s="109">
        <f>COUNTIF('Data P1 ACSR'!$CQ$6:$CQ$91, "F")</f>
        <v>0</v>
      </c>
      <c r="G65" s="109">
        <f>COUNTIF('Data P2 ACSR'!$CQ$6:$CQ$91, "F")</f>
        <v>0</v>
      </c>
      <c r="H65" s="109">
        <f>COUNTIF('Data P3 ACSR'!$CQ$6:$CQ$91, "F")</f>
        <v>0</v>
      </c>
      <c r="I65" s="109">
        <f>COUNTIF('Data P4 ACSR'!$CQ$6:$CQ$91, "F")</f>
        <v>0</v>
      </c>
      <c r="J65" s="109">
        <f>COUNTIF('Data P5 ACSR'!$CQ$6:$CQ$91, "F")</f>
        <v>0</v>
      </c>
      <c r="K65" s="109">
        <f>COUNTIF('Data P6 ACSR'!$CP$6:$CP$91, "F")</f>
        <v>0</v>
      </c>
      <c r="L65" s="109">
        <f>COUNTIF('Data P7 ACSR'!$CP$6:$CP$91, "F")</f>
        <v>0</v>
      </c>
      <c r="M65" s="109">
        <f>COUNTIF('Data P8 ACSR'!$CP$6:$CP$91, "F")</f>
        <v>0</v>
      </c>
      <c r="N65" s="109">
        <f>COUNTIF('Data P9 ACSR'!$CP$6:$CP$91, "F")</f>
        <v>0</v>
      </c>
      <c r="O65" s="109">
        <f>COUNTIF('Data P10 ACSR'!$CP$6:$CP$91, "F")</f>
        <v>0</v>
      </c>
      <c r="P65" s="109">
        <f>COUNTIF('Data P11 ACSR '!$CP$6:$CP$91, "F")</f>
        <v>0</v>
      </c>
      <c r="Q65" s="109">
        <f>COUNTIF('Data P12 ACSR '!$CP$6:$CP$91, "F")</f>
        <v>0</v>
      </c>
      <c r="R65" s="109">
        <f>COUNTIF('Data P13 ACSR'!$CQ$6:$CQ$91, "F")</f>
        <v>0</v>
      </c>
      <c r="S65" s="105">
        <f t="shared" si="1"/>
        <v>0</v>
      </c>
      <c r="V65" s="198"/>
      <c r="W65" s="198"/>
      <c r="X65" s="108" t="s">
        <v>153</v>
      </c>
      <c r="Y65" s="104" t="str">
        <f t="shared" si="2"/>
        <v/>
      </c>
      <c r="Z65" s="104" t="str">
        <f t="shared" si="3"/>
        <v/>
      </c>
      <c r="AA65" s="104" t="str">
        <f t="shared" si="4"/>
        <v/>
      </c>
      <c r="AB65" s="104" t="str">
        <f t="shared" si="5"/>
        <v/>
      </c>
      <c r="AC65" s="104" t="str">
        <f t="shared" si="6"/>
        <v/>
      </c>
      <c r="AD65" s="104" t="str">
        <f t="shared" si="7"/>
        <v/>
      </c>
      <c r="AE65" s="104" t="str">
        <f t="shared" si="8"/>
        <v/>
      </c>
      <c r="AF65" s="104" t="str">
        <f t="shared" si="9"/>
        <v/>
      </c>
      <c r="AG65" s="104" t="str">
        <f t="shared" si="10"/>
        <v/>
      </c>
      <c r="AH65" s="104" t="str">
        <f t="shared" si="11"/>
        <v/>
      </c>
      <c r="AI65" s="104" t="str">
        <f t="shared" si="12"/>
        <v/>
      </c>
      <c r="AJ65" s="104" t="str">
        <f t="shared" si="13"/>
        <v/>
      </c>
      <c r="AK65" s="104" t="str">
        <f t="shared" si="14"/>
        <v/>
      </c>
      <c r="AL65" s="107" t="e">
        <f t="shared" si="15"/>
        <v>#DIV/0!</v>
      </c>
    </row>
    <row r="66" spans="3:38" ht="15" customHeight="1">
      <c r="C66" s="198"/>
      <c r="D66" s="198" t="s">
        <v>154</v>
      </c>
      <c r="E66" s="108" t="s">
        <v>155</v>
      </c>
      <c r="F66" s="109">
        <f>COUNTIF('Data P1 ACSR'!$CT$6:$CT$91, "F")</f>
        <v>0</v>
      </c>
      <c r="G66" s="109">
        <f>COUNTIF('Data P2 ACSR'!$CT$6:$CT$91, "F")</f>
        <v>0</v>
      </c>
      <c r="H66" s="109">
        <f>COUNTIF('Data P3 ACSR'!$CT$6:$CT$91, "F")</f>
        <v>0</v>
      </c>
      <c r="I66" s="109">
        <f>COUNTIF('Data P4 ACSR'!$CT$6:$CT$91, "F")</f>
        <v>0</v>
      </c>
      <c r="J66" s="109">
        <f>COUNTIF('Data P5 ACSR'!$CT$6:$CT$91, "F")</f>
        <v>0</v>
      </c>
      <c r="K66" s="109">
        <f>COUNTIF('Data P6 ACSR'!$CS$6:$CS$91, "F")</f>
        <v>0</v>
      </c>
      <c r="L66" s="109">
        <f>COUNTIF('Data P7 ACSR'!$CS$6:$CS$91, "F")</f>
        <v>0</v>
      </c>
      <c r="M66" s="109">
        <f>COUNTIF('Data P8 ACSR'!$CS$6:$CS$91, "F")</f>
        <v>0</v>
      </c>
      <c r="N66" s="109">
        <f>COUNTIF('Data P9 ACSR'!$CS$6:$CS$91, "F")</f>
        <v>0</v>
      </c>
      <c r="O66" s="109">
        <f>COUNTIF('Data P10 ACSR'!$CS$6:$CS$91, "F")</f>
        <v>0</v>
      </c>
      <c r="P66" s="109">
        <f>COUNTIF('Data P11 ACSR '!$CS$6:$CS$91, "F")</f>
        <v>0</v>
      </c>
      <c r="Q66" s="109">
        <f>COUNTIF('Data P12 ACSR '!$CS$6:$CS$91, "F")</f>
        <v>0</v>
      </c>
      <c r="R66" s="109">
        <f>COUNTIF('Data P13 ACSR'!$CT$6:$CT$91, "F")</f>
        <v>0</v>
      </c>
      <c r="S66" s="105">
        <f t="shared" si="1"/>
        <v>0</v>
      </c>
      <c r="V66" s="198"/>
      <c r="W66" s="198" t="s">
        <v>154</v>
      </c>
      <c r="X66" s="108" t="s">
        <v>155</v>
      </c>
      <c r="Y66" s="104" t="str">
        <f t="shared" si="2"/>
        <v/>
      </c>
      <c r="Z66" s="104" t="str">
        <f t="shared" si="3"/>
        <v/>
      </c>
      <c r="AA66" s="104" t="str">
        <f t="shared" si="4"/>
        <v/>
      </c>
      <c r="AB66" s="104" t="str">
        <f t="shared" si="5"/>
        <v/>
      </c>
      <c r="AC66" s="104" t="str">
        <f t="shared" si="6"/>
        <v/>
      </c>
      <c r="AD66" s="104" t="str">
        <f t="shared" si="7"/>
        <v/>
      </c>
      <c r="AE66" s="104" t="str">
        <f t="shared" si="8"/>
        <v/>
      </c>
      <c r="AF66" s="104" t="str">
        <f t="shared" si="9"/>
        <v/>
      </c>
      <c r="AG66" s="104" t="str">
        <f t="shared" si="10"/>
        <v/>
      </c>
      <c r="AH66" s="104" t="str">
        <f t="shared" si="11"/>
        <v/>
      </c>
      <c r="AI66" s="104" t="str">
        <f t="shared" si="12"/>
        <v/>
      </c>
      <c r="AJ66" s="104" t="str">
        <f t="shared" si="13"/>
        <v/>
      </c>
      <c r="AK66" s="104" t="str">
        <f t="shared" si="14"/>
        <v/>
      </c>
      <c r="AL66" s="107" t="e">
        <f t="shared" si="15"/>
        <v>#DIV/0!</v>
      </c>
    </row>
    <row r="67" spans="3:38" ht="15" customHeight="1">
      <c r="C67" s="198"/>
      <c r="D67" s="198"/>
      <c r="E67" s="108" t="s">
        <v>156</v>
      </c>
      <c r="F67" s="109">
        <f>COUNTIF('Data P1 ACSR'!$CU$6:$CU$91, "F")</f>
        <v>0</v>
      </c>
      <c r="G67" s="109">
        <f>COUNTIF('Data P2 ACSR'!$CU$6:$CU$91, "F")</f>
        <v>0</v>
      </c>
      <c r="H67" s="109">
        <f>COUNTIF('Data P3 ACSR'!$CU$6:$CU$91, "F")</f>
        <v>0</v>
      </c>
      <c r="I67" s="109">
        <f>COUNTIF('Data P4 ACSR'!$CU$6:$CU$91, "F")</f>
        <v>0</v>
      </c>
      <c r="J67" s="109">
        <f>COUNTIF('Data P5 ACSR'!$CU$6:$CU$91, "F")</f>
        <v>0</v>
      </c>
      <c r="K67" s="109">
        <f>COUNTIF('Data P6 ACSR'!$CT$6:$CT$91, "F")</f>
        <v>0</v>
      </c>
      <c r="L67" s="109">
        <f>COUNTIF('Data P7 ACSR'!$CT$6:$CT$91, "F")</f>
        <v>0</v>
      </c>
      <c r="M67" s="109">
        <f>COUNTIF('Data P8 ACSR'!$CT$6:$CT$91, "F")</f>
        <v>0</v>
      </c>
      <c r="N67" s="109">
        <f>COUNTIF('Data P9 ACSR'!$CT$6:$CT$91, "F")</f>
        <v>0</v>
      </c>
      <c r="O67" s="109">
        <f>COUNTIF('Data P10 ACSR'!$CT$6:$CT$91, "F")</f>
        <v>0</v>
      </c>
      <c r="P67" s="109">
        <f>COUNTIF('Data P11 ACSR '!$CT$6:$CT$91, "F")</f>
        <v>0</v>
      </c>
      <c r="Q67" s="109">
        <f>COUNTIF('Data P12 ACSR '!$CT$6:$CT$91, "F")</f>
        <v>0</v>
      </c>
      <c r="R67" s="109">
        <f>COUNTIF('Data P13 ACSR'!$CU$6:$CU$91, "F")</f>
        <v>0</v>
      </c>
      <c r="S67" s="105">
        <f t="shared" si="1"/>
        <v>0</v>
      </c>
      <c r="V67" s="198"/>
      <c r="W67" s="198"/>
      <c r="X67" s="108" t="s">
        <v>156</v>
      </c>
      <c r="Y67" s="104" t="str">
        <f t="shared" si="2"/>
        <v/>
      </c>
      <c r="Z67" s="104" t="str">
        <f t="shared" si="3"/>
        <v/>
      </c>
      <c r="AA67" s="104" t="str">
        <f t="shared" si="4"/>
        <v/>
      </c>
      <c r="AB67" s="104" t="str">
        <f t="shared" si="5"/>
        <v/>
      </c>
      <c r="AC67" s="104" t="str">
        <f t="shared" si="6"/>
        <v/>
      </c>
      <c r="AD67" s="104" t="str">
        <f t="shared" si="7"/>
        <v/>
      </c>
      <c r="AE67" s="104" t="str">
        <f t="shared" si="8"/>
        <v/>
      </c>
      <c r="AF67" s="104" t="str">
        <f t="shared" si="9"/>
        <v/>
      </c>
      <c r="AG67" s="104" t="str">
        <f t="shared" si="10"/>
        <v/>
      </c>
      <c r="AH67" s="104" t="str">
        <f t="shared" si="11"/>
        <v/>
      </c>
      <c r="AI67" s="104" t="str">
        <f t="shared" si="12"/>
        <v/>
      </c>
      <c r="AJ67" s="104" t="str">
        <f t="shared" si="13"/>
        <v/>
      </c>
      <c r="AK67" s="104" t="str">
        <f t="shared" si="14"/>
        <v/>
      </c>
      <c r="AL67" s="107" t="e">
        <f t="shared" si="15"/>
        <v>#DIV/0!</v>
      </c>
    </row>
    <row r="68" spans="3:38" ht="15" customHeight="1">
      <c r="C68" s="198"/>
      <c r="D68" s="198"/>
      <c r="E68" s="108" t="s">
        <v>157</v>
      </c>
      <c r="F68" s="109">
        <f>COUNTIF('Data P1 ACSR'!$CV$6:$CV$91, "F")</f>
        <v>0</v>
      </c>
      <c r="G68" s="109">
        <f>COUNTIF('Data P2 ACSR'!$CV$6:$CV$91, "F")</f>
        <v>0</v>
      </c>
      <c r="H68" s="109">
        <f>COUNTIF('Data P3 ACSR'!$CV$6:$CV$91, "F")</f>
        <v>0</v>
      </c>
      <c r="I68" s="109">
        <f>COUNTIF('Data P4 ACSR'!$CV$6:$CV$91, "F")</f>
        <v>0</v>
      </c>
      <c r="J68" s="109">
        <f>COUNTIF('Data P5 ACSR'!$CV$6:$CV$91, "F")</f>
        <v>0</v>
      </c>
      <c r="K68" s="109">
        <f>COUNTIF('Data P6 ACSR'!$CU$6:$CU$91, "F")</f>
        <v>0</v>
      </c>
      <c r="L68" s="109">
        <f>COUNTIF('Data P7 ACSR'!$CU$6:$CU$91, "F")</f>
        <v>0</v>
      </c>
      <c r="M68" s="109">
        <f>COUNTIF('Data P8 ACSR'!$CU$6:$CU$91, "F")</f>
        <v>0</v>
      </c>
      <c r="N68" s="109">
        <f>COUNTIF('Data P9 ACSR'!$CU$6:$CU$91, "F")</f>
        <v>0</v>
      </c>
      <c r="O68" s="109">
        <f>COUNTIF('Data P10 ACSR'!$CU$6:$CU$91, "F")</f>
        <v>0</v>
      </c>
      <c r="P68" s="109">
        <f>COUNTIF('Data P11 ACSR '!$CU$6:$CU$91, "F")</f>
        <v>0</v>
      </c>
      <c r="Q68" s="109">
        <f>COUNTIF('Data P12 ACSR '!$CU$6:$CU$91, "F")</f>
        <v>0</v>
      </c>
      <c r="R68" s="109">
        <f>COUNTIF('Data P13 ACSR'!$CV$6:$CV$91, "F")</f>
        <v>0</v>
      </c>
      <c r="S68" s="105">
        <f t="shared" si="1"/>
        <v>0</v>
      </c>
      <c r="V68" s="198"/>
      <c r="W68" s="198"/>
      <c r="X68" s="108" t="s">
        <v>157</v>
      </c>
      <c r="Y68" s="104" t="str">
        <f t="shared" si="2"/>
        <v/>
      </c>
      <c r="Z68" s="104" t="str">
        <f t="shared" si="3"/>
        <v/>
      </c>
      <c r="AA68" s="104" t="str">
        <f t="shared" si="4"/>
        <v/>
      </c>
      <c r="AB68" s="104" t="str">
        <f t="shared" si="5"/>
        <v/>
      </c>
      <c r="AC68" s="104" t="str">
        <f t="shared" si="6"/>
        <v/>
      </c>
      <c r="AD68" s="104" t="str">
        <f t="shared" si="7"/>
        <v/>
      </c>
      <c r="AE68" s="104" t="str">
        <f t="shared" si="8"/>
        <v/>
      </c>
      <c r="AF68" s="104" t="str">
        <f t="shared" si="9"/>
        <v/>
      </c>
      <c r="AG68" s="104" t="str">
        <f t="shared" si="10"/>
        <v/>
      </c>
      <c r="AH68" s="104" t="str">
        <f t="shared" si="11"/>
        <v/>
      </c>
      <c r="AI68" s="104" t="str">
        <f t="shared" si="12"/>
        <v/>
      </c>
      <c r="AJ68" s="104" t="str">
        <f t="shared" si="13"/>
        <v/>
      </c>
      <c r="AK68" s="104" t="str">
        <f t="shared" si="14"/>
        <v/>
      </c>
      <c r="AL68" s="107" t="e">
        <f t="shared" si="15"/>
        <v>#DIV/0!</v>
      </c>
    </row>
    <row r="69" spans="3:38" ht="15" customHeight="1">
      <c r="C69" s="198"/>
      <c r="D69" s="198" t="s">
        <v>158</v>
      </c>
      <c r="E69" s="108" t="s">
        <v>159</v>
      </c>
      <c r="F69" s="109">
        <f>COUNTIF('Data P1 ACSR'!$CY$6:$CY$91, "F")</f>
        <v>0</v>
      </c>
      <c r="G69" s="109">
        <f>COUNTIF('Data P2 ACSR'!$CY$6:$CY$91, "F")</f>
        <v>0</v>
      </c>
      <c r="H69" s="109">
        <f>COUNTIF('Data P3 ACSR'!$CY$6:$CY$91, "F")</f>
        <v>0</v>
      </c>
      <c r="I69" s="109">
        <f>COUNTIF('Data P4 ACSR'!$CY$6:$CY$91, "F")</f>
        <v>0</v>
      </c>
      <c r="J69" s="109">
        <f>COUNTIF('Data P5 ACSR'!$CY$6:$CY$91, "F")</f>
        <v>0</v>
      </c>
      <c r="K69" s="109">
        <f>COUNTIF('Data P6 ACSR'!$CX$6:$CX$91, "F")</f>
        <v>0</v>
      </c>
      <c r="L69" s="109">
        <f>COUNTIF('Data P7 ACSR'!$CX$6:$CX$91, "F")</f>
        <v>0</v>
      </c>
      <c r="M69" s="109">
        <f>COUNTIF('Data P8 ACSR'!$CX$6:$CX$91, "F")</f>
        <v>0</v>
      </c>
      <c r="N69" s="109">
        <f>COUNTIF('Data P9 ACSR'!$CX$6:$CX$91, "F")</f>
        <v>0</v>
      </c>
      <c r="O69" s="109">
        <f>COUNTIF('Data P10 ACSR'!$CX$6:$CX$91, "F")</f>
        <v>0</v>
      </c>
      <c r="P69" s="109">
        <f>COUNTIF('Data P11 ACSR '!$CX$6:$CX$91, "F")</f>
        <v>0</v>
      </c>
      <c r="Q69" s="109">
        <f>COUNTIF('Data P12 ACSR '!$CX$6:$CX$91, "F")</f>
        <v>0</v>
      </c>
      <c r="R69" s="109">
        <f>COUNTIF('Data P13 ACSR'!$CY$6:$CY$91, "F")</f>
        <v>0</v>
      </c>
      <c r="S69" s="105">
        <f t="shared" ref="S69:S95" si="16">SUM(F69:R69)</f>
        <v>0</v>
      </c>
      <c r="V69" s="198"/>
      <c r="W69" s="198" t="s">
        <v>158</v>
      </c>
      <c r="X69" s="108" t="s">
        <v>159</v>
      </c>
      <c r="Y69" s="104" t="str">
        <f t="shared" ref="Y69:Y95" si="17">IF(SUM(F$4:F$95)=0, "", (F69+F166)/30)</f>
        <v/>
      </c>
      <c r="Z69" s="104" t="str">
        <f t="shared" ref="Z69:Z95" si="18">IF(SUM(G$4:G$95)=0, "", (G69+G166)/30)</f>
        <v/>
      </c>
      <c r="AA69" s="104" t="str">
        <f t="shared" ref="AA69:AA95" si="19">IF(SUM(H$4:H$95)=0, "", (H69+H166)/30)</f>
        <v/>
      </c>
      <c r="AB69" s="104" t="str">
        <f t="shared" ref="AB69:AB95" si="20">IF(SUM(I$4:I$95)=0, "", (I69+I166)/30)</f>
        <v/>
      </c>
      <c r="AC69" s="104" t="str">
        <f t="shared" ref="AC69:AC95" si="21">IF(SUM(J$4:J$95)=0, "", (J69+J166)/30)</f>
        <v/>
      </c>
      <c r="AD69" s="104" t="str">
        <f t="shared" ref="AD69:AD95" si="22">IF(SUM(K$4:K$95)=0, "", (K69+K166)/30)</f>
        <v/>
      </c>
      <c r="AE69" s="104" t="str">
        <f t="shared" ref="AE69:AE95" si="23">IF(SUM(L$4:L$95)=0, "", (L69+L166)/30)</f>
        <v/>
      </c>
      <c r="AF69" s="104" t="str">
        <f t="shared" ref="AF69:AF95" si="24">IF(SUM(M$4:M$95)=0, "", (M69+M166)/30)</f>
        <v/>
      </c>
      <c r="AG69" s="104" t="str">
        <f t="shared" ref="AG69:AG95" si="25">IF(SUM(N$4:N$95)=0, "", (N69+N166)/30)</f>
        <v/>
      </c>
      <c r="AH69" s="104" t="str">
        <f t="shared" ref="AH69:AH95" si="26">IF(SUM(O$4:O$95)=0, "", (O69+O166)/30)</f>
        <v/>
      </c>
      <c r="AI69" s="104" t="str">
        <f t="shared" ref="AI69:AI95" si="27">IF(SUM(P$4:P$95)=0, "", (P69+P166)/30)</f>
        <v/>
      </c>
      <c r="AJ69" s="104" t="str">
        <f t="shared" ref="AJ69:AJ95" si="28">IF(SUM(Q$4:Q$95)=0, "", (Q69+Q166)/30)</f>
        <v/>
      </c>
      <c r="AK69" s="104" t="str">
        <f t="shared" ref="AK69:AK95" si="29">IF(SUM(R$4:R$95)=0, "", (R69+R166)/30)</f>
        <v/>
      </c>
      <c r="AL69" s="107" t="e">
        <f t="shared" ref="AL69:AL95" si="30">AVERAGE(Y69:AK69)</f>
        <v>#DIV/0!</v>
      </c>
    </row>
    <row r="70" spans="3:38" ht="15" customHeight="1">
      <c r="C70" s="198"/>
      <c r="D70" s="198"/>
      <c r="E70" s="108" t="s">
        <v>160</v>
      </c>
      <c r="F70" s="109">
        <f>COUNTIF('Data P1 ACSR'!$CZ$6:$CZ$91, "F")</f>
        <v>0</v>
      </c>
      <c r="G70" s="109">
        <f>COUNTIF('Data P2 ACSR'!$CZ$6:$CZ$91, "F")</f>
        <v>0</v>
      </c>
      <c r="H70" s="109">
        <f>COUNTIF('Data P3 ACSR'!$CZ$6:$CZ$91, "F")</f>
        <v>0</v>
      </c>
      <c r="I70" s="109">
        <f>COUNTIF('Data P4 ACSR'!$CZ$6:$CZ$91, "F")</f>
        <v>0</v>
      </c>
      <c r="J70" s="109">
        <f>COUNTIF('Data P5 ACSR'!$CZ$6:$CZ$91, "F")</f>
        <v>0</v>
      </c>
      <c r="K70" s="109">
        <f>COUNTIF('Data P6 ACSR'!$CY$6:$CY$91, "F")</f>
        <v>0</v>
      </c>
      <c r="L70" s="109">
        <f>COUNTIF('Data P7 ACSR'!$CY$6:$CY$91, "F")</f>
        <v>0</v>
      </c>
      <c r="M70" s="109">
        <f>COUNTIF('Data P8 ACSR'!$CY$6:$CY$91, "F")</f>
        <v>0</v>
      </c>
      <c r="N70" s="109">
        <f>COUNTIF('Data P9 ACSR'!$CY$6:$CY$91, "F")</f>
        <v>0</v>
      </c>
      <c r="O70" s="109">
        <f>COUNTIF('Data P10 ACSR'!$CY$6:$CY$91, "F")</f>
        <v>0</v>
      </c>
      <c r="P70" s="109">
        <f>COUNTIF('Data P11 ACSR '!$CY$6:$CY$91, "F")</f>
        <v>0</v>
      </c>
      <c r="Q70" s="109">
        <f>COUNTIF('Data P12 ACSR '!$CY$6:$CY$91, "F")</f>
        <v>0</v>
      </c>
      <c r="R70" s="109">
        <f>COUNTIF('Data P13 ACSR'!$CZ$6:$CZ$91, "F")</f>
        <v>0</v>
      </c>
      <c r="S70" s="105">
        <f t="shared" si="16"/>
        <v>0</v>
      </c>
      <c r="V70" s="198"/>
      <c r="W70" s="198"/>
      <c r="X70" s="108" t="s">
        <v>160</v>
      </c>
      <c r="Y70" s="104" t="str">
        <f t="shared" si="17"/>
        <v/>
      </c>
      <c r="Z70" s="104" t="str">
        <f t="shared" si="18"/>
        <v/>
      </c>
      <c r="AA70" s="104" t="str">
        <f t="shared" si="19"/>
        <v/>
      </c>
      <c r="AB70" s="104" t="str">
        <f t="shared" si="20"/>
        <v/>
      </c>
      <c r="AC70" s="104" t="str">
        <f t="shared" si="21"/>
        <v/>
      </c>
      <c r="AD70" s="104" t="str">
        <f t="shared" si="22"/>
        <v/>
      </c>
      <c r="AE70" s="104" t="str">
        <f t="shared" si="23"/>
        <v/>
      </c>
      <c r="AF70" s="104" t="str">
        <f t="shared" si="24"/>
        <v/>
      </c>
      <c r="AG70" s="104" t="str">
        <f t="shared" si="25"/>
        <v/>
      </c>
      <c r="AH70" s="104" t="str">
        <f t="shared" si="26"/>
        <v/>
      </c>
      <c r="AI70" s="104" t="str">
        <f t="shared" si="27"/>
        <v/>
      </c>
      <c r="AJ70" s="104" t="str">
        <f t="shared" si="28"/>
        <v/>
      </c>
      <c r="AK70" s="104" t="str">
        <f t="shared" si="29"/>
        <v/>
      </c>
      <c r="AL70" s="107" t="e">
        <f t="shared" si="30"/>
        <v>#DIV/0!</v>
      </c>
    </row>
    <row r="71" spans="3:38" ht="15" customHeight="1">
      <c r="C71" s="198"/>
      <c r="D71" s="198"/>
      <c r="E71" s="108" t="s">
        <v>161</v>
      </c>
      <c r="F71" s="109">
        <f>COUNTIF('Data P1 ACSR'!$DA$6:$DA$91, "F")</f>
        <v>0</v>
      </c>
      <c r="G71" s="109">
        <f>COUNTIF('Data P2 ACSR'!$DA$6:$DA$91, "F")</f>
        <v>0</v>
      </c>
      <c r="H71" s="109">
        <f>COUNTIF('Data P3 ACSR'!$DA$6:$DA$91, "F")</f>
        <v>0</v>
      </c>
      <c r="I71" s="109">
        <f>COUNTIF('Data P4 ACSR'!$DA$6:$DA$91, "F")</f>
        <v>0</v>
      </c>
      <c r="J71" s="109">
        <f>COUNTIF('Data P5 ACSR'!$DA$6:$DA$91, "F")</f>
        <v>0</v>
      </c>
      <c r="K71" s="109">
        <f>COUNTIF('Data P6 ACSR'!$CZ$6:$CZ$91, "F")</f>
        <v>0</v>
      </c>
      <c r="L71" s="109">
        <f>COUNTIF('Data P7 ACSR'!$CZ$6:$CZ$91, "F")</f>
        <v>0</v>
      </c>
      <c r="M71" s="109">
        <f>COUNTIF('Data P8 ACSR'!$CZ$6:$CZ$91, "F")</f>
        <v>0</v>
      </c>
      <c r="N71" s="109">
        <f>COUNTIF('Data P9 ACSR'!$CZ$6:$CZ$91, "F")</f>
        <v>0</v>
      </c>
      <c r="O71" s="109">
        <f>COUNTIF('Data P10 ACSR'!$CZ$6:$CZ$91, "F")</f>
        <v>0</v>
      </c>
      <c r="P71" s="109">
        <f>COUNTIF('Data P11 ACSR '!$CZ$6:$CZ$91, "F")</f>
        <v>0</v>
      </c>
      <c r="Q71" s="109">
        <f>COUNTIF('Data P12 ACSR '!$CZ$6:$CZ$91, "F")</f>
        <v>0</v>
      </c>
      <c r="R71" s="109">
        <f>COUNTIF('Data P13 ACSR'!$DA$6:$DA$91, "F")</f>
        <v>0</v>
      </c>
      <c r="S71" s="105">
        <f t="shared" si="16"/>
        <v>0</v>
      </c>
      <c r="V71" s="198"/>
      <c r="W71" s="198"/>
      <c r="X71" s="108" t="s">
        <v>161</v>
      </c>
      <c r="Y71" s="104" t="str">
        <f t="shared" si="17"/>
        <v/>
      </c>
      <c r="Z71" s="104" t="str">
        <f t="shared" si="18"/>
        <v/>
      </c>
      <c r="AA71" s="104" t="str">
        <f t="shared" si="19"/>
        <v/>
      </c>
      <c r="AB71" s="104" t="str">
        <f t="shared" si="20"/>
        <v/>
      </c>
      <c r="AC71" s="104" t="str">
        <f t="shared" si="21"/>
        <v/>
      </c>
      <c r="AD71" s="104" t="str">
        <f t="shared" si="22"/>
        <v/>
      </c>
      <c r="AE71" s="104" t="str">
        <f t="shared" si="23"/>
        <v/>
      </c>
      <c r="AF71" s="104" t="str">
        <f t="shared" si="24"/>
        <v/>
      </c>
      <c r="AG71" s="104" t="str">
        <f t="shared" si="25"/>
        <v/>
      </c>
      <c r="AH71" s="104" t="str">
        <f t="shared" si="26"/>
        <v/>
      </c>
      <c r="AI71" s="104" t="str">
        <f t="shared" si="27"/>
        <v/>
      </c>
      <c r="AJ71" s="104" t="str">
        <f t="shared" si="28"/>
        <v/>
      </c>
      <c r="AK71" s="104" t="str">
        <f t="shared" si="29"/>
        <v/>
      </c>
      <c r="AL71" s="107" t="e">
        <f t="shared" si="30"/>
        <v>#DIV/0!</v>
      </c>
    </row>
    <row r="72" spans="3:38" ht="15" customHeight="1">
      <c r="C72" s="198"/>
      <c r="D72" s="198" t="s">
        <v>162</v>
      </c>
      <c r="E72" s="108" t="s">
        <v>163</v>
      </c>
      <c r="F72" s="109">
        <f>COUNTIF('Data P1 ACSR'!$DD$6:$DD$91, "F")</f>
        <v>0</v>
      </c>
      <c r="G72" s="109">
        <f>COUNTIF('Data P2 ACSR'!$DD$6:$DD$91, "F")</f>
        <v>0</v>
      </c>
      <c r="H72" s="109">
        <f>COUNTIF('Data P3 ACSR'!$DD$6:$DD$91, "F")</f>
        <v>0</v>
      </c>
      <c r="I72" s="109">
        <f>COUNTIF('Data P4 ACSR'!$DD$6:$DD$91, "F")</f>
        <v>0</v>
      </c>
      <c r="J72" s="109">
        <f>COUNTIF('Data P5 ACSR'!$DD$6:$DD$91, "F")</f>
        <v>0</v>
      </c>
      <c r="K72" s="109">
        <f>COUNTIF('Data P6 ACSR'!$DC$6:$DC$91, "F")</f>
        <v>0</v>
      </c>
      <c r="L72" s="109">
        <f>COUNTIF('Data P7 ACSR'!$DC$6:$DC$91, "F")</f>
        <v>0</v>
      </c>
      <c r="M72" s="109">
        <f>COUNTIF('Data P8 ACSR'!$DC$6:$DC$91, "F")</f>
        <v>0</v>
      </c>
      <c r="N72" s="109">
        <f>COUNTIF('Data P9 ACSR'!$DC$6:$DC$91, "F")</f>
        <v>0</v>
      </c>
      <c r="O72" s="109">
        <f>COUNTIF('Data P10 ACSR'!$DC$6:$DC$91, "F")</f>
        <v>0</v>
      </c>
      <c r="P72" s="109">
        <f>COUNTIF('Data P11 ACSR '!$DC$6:$DC$91, "F")</f>
        <v>0</v>
      </c>
      <c r="Q72" s="109">
        <f>COUNTIF('Data P12 ACSR '!$DC$6:$DC$91, "F")</f>
        <v>0</v>
      </c>
      <c r="R72" s="109">
        <f>COUNTIF('Data P13 ACSR'!$DD$6:$DD$91, "F")</f>
        <v>0</v>
      </c>
      <c r="S72" s="105">
        <f t="shared" si="16"/>
        <v>0</v>
      </c>
      <c r="V72" s="198"/>
      <c r="W72" s="198" t="s">
        <v>162</v>
      </c>
      <c r="X72" s="108" t="s">
        <v>163</v>
      </c>
      <c r="Y72" s="104" t="str">
        <f t="shared" si="17"/>
        <v/>
      </c>
      <c r="Z72" s="104" t="str">
        <f t="shared" si="18"/>
        <v/>
      </c>
      <c r="AA72" s="104" t="str">
        <f t="shared" si="19"/>
        <v/>
      </c>
      <c r="AB72" s="104" t="str">
        <f t="shared" si="20"/>
        <v/>
      </c>
      <c r="AC72" s="104" t="str">
        <f t="shared" si="21"/>
        <v/>
      </c>
      <c r="AD72" s="104" t="str">
        <f t="shared" si="22"/>
        <v/>
      </c>
      <c r="AE72" s="104" t="str">
        <f t="shared" si="23"/>
        <v/>
      </c>
      <c r="AF72" s="104" t="str">
        <f t="shared" si="24"/>
        <v/>
      </c>
      <c r="AG72" s="104" t="str">
        <f t="shared" si="25"/>
        <v/>
      </c>
      <c r="AH72" s="104" t="str">
        <f t="shared" si="26"/>
        <v/>
      </c>
      <c r="AI72" s="104" t="str">
        <f t="shared" si="27"/>
        <v/>
      </c>
      <c r="AJ72" s="104" t="str">
        <f t="shared" si="28"/>
        <v/>
      </c>
      <c r="AK72" s="104" t="str">
        <f t="shared" si="29"/>
        <v/>
      </c>
      <c r="AL72" s="107" t="e">
        <f t="shared" si="30"/>
        <v>#DIV/0!</v>
      </c>
    </row>
    <row r="73" spans="3:38" ht="15" customHeight="1">
      <c r="C73" s="198"/>
      <c r="D73" s="198"/>
      <c r="E73" s="108" t="s">
        <v>164</v>
      </c>
      <c r="F73" s="109">
        <f>COUNTIF('Data P1 ACSR'!$DE$6:$DE$91, "F")</f>
        <v>0</v>
      </c>
      <c r="G73" s="109">
        <f>COUNTIF('Data P2 ACSR'!$DE$6:$DE$91, "F")</f>
        <v>0</v>
      </c>
      <c r="H73" s="109">
        <f>COUNTIF('Data P3 ACSR'!$DE$6:$DE$91, "F")</f>
        <v>0</v>
      </c>
      <c r="I73" s="109">
        <f>COUNTIF('Data P4 ACSR'!$DE$6:$DE$91, "F")</f>
        <v>0</v>
      </c>
      <c r="J73" s="109">
        <f>COUNTIF('Data P5 ACSR'!$DE$6:$DE$91, "F")</f>
        <v>0</v>
      </c>
      <c r="K73" s="109">
        <f>COUNTIF('Data P6 ACSR'!$DD$6:$DD$91, "F")</f>
        <v>0</v>
      </c>
      <c r="L73" s="109">
        <f>COUNTIF('Data P7 ACSR'!$DD$6:$DD$91, "F")</f>
        <v>0</v>
      </c>
      <c r="M73" s="109">
        <f>COUNTIF('Data P8 ACSR'!$DD$6:$DD$91, "F")</f>
        <v>0</v>
      </c>
      <c r="N73" s="109">
        <f>COUNTIF('Data P9 ACSR'!$DD$6:$DD$91, "F")</f>
        <v>0</v>
      </c>
      <c r="O73" s="109">
        <f>COUNTIF('Data P10 ACSR'!$DD$6:$DD$91, "F")</f>
        <v>0</v>
      </c>
      <c r="P73" s="109">
        <f>COUNTIF('Data P11 ACSR '!$DD$6:$DD$91, "F")</f>
        <v>0</v>
      </c>
      <c r="Q73" s="109">
        <f>COUNTIF('Data P12 ACSR '!$DD$6:$DD$91, "F")</f>
        <v>0</v>
      </c>
      <c r="R73" s="109">
        <f>COUNTIF('Data P13 ACSR'!$DE$6:$DE$91, "F")</f>
        <v>0</v>
      </c>
      <c r="S73" s="105">
        <f t="shared" si="16"/>
        <v>0</v>
      </c>
      <c r="V73" s="198"/>
      <c r="W73" s="198"/>
      <c r="X73" s="108" t="s">
        <v>164</v>
      </c>
      <c r="Y73" s="104" t="str">
        <f t="shared" si="17"/>
        <v/>
      </c>
      <c r="Z73" s="104" t="str">
        <f t="shared" si="18"/>
        <v/>
      </c>
      <c r="AA73" s="104" t="str">
        <f t="shared" si="19"/>
        <v/>
      </c>
      <c r="AB73" s="104" t="str">
        <f t="shared" si="20"/>
        <v/>
      </c>
      <c r="AC73" s="104" t="str">
        <f t="shared" si="21"/>
        <v/>
      </c>
      <c r="AD73" s="104" t="str">
        <f t="shared" si="22"/>
        <v/>
      </c>
      <c r="AE73" s="104" t="str">
        <f t="shared" si="23"/>
        <v/>
      </c>
      <c r="AF73" s="104" t="str">
        <f t="shared" si="24"/>
        <v/>
      </c>
      <c r="AG73" s="104" t="str">
        <f t="shared" si="25"/>
        <v/>
      </c>
      <c r="AH73" s="104" t="str">
        <f t="shared" si="26"/>
        <v/>
      </c>
      <c r="AI73" s="104" t="str">
        <f t="shared" si="27"/>
        <v/>
      </c>
      <c r="AJ73" s="104" t="str">
        <f t="shared" si="28"/>
        <v/>
      </c>
      <c r="AK73" s="104" t="str">
        <f t="shared" si="29"/>
        <v/>
      </c>
      <c r="AL73" s="107" t="e">
        <f t="shared" si="30"/>
        <v>#DIV/0!</v>
      </c>
    </row>
    <row r="74" spans="3:38" ht="15" customHeight="1">
      <c r="C74" s="198" t="s">
        <v>165</v>
      </c>
      <c r="D74" s="198" t="s">
        <v>166</v>
      </c>
      <c r="E74" s="108" t="s">
        <v>167</v>
      </c>
      <c r="F74" s="109">
        <f>COUNTIF('Data P1 ACSR'!$DH$6:$DH$91, "F")</f>
        <v>0</v>
      </c>
      <c r="G74" s="109">
        <f>COUNTIF('Data P2 ACSR'!$DH$6:$DH$91, "F")</f>
        <v>0</v>
      </c>
      <c r="H74" s="109">
        <f>COUNTIF('Data P3 ACSR'!$DH$6:$DH$91, "F")</f>
        <v>0</v>
      </c>
      <c r="I74" s="109">
        <f>COUNTIF('Data P4 ACSR'!$DH$6:$DH$91, "F")</f>
        <v>0</v>
      </c>
      <c r="J74" s="109">
        <f>COUNTIF('Data P5 ACSR'!$DH$6:$DH$91, "F")</f>
        <v>0</v>
      </c>
      <c r="K74" s="109">
        <f>COUNTIF('Data P6 ACSR'!$DG$6:$DG$91, "F")</f>
        <v>0</v>
      </c>
      <c r="L74" s="109">
        <f>COUNTIF('Data P7 ACSR'!$DG$6:$DG$91, "F")</f>
        <v>0</v>
      </c>
      <c r="M74" s="109">
        <f>COUNTIF('Data P8 ACSR'!$DG$6:$DG$91, "F")</f>
        <v>0</v>
      </c>
      <c r="N74" s="109">
        <f>COUNTIF('Data P9 ACSR'!$DG$6:$DG$91, "F")</f>
        <v>0</v>
      </c>
      <c r="O74" s="109">
        <f>COUNTIF('Data P10 ACSR'!$DG$6:$DG$91, "F")</f>
        <v>0</v>
      </c>
      <c r="P74" s="109">
        <f>COUNTIF('Data P11 ACSR '!$DG$6:$DG$91, "F")</f>
        <v>0</v>
      </c>
      <c r="Q74" s="109">
        <f>COUNTIF('Data P12 ACSR '!$DG$6:$DG$91, "F")</f>
        <v>0</v>
      </c>
      <c r="R74" s="109">
        <f>COUNTIF('Data P13 ACSR'!$DH$6:$DH$91, "F")</f>
        <v>0</v>
      </c>
      <c r="S74" s="105">
        <f t="shared" si="16"/>
        <v>0</v>
      </c>
      <c r="V74" s="198" t="s">
        <v>165</v>
      </c>
      <c r="W74" s="198" t="s">
        <v>166</v>
      </c>
      <c r="X74" s="108" t="s">
        <v>167</v>
      </c>
      <c r="Y74" s="104" t="str">
        <f t="shared" si="17"/>
        <v/>
      </c>
      <c r="Z74" s="104" t="str">
        <f t="shared" si="18"/>
        <v/>
      </c>
      <c r="AA74" s="104" t="str">
        <f t="shared" si="19"/>
        <v/>
      </c>
      <c r="AB74" s="104" t="str">
        <f t="shared" si="20"/>
        <v/>
      </c>
      <c r="AC74" s="104" t="str">
        <f t="shared" si="21"/>
        <v/>
      </c>
      <c r="AD74" s="104" t="str">
        <f t="shared" si="22"/>
        <v/>
      </c>
      <c r="AE74" s="104" t="str">
        <f t="shared" si="23"/>
        <v/>
      </c>
      <c r="AF74" s="104" t="str">
        <f t="shared" si="24"/>
        <v/>
      </c>
      <c r="AG74" s="104" t="str">
        <f t="shared" si="25"/>
        <v/>
      </c>
      <c r="AH74" s="104" t="str">
        <f t="shared" si="26"/>
        <v/>
      </c>
      <c r="AI74" s="104" t="str">
        <f t="shared" si="27"/>
        <v/>
      </c>
      <c r="AJ74" s="104" t="str">
        <f t="shared" si="28"/>
        <v/>
      </c>
      <c r="AK74" s="104" t="str">
        <f t="shared" si="29"/>
        <v/>
      </c>
      <c r="AL74" s="107" t="e">
        <f t="shared" si="30"/>
        <v>#DIV/0!</v>
      </c>
    </row>
    <row r="75" spans="3:38" ht="15" customHeight="1">
      <c r="C75" s="198"/>
      <c r="D75" s="198"/>
      <c r="E75" s="108" t="s">
        <v>168</v>
      </c>
      <c r="F75" s="109">
        <f>COUNTIF('Data P1 ACSR'!$DI$6:$DI$91, "F")</f>
        <v>0</v>
      </c>
      <c r="G75" s="109">
        <f>COUNTIF('Data P2 ACSR'!$DI$6:$DI$91, "F")</f>
        <v>0</v>
      </c>
      <c r="H75" s="109">
        <f>COUNTIF('Data P3 ACSR'!$DI$6:$DI$91, "F")</f>
        <v>0</v>
      </c>
      <c r="I75" s="109">
        <f>COUNTIF('Data P4 ACSR'!$DI$6:$DI$91, "F")</f>
        <v>0</v>
      </c>
      <c r="J75" s="109">
        <f>COUNTIF('Data P5 ACSR'!$DI$6:$DI$91, "F")</f>
        <v>0</v>
      </c>
      <c r="K75" s="109">
        <f>COUNTIF('Data P6 ACSR'!$DH$6:$DH$91, "F")</f>
        <v>0</v>
      </c>
      <c r="L75" s="109">
        <f>COUNTIF('Data P7 ACSR'!$DH$6:$DH$91, "F")</f>
        <v>0</v>
      </c>
      <c r="M75" s="109">
        <f>COUNTIF('Data P8 ACSR'!$DH$6:$DH$91, "F")</f>
        <v>0</v>
      </c>
      <c r="N75" s="109">
        <f>COUNTIF('Data P9 ACSR'!$DH$6:$DH$91, "F")</f>
        <v>0</v>
      </c>
      <c r="O75" s="109">
        <f>COUNTIF('Data P10 ACSR'!$DH$6:$DH$91, "F")</f>
        <v>0</v>
      </c>
      <c r="P75" s="109">
        <f>COUNTIF('Data P11 ACSR '!$DH$6:$DH$91, "F")</f>
        <v>0</v>
      </c>
      <c r="Q75" s="109">
        <f>COUNTIF('Data P12 ACSR '!$DH$6:$DH$91, "F")</f>
        <v>0</v>
      </c>
      <c r="R75" s="109">
        <f>COUNTIF('Data P13 ACSR'!$DI$6:$DI$91, "F")</f>
        <v>0</v>
      </c>
      <c r="S75" s="105">
        <f t="shared" si="16"/>
        <v>0</v>
      </c>
      <c r="V75" s="198"/>
      <c r="W75" s="198"/>
      <c r="X75" s="108" t="s">
        <v>168</v>
      </c>
      <c r="Y75" s="104" t="str">
        <f t="shared" si="17"/>
        <v/>
      </c>
      <c r="Z75" s="104" t="str">
        <f t="shared" si="18"/>
        <v/>
      </c>
      <c r="AA75" s="104" t="str">
        <f t="shared" si="19"/>
        <v/>
      </c>
      <c r="AB75" s="104" t="str">
        <f t="shared" si="20"/>
        <v/>
      </c>
      <c r="AC75" s="104" t="str">
        <f t="shared" si="21"/>
        <v/>
      </c>
      <c r="AD75" s="104" t="str">
        <f t="shared" si="22"/>
        <v/>
      </c>
      <c r="AE75" s="104" t="str">
        <f t="shared" si="23"/>
        <v/>
      </c>
      <c r="AF75" s="104" t="str">
        <f t="shared" si="24"/>
        <v/>
      </c>
      <c r="AG75" s="104" t="str">
        <f t="shared" si="25"/>
        <v/>
      </c>
      <c r="AH75" s="104" t="str">
        <f t="shared" si="26"/>
        <v/>
      </c>
      <c r="AI75" s="104" t="str">
        <f t="shared" si="27"/>
        <v/>
      </c>
      <c r="AJ75" s="104" t="str">
        <f t="shared" si="28"/>
        <v/>
      </c>
      <c r="AK75" s="104" t="str">
        <f t="shared" si="29"/>
        <v/>
      </c>
      <c r="AL75" s="107" t="e">
        <f t="shared" si="30"/>
        <v>#DIV/0!</v>
      </c>
    </row>
    <row r="76" spans="3:38" ht="15" customHeight="1">
      <c r="C76" s="198"/>
      <c r="D76" s="198"/>
      <c r="E76" s="106" t="s">
        <v>169</v>
      </c>
      <c r="F76" s="109">
        <f>COUNTIF('Data P1 ACSR'!$DJ$6:$DJ$91, "F")</f>
        <v>0</v>
      </c>
      <c r="G76" s="109">
        <f>COUNTIF('Data P2 ACSR'!$DJ$6:$DJ$91, "F")</f>
        <v>0</v>
      </c>
      <c r="H76" s="109">
        <f>COUNTIF('Data P3 ACSR'!$DJ$6:$DJ$91, "F")</f>
        <v>0</v>
      </c>
      <c r="I76" s="109">
        <f>COUNTIF('Data P4 ACSR'!$DJ$6:$DJ$91, "F")</f>
        <v>0</v>
      </c>
      <c r="J76" s="109">
        <f>COUNTIF('Data P5 ACSR'!$DJ$6:$DJ$91, "F")</f>
        <v>0</v>
      </c>
      <c r="K76" s="109">
        <f>COUNTIF('Data P6 ACSR'!$DI$6:$DI$91, "F")</f>
        <v>0</v>
      </c>
      <c r="L76" s="109">
        <f>COUNTIF('Data P7 ACSR'!$DI$6:$DI$91, "F")</f>
        <v>0</v>
      </c>
      <c r="M76" s="109">
        <f>COUNTIF('Data P8 ACSR'!$DI$6:$DI$91, "F")</f>
        <v>0</v>
      </c>
      <c r="N76" s="109">
        <f>COUNTIF('Data P9 ACSR'!$DI$6:$DI$91, "F")</f>
        <v>0</v>
      </c>
      <c r="O76" s="109">
        <f>COUNTIF('Data P10 ACSR'!$DI$6:$DI$91, "F")</f>
        <v>0</v>
      </c>
      <c r="P76" s="109">
        <f>COUNTIF('Data P11 ACSR '!$DI$6:$DI$91, "F")</f>
        <v>0</v>
      </c>
      <c r="Q76" s="109">
        <f>COUNTIF('Data P12 ACSR '!$DI$6:$DI$91, "F")</f>
        <v>0</v>
      </c>
      <c r="R76" s="109">
        <f>COUNTIF('Data P13 ACSR'!$DJ$6:$DJ$91, "F")</f>
        <v>0</v>
      </c>
      <c r="S76" s="105">
        <f t="shared" si="16"/>
        <v>0</v>
      </c>
      <c r="V76" s="198"/>
      <c r="W76" s="198"/>
      <c r="X76" s="106" t="s">
        <v>169</v>
      </c>
      <c r="Y76" s="104" t="str">
        <f t="shared" si="17"/>
        <v/>
      </c>
      <c r="Z76" s="104" t="str">
        <f t="shared" si="18"/>
        <v/>
      </c>
      <c r="AA76" s="104" t="str">
        <f t="shared" si="19"/>
        <v/>
      </c>
      <c r="AB76" s="104" t="str">
        <f t="shared" si="20"/>
        <v/>
      </c>
      <c r="AC76" s="104" t="str">
        <f t="shared" si="21"/>
        <v/>
      </c>
      <c r="AD76" s="104" t="str">
        <f t="shared" si="22"/>
        <v/>
      </c>
      <c r="AE76" s="104" t="str">
        <f t="shared" si="23"/>
        <v/>
      </c>
      <c r="AF76" s="104" t="str">
        <f t="shared" si="24"/>
        <v/>
      </c>
      <c r="AG76" s="104" t="str">
        <f t="shared" si="25"/>
        <v/>
      </c>
      <c r="AH76" s="104" t="str">
        <f t="shared" si="26"/>
        <v/>
      </c>
      <c r="AI76" s="104" t="str">
        <f t="shared" si="27"/>
        <v/>
      </c>
      <c r="AJ76" s="104" t="str">
        <f t="shared" si="28"/>
        <v/>
      </c>
      <c r="AK76" s="104" t="str">
        <f t="shared" si="29"/>
        <v/>
      </c>
      <c r="AL76" s="107" t="e">
        <f t="shared" si="30"/>
        <v>#DIV/0!</v>
      </c>
    </row>
    <row r="77" spans="3:38" ht="15" customHeight="1">
      <c r="C77" s="198"/>
      <c r="D77" s="198" t="s">
        <v>61</v>
      </c>
      <c r="E77" s="106" t="s">
        <v>170</v>
      </c>
      <c r="F77" s="109">
        <f>COUNTIF('Data P1 ACSR'!$DM$6:$DM$91, "F")</f>
        <v>0</v>
      </c>
      <c r="G77" s="109">
        <f>COUNTIF('Data P2 ACSR'!$DM$6:$DM$91, "F")</f>
        <v>0</v>
      </c>
      <c r="H77" s="109">
        <f>COUNTIF('Data P3 ACSR'!$DM$6:$DM$91, "F")</f>
        <v>0</v>
      </c>
      <c r="I77" s="109">
        <f>COUNTIF('Data P4 ACSR'!$DM$6:$DM$91, "F")</f>
        <v>0</v>
      </c>
      <c r="J77" s="109">
        <f>COUNTIF('Data P5 ACSR'!$DM$6:$DM$91, "F")</f>
        <v>0</v>
      </c>
      <c r="K77" s="109">
        <f>COUNTIF('Data P6 ACSR'!$DM$6:$DM$91, "F")</f>
        <v>0</v>
      </c>
      <c r="L77" s="109">
        <f>COUNTIF('Data P7 ACSR'!$DM$6:$DM$91, "F")</f>
        <v>0</v>
      </c>
      <c r="M77" s="109">
        <f>COUNTIF('Data P8 ACSR'!$DM$6:$DM$91, "F")</f>
        <v>0</v>
      </c>
      <c r="N77" s="109">
        <f>COUNTIF('Data P9 ACSR'!$DM$6:$DM$91, "F")</f>
        <v>0</v>
      </c>
      <c r="O77" s="109">
        <f>COUNTIF('Data P10 ACSR'!$DM$6:$DM$91, "F")</f>
        <v>0</v>
      </c>
      <c r="P77" s="109">
        <f>COUNTIF('Data P11 ACSR '!$DM$6:$DM$91, "F")</f>
        <v>0</v>
      </c>
      <c r="Q77" s="109">
        <f>COUNTIF('Data P12 ACSR '!$DM$6:$DM$91, "F")</f>
        <v>0</v>
      </c>
      <c r="R77" s="109">
        <f>COUNTIF('Data P13 ACSR'!$DM$6:$DM$91, "F")</f>
        <v>0</v>
      </c>
      <c r="S77" s="105">
        <f t="shared" si="16"/>
        <v>0</v>
      </c>
      <c r="V77" s="198"/>
      <c r="W77" s="198" t="s">
        <v>61</v>
      </c>
      <c r="X77" s="106" t="s">
        <v>170</v>
      </c>
      <c r="Y77" s="104" t="str">
        <f t="shared" si="17"/>
        <v/>
      </c>
      <c r="Z77" s="104" t="str">
        <f t="shared" si="18"/>
        <v/>
      </c>
      <c r="AA77" s="104" t="str">
        <f t="shared" si="19"/>
        <v/>
      </c>
      <c r="AB77" s="104" t="str">
        <f t="shared" si="20"/>
        <v/>
      </c>
      <c r="AC77" s="104" t="str">
        <f t="shared" si="21"/>
        <v/>
      </c>
      <c r="AD77" s="104" t="str">
        <f t="shared" si="22"/>
        <v/>
      </c>
      <c r="AE77" s="104" t="str">
        <f t="shared" si="23"/>
        <v/>
      </c>
      <c r="AF77" s="104" t="str">
        <f t="shared" si="24"/>
        <v/>
      </c>
      <c r="AG77" s="104" t="str">
        <f t="shared" si="25"/>
        <v/>
      </c>
      <c r="AH77" s="104" t="str">
        <f t="shared" si="26"/>
        <v/>
      </c>
      <c r="AI77" s="104" t="str">
        <f t="shared" si="27"/>
        <v/>
      </c>
      <c r="AJ77" s="104" t="str">
        <f t="shared" si="28"/>
        <v/>
      </c>
      <c r="AK77" s="104" t="str">
        <f t="shared" si="29"/>
        <v/>
      </c>
      <c r="AL77" s="107" t="e">
        <f t="shared" si="30"/>
        <v>#DIV/0!</v>
      </c>
    </row>
    <row r="78" spans="3:38" ht="15" customHeight="1">
      <c r="C78" s="198"/>
      <c r="D78" s="198"/>
      <c r="E78" s="106" t="s">
        <v>171</v>
      </c>
      <c r="F78" s="109">
        <f>COUNTIF('Data P1 ACSR'!$DN$6:$DN$91, "F")</f>
        <v>0</v>
      </c>
      <c r="G78" s="109">
        <f>COUNTIF('Data P2 ACSR'!$DN$6:$DN$91, "F")</f>
        <v>0</v>
      </c>
      <c r="H78" s="109">
        <f>COUNTIF('Data P3 ACSR'!$DN$6:$DN$91, "F")</f>
        <v>0</v>
      </c>
      <c r="I78" s="109">
        <f>COUNTIF('Data P4 ACSR'!$DN$6:$DN$91, "F")</f>
        <v>0</v>
      </c>
      <c r="J78" s="109">
        <f>COUNTIF('Data P5 ACSR'!$DN$6:$DN$91, "F")</f>
        <v>0</v>
      </c>
      <c r="K78" s="109">
        <f>COUNTIF('Data P6 ACSR'!$DN$6:$DN$91, "F")</f>
        <v>0</v>
      </c>
      <c r="L78" s="109">
        <f>COUNTIF('Data P7 ACSR'!$DN$6:$DN$91, "F")</f>
        <v>0</v>
      </c>
      <c r="M78" s="109">
        <f>COUNTIF('Data P8 ACSR'!$DN$6:$DN$91, "F")</f>
        <v>0</v>
      </c>
      <c r="N78" s="109">
        <f>COUNTIF('Data P9 ACSR'!$DN$6:$DN$91, "F")</f>
        <v>0</v>
      </c>
      <c r="O78" s="109">
        <f>COUNTIF('Data P10 ACSR'!$DN$6:$DN$91, "F")</f>
        <v>0</v>
      </c>
      <c r="P78" s="109">
        <f>COUNTIF('Data P11 ACSR '!$DN$6:$DN$91, "F")</f>
        <v>0</v>
      </c>
      <c r="Q78" s="109">
        <f>COUNTIF('Data P12 ACSR '!$DN$6:$DN$91, "F")</f>
        <v>0</v>
      </c>
      <c r="R78" s="109">
        <f>COUNTIF('Data P13 ACSR'!$DN$6:$DN$91, "F")</f>
        <v>0</v>
      </c>
      <c r="S78" s="105">
        <f t="shared" si="16"/>
        <v>0</v>
      </c>
      <c r="V78" s="198"/>
      <c r="W78" s="198"/>
      <c r="X78" s="106" t="s">
        <v>171</v>
      </c>
      <c r="Y78" s="104" t="str">
        <f t="shared" si="17"/>
        <v/>
      </c>
      <c r="Z78" s="104" t="str">
        <f t="shared" si="18"/>
        <v/>
      </c>
      <c r="AA78" s="104" t="str">
        <f t="shared" si="19"/>
        <v/>
      </c>
      <c r="AB78" s="104" t="str">
        <f t="shared" si="20"/>
        <v/>
      </c>
      <c r="AC78" s="104" t="str">
        <f t="shared" si="21"/>
        <v/>
      </c>
      <c r="AD78" s="104" t="str">
        <f t="shared" si="22"/>
        <v/>
      </c>
      <c r="AE78" s="104" t="str">
        <f t="shared" si="23"/>
        <v/>
      </c>
      <c r="AF78" s="104" t="str">
        <f t="shared" si="24"/>
        <v/>
      </c>
      <c r="AG78" s="104" t="str">
        <f t="shared" si="25"/>
        <v/>
      </c>
      <c r="AH78" s="104" t="str">
        <f t="shared" si="26"/>
        <v/>
      </c>
      <c r="AI78" s="104" t="str">
        <f t="shared" si="27"/>
        <v/>
      </c>
      <c r="AJ78" s="104" t="str">
        <f t="shared" si="28"/>
        <v/>
      </c>
      <c r="AK78" s="104" t="str">
        <f t="shared" si="29"/>
        <v/>
      </c>
      <c r="AL78" s="107" t="e">
        <f t="shared" si="30"/>
        <v>#DIV/0!</v>
      </c>
    </row>
    <row r="79" spans="3:38" ht="15" customHeight="1">
      <c r="C79" s="198"/>
      <c r="D79" s="198"/>
      <c r="E79" s="106" t="s">
        <v>172</v>
      </c>
      <c r="F79" s="109">
        <f>COUNTIF('Data P1 ACSR'!$DO$6:$DO$91, "F")</f>
        <v>0</v>
      </c>
      <c r="G79" s="109">
        <f>COUNTIF('Data P2 ACSR'!$DO$6:$DO$91, "F")</f>
        <v>0</v>
      </c>
      <c r="H79" s="109">
        <f>COUNTIF('Data P3 ACSR'!$DO$6:$DO$91, "F")</f>
        <v>0</v>
      </c>
      <c r="I79" s="109">
        <f>COUNTIF('Data P4 ACSR'!$DO$6:$DO$91, "F")</f>
        <v>0</v>
      </c>
      <c r="J79" s="109">
        <f>COUNTIF('Data P5 ACSR'!$DO$6:$DO$91, "F")</f>
        <v>0</v>
      </c>
      <c r="K79" s="109">
        <f>COUNTIF('Data P6 ACSR'!$DO$6:$DO$91, "F")</f>
        <v>0</v>
      </c>
      <c r="L79" s="109">
        <f>COUNTIF('Data P7 ACSR'!$DO$6:$DO$91, "F")</f>
        <v>0</v>
      </c>
      <c r="M79" s="109">
        <f>COUNTIF('Data P8 ACSR'!$DO$6:$DO$91, "F")</f>
        <v>0</v>
      </c>
      <c r="N79" s="109">
        <f>COUNTIF('Data P9 ACSR'!$DO$6:$DO$91, "F")</f>
        <v>0</v>
      </c>
      <c r="O79" s="109">
        <f>COUNTIF('Data P10 ACSR'!$DO$6:$DO$91, "F")</f>
        <v>0</v>
      </c>
      <c r="P79" s="109">
        <f>COUNTIF('Data P11 ACSR '!$DO$6:$DO$91, "F")</f>
        <v>0</v>
      </c>
      <c r="Q79" s="109">
        <f>COUNTIF('Data P12 ACSR '!$DO$6:$DO$91, "F")</f>
        <v>0</v>
      </c>
      <c r="R79" s="109">
        <f>COUNTIF('Data P13 ACSR'!$DO$6:$DO$91, "F")</f>
        <v>0</v>
      </c>
      <c r="S79" s="105">
        <f t="shared" si="16"/>
        <v>0</v>
      </c>
      <c r="V79" s="198"/>
      <c r="W79" s="198"/>
      <c r="X79" s="106" t="s">
        <v>172</v>
      </c>
      <c r="Y79" s="104" t="str">
        <f t="shared" si="17"/>
        <v/>
      </c>
      <c r="Z79" s="104" t="str">
        <f t="shared" si="18"/>
        <v/>
      </c>
      <c r="AA79" s="104" t="str">
        <f t="shared" si="19"/>
        <v/>
      </c>
      <c r="AB79" s="104" t="str">
        <f t="shared" si="20"/>
        <v/>
      </c>
      <c r="AC79" s="104" t="str">
        <f t="shared" si="21"/>
        <v/>
      </c>
      <c r="AD79" s="104" t="str">
        <f t="shared" si="22"/>
        <v/>
      </c>
      <c r="AE79" s="104" t="str">
        <f t="shared" si="23"/>
        <v/>
      </c>
      <c r="AF79" s="104" t="str">
        <f t="shared" si="24"/>
        <v/>
      </c>
      <c r="AG79" s="104" t="str">
        <f t="shared" si="25"/>
        <v/>
      </c>
      <c r="AH79" s="104" t="str">
        <f t="shared" si="26"/>
        <v/>
      </c>
      <c r="AI79" s="104" t="str">
        <f t="shared" si="27"/>
        <v/>
      </c>
      <c r="AJ79" s="104" t="str">
        <f t="shared" si="28"/>
        <v/>
      </c>
      <c r="AK79" s="104" t="str">
        <f t="shared" si="29"/>
        <v/>
      </c>
      <c r="AL79" s="107" t="e">
        <f t="shared" si="30"/>
        <v>#DIV/0!</v>
      </c>
    </row>
    <row r="80" spans="3:38" ht="15" customHeight="1">
      <c r="C80" s="198"/>
      <c r="D80" s="198" t="s">
        <v>62</v>
      </c>
      <c r="E80" s="106" t="s">
        <v>173</v>
      </c>
      <c r="F80" s="109">
        <f>COUNTIF('Data P1 ACSR'!$DR$6:$DR$91, "F")</f>
        <v>0</v>
      </c>
      <c r="G80" s="109">
        <f>COUNTIF('Data P2 ACSR'!$DR$6:$DR$91, "F")</f>
        <v>0</v>
      </c>
      <c r="H80" s="109">
        <f>COUNTIF('Data P3 ACSR'!$DR$6:$DR$91, "F")</f>
        <v>0</v>
      </c>
      <c r="I80" s="109">
        <f>COUNTIF('Data P4 ACSR'!$DR$6:$DR$91, "F")</f>
        <v>0</v>
      </c>
      <c r="J80" s="109">
        <f>COUNTIF('Data P5 ACSR'!$DR$6:$DR$91, "F")</f>
        <v>0</v>
      </c>
      <c r="K80" s="109">
        <f>COUNTIF('Data P6 ACSR'!$DR$6:$DR$91, "F")</f>
        <v>0</v>
      </c>
      <c r="L80" s="109">
        <f>COUNTIF('Data P7 ACSR'!$DR$6:$DR$91, "F")</f>
        <v>0</v>
      </c>
      <c r="M80" s="109">
        <f>COUNTIF('Data P8 ACSR'!$DR$6:$DR$91, "F")</f>
        <v>0</v>
      </c>
      <c r="N80" s="109">
        <f>COUNTIF('Data P9 ACSR'!$DR$6:$DR$91, "F")</f>
        <v>0</v>
      </c>
      <c r="O80" s="109">
        <f>COUNTIF('Data P10 ACSR'!$DR$6:$DR$91, "F")</f>
        <v>0</v>
      </c>
      <c r="P80" s="109">
        <f>COUNTIF('Data P11 ACSR '!$DR$6:$DR$91, "F")</f>
        <v>0</v>
      </c>
      <c r="Q80" s="109">
        <f>COUNTIF('Data P12 ACSR '!$DR$6:$DR$91, "F")</f>
        <v>0</v>
      </c>
      <c r="R80" s="109">
        <f>COUNTIF('Data P13 ACSR'!$DR$6:$DR$91, "F")</f>
        <v>0</v>
      </c>
      <c r="S80" s="105">
        <f t="shared" si="16"/>
        <v>0</v>
      </c>
      <c r="V80" s="198"/>
      <c r="W80" s="198" t="s">
        <v>62</v>
      </c>
      <c r="X80" s="106" t="s">
        <v>173</v>
      </c>
      <c r="Y80" s="104" t="str">
        <f t="shared" si="17"/>
        <v/>
      </c>
      <c r="Z80" s="104" t="str">
        <f t="shared" si="18"/>
        <v/>
      </c>
      <c r="AA80" s="104" t="str">
        <f t="shared" si="19"/>
        <v/>
      </c>
      <c r="AB80" s="104" t="str">
        <f t="shared" si="20"/>
        <v/>
      </c>
      <c r="AC80" s="104" t="str">
        <f t="shared" si="21"/>
        <v/>
      </c>
      <c r="AD80" s="104" t="str">
        <f t="shared" si="22"/>
        <v/>
      </c>
      <c r="AE80" s="104" t="str">
        <f t="shared" si="23"/>
        <v/>
      </c>
      <c r="AF80" s="104" t="str">
        <f t="shared" si="24"/>
        <v/>
      </c>
      <c r="AG80" s="104" t="str">
        <f t="shared" si="25"/>
        <v/>
      </c>
      <c r="AH80" s="104" t="str">
        <f t="shared" si="26"/>
        <v/>
      </c>
      <c r="AI80" s="104" t="str">
        <f t="shared" si="27"/>
        <v/>
      </c>
      <c r="AJ80" s="104" t="str">
        <f t="shared" si="28"/>
        <v/>
      </c>
      <c r="AK80" s="104" t="str">
        <f t="shared" si="29"/>
        <v/>
      </c>
      <c r="AL80" s="107" t="e">
        <f t="shared" si="30"/>
        <v>#DIV/0!</v>
      </c>
    </row>
    <row r="81" spans="3:38" ht="15" customHeight="1">
      <c r="C81" s="198"/>
      <c r="D81" s="198"/>
      <c r="E81" s="106" t="s">
        <v>174</v>
      </c>
      <c r="F81" s="109">
        <f>COUNTIF('Data P1 ACSR'!$DS$6:$DS$91, "F")</f>
        <v>0</v>
      </c>
      <c r="G81" s="109">
        <f>COUNTIF('Data P2 ACSR'!$DS$6:$DS$91, "F")</f>
        <v>0</v>
      </c>
      <c r="H81" s="109">
        <f>COUNTIF('Data P3 ACSR'!$DS$6:$DS$91, "F")</f>
        <v>0</v>
      </c>
      <c r="I81" s="109">
        <f>COUNTIF('Data P4 ACSR'!$DS$6:$DS$91, "F")</f>
        <v>0</v>
      </c>
      <c r="J81" s="109">
        <f>COUNTIF('Data P5 ACSR'!$DS$6:$DS$91, "F")</f>
        <v>0</v>
      </c>
      <c r="K81" s="109">
        <f>COUNTIF('Data P6 ACSR'!$DS$6:$DS$91, "F")</f>
        <v>0</v>
      </c>
      <c r="L81" s="109">
        <f>COUNTIF('Data P7 ACSR'!$DS$6:$DS$91, "F")</f>
        <v>0</v>
      </c>
      <c r="M81" s="109">
        <f>COUNTIF('Data P8 ACSR'!$DS$6:$DS$91, "F")</f>
        <v>0</v>
      </c>
      <c r="N81" s="109">
        <f>COUNTIF('Data P9 ACSR'!$DS$6:$DS$91, "F")</f>
        <v>0</v>
      </c>
      <c r="O81" s="109">
        <f>COUNTIF('Data P10 ACSR'!$DS$6:$DS$91, "F")</f>
        <v>0</v>
      </c>
      <c r="P81" s="109">
        <f>COUNTIF('Data P11 ACSR '!$DS$6:$DS$91, "F")</f>
        <v>0</v>
      </c>
      <c r="Q81" s="109">
        <f>COUNTIF('Data P12 ACSR '!$DS$6:$DS$91, "F")</f>
        <v>0</v>
      </c>
      <c r="R81" s="109">
        <f>COUNTIF('Data P13 ACSR'!$DS$6:$DS$91, "F")</f>
        <v>0</v>
      </c>
      <c r="S81" s="105">
        <f t="shared" si="16"/>
        <v>0</v>
      </c>
      <c r="V81" s="198"/>
      <c r="W81" s="198"/>
      <c r="X81" s="106" t="s">
        <v>174</v>
      </c>
      <c r="Y81" s="104" t="str">
        <f t="shared" si="17"/>
        <v/>
      </c>
      <c r="Z81" s="104" t="str">
        <f t="shared" si="18"/>
        <v/>
      </c>
      <c r="AA81" s="104" t="str">
        <f t="shared" si="19"/>
        <v/>
      </c>
      <c r="AB81" s="104" t="str">
        <f t="shared" si="20"/>
        <v/>
      </c>
      <c r="AC81" s="104" t="str">
        <f t="shared" si="21"/>
        <v/>
      </c>
      <c r="AD81" s="104" t="str">
        <f t="shared" si="22"/>
        <v/>
      </c>
      <c r="AE81" s="104" t="str">
        <f t="shared" si="23"/>
        <v/>
      </c>
      <c r="AF81" s="104" t="str">
        <f t="shared" si="24"/>
        <v/>
      </c>
      <c r="AG81" s="104" t="str">
        <f t="shared" si="25"/>
        <v/>
      </c>
      <c r="AH81" s="104" t="str">
        <f t="shared" si="26"/>
        <v/>
      </c>
      <c r="AI81" s="104" t="str">
        <f t="shared" si="27"/>
        <v/>
      </c>
      <c r="AJ81" s="104" t="str">
        <f t="shared" si="28"/>
        <v/>
      </c>
      <c r="AK81" s="104" t="str">
        <f t="shared" si="29"/>
        <v/>
      </c>
      <c r="AL81" s="107" t="e">
        <f t="shared" si="30"/>
        <v>#DIV/0!</v>
      </c>
    </row>
    <row r="82" spans="3:38" ht="15" customHeight="1">
      <c r="C82" s="198"/>
      <c r="D82" s="198"/>
      <c r="E82" s="106" t="s">
        <v>175</v>
      </c>
      <c r="F82" s="109">
        <f>COUNTIF('Data P1 ACSR'!$DT$6:$DT$91, "F")</f>
        <v>0</v>
      </c>
      <c r="G82" s="109">
        <f>COUNTIF('Data P2 ACSR'!$DT$6:$DT$91, "F")</f>
        <v>0</v>
      </c>
      <c r="H82" s="109">
        <f>COUNTIF('Data P3 ACSR'!$DT$6:$DT$91, "F")</f>
        <v>0</v>
      </c>
      <c r="I82" s="109">
        <f>COUNTIF('Data P4 ACSR'!$DT$6:$DT$91, "F")</f>
        <v>0</v>
      </c>
      <c r="J82" s="109">
        <f>COUNTIF('Data P5 ACSR'!$DT$6:$DT$91, "F")</f>
        <v>0</v>
      </c>
      <c r="K82" s="109">
        <f>COUNTIF('Data P6 ACSR'!$DT$6:$DT$91, "F")</f>
        <v>0</v>
      </c>
      <c r="L82" s="109">
        <f>COUNTIF('Data P7 ACSR'!$DT$6:$DT$91, "F")</f>
        <v>0</v>
      </c>
      <c r="M82" s="109">
        <f>COUNTIF('Data P8 ACSR'!$DT$6:$DT$91, "F")</f>
        <v>0</v>
      </c>
      <c r="N82" s="109">
        <f>COUNTIF('Data P9 ACSR'!$DT$6:$DT$91, "F")</f>
        <v>0</v>
      </c>
      <c r="O82" s="109">
        <f>COUNTIF('Data P10 ACSR'!$DT$6:$DT$91, "F")</f>
        <v>0</v>
      </c>
      <c r="P82" s="109">
        <f>COUNTIF('Data P11 ACSR '!$DT$6:$DT$91, "F")</f>
        <v>0</v>
      </c>
      <c r="Q82" s="109">
        <f>COUNTIF('Data P12 ACSR '!$DT$6:$DT$91, "F")</f>
        <v>0</v>
      </c>
      <c r="R82" s="109">
        <f>COUNTIF('Data P13 ACSR'!$DT$6:$DT$91, "F")</f>
        <v>0</v>
      </c>
      <c r="S82" s="105">
        <f t="shared" si="16"/>
        <v>0</v>
      </c>
      <c r="V82" s="198"/>
      <c r="W82" s="198"/>
      <c r="X82" s="106" t="s">
        <v>175</v>
      </c>
      <c r="Y82" s="104" t="str">
        <f t="shared" si="17"/>
        <v/>
      </c>
      <c r="Z82" s="104" t="str">
        <f t="shared" si="18"/>
        <v/>
      </c>
      <c r="AA82" s="104" t="str">
        <f t="shared" si="19"/>
        <v/>
      </c>
      <c r="AB82" s="104" t="str">
        <f t="shared" si="20"/>
        <v/>
      </c>
      <c r="AC82" s="104" t="str">
        <f t="shared" si="21"/>
        <v/>
      </c>
      <c r="AD82" s="104" t="str">
        <f t="shared" si="22"/>
        <v/>
      </c>
      <c r="AE82" s="104" t="str">
        <f t="shared" si="23"/>
        <v/>
      </c>
      <c r="AF82" s="104" t="str">
        <f t="shared" si="24"/>
        <v/>
      </c>
      <c r="AG82" s="104" t="str">
        <f t="shared" si="25"/>
        <v/>
      </c>
      <c r="AH82" s="104" t="str">
        <f t="shared" si="26"/>
        <v/>
      </c>
      <c r="AI82" s="104" t="str">
        <f t="shared" si="27"/>
        <v/>
      </c>
      <c r="AJ82" s="104" t="str">
        <f t="shared" si="28"/>
        <v/>
      </c>
      <c r="AK82" s="104" t="str">
        <f t="shared" si="29"/>
        <v/>
      </c>
      <c r="AL82" s="107" t="e">
        <f t="shared" si="30"/>
        <v>#DIV/0!</v>
      </c>
    </row>
    <row r="83" spans="3:38" ht="15" customHeight="1">
      <c r="C83" s="198"/>
      <c r="D83" s="198"/>
      <c r="E83" s="106" t="s">
        <v>176</v>
      </c>
      <c r="F83" s="109">
        <f>COUNTIF('Data P1 ACSR'!$DU$6:$DU$91, "F")</f>
        <v>0</v>
      </c>
      <c r="G83" s="109">
        <f>COUNTIF('Data P2 ACSR'!$DU$6:$DU$91, "F")</f>
        <v>0</v>
      </c>
      <c r="H83" s="109">
        <f>COUNTIF('Data P3 ACSR'!$DU$6:$DU$91, "F")</f>
        <v>0</v>
      </c>
      <c r="I83" s="109">
        <f>COUNTIF('Data P4 ACSR'!$DU$6:$DU$91, "F")</f>
        <v>0</v>
      </c>
      <c r="J83" s="109">
        <f>COUNTIF('Data P5 ACSR'!$DU$6:$DU$91, "F")</f>
        <v>0</v>
      </c>
      <c r="K83" s="109">
        <f>COUNTIF('Data P6 ACSR'!$DU$6:$DU$91, "F")</f>
        <v>0</v>
      </c>
      <c r="L83" s="109">
        <f>COUNTIF('Data P7 ACSR'!$DU$6:$DU$91, "F")</f>
        <v>0</v>
      </c>
      <c r="M83" s="109">
        <f>COUNTIF('Data P8 ACSR'!$DU$6:$DU$91, "F")</f>
        <v>0</v>
      </c>
      <c r="N83" s="109">
        <f>COUNTIF('Data P9 ACSR'!$DU$6:$DU$91, "F")</f>
        <v>0</v>
      </c>
      <c r="O83" s="109">
        <f>COUNTIF('Data P10 ACSR'!$DU$6:$DU$91, "F")</f>
        <v>0</v>
      </c>
      <c r="P83" s="109">
        <f>COUNTIF('Data P11 ACSR '!$DU$6:$DU$91, "F")</f>
        <v>0</v>
      </c>
      <c r="Q83" s="109">
        <f>COUNTIF('Data P12 ACSR '!$DU$6:$DU$91, "F")</f>
        <v>0</v>
      </c>
      <c r="R83" s="109">
        <f>COUNTIF('Data P13 ACSR'!$DU$6:$DU$91, "F")</f>
        <v>0</v>
      </c>
      <c r="S83" s="105">
        <f t="shared" si="16"/>
        <v>0</v>
      </c>
      <c r="V83" s="198"/>
      <c r="W83" s="198"/>
      <c r="X83" s="106" t="s">
        <v>176</v>
      </c>
      <c r="Y83" s="104" t="str">
        <f t="shared" si="17"/>
        <v/>
      </c>
      <c r="Z83" s="104" t="str">
        <f t="shared" si="18"/>
        <v/>
      </c>
      <c r="AA83" s="104" t="str">
        <f t="shared" si="19"/>
        <v/>
      </c>
      <c r="AB83" s="104" t="str">
        <f t="shared" si="20"/>
        <v/>
      </c>
      <c r="AC83" s="104" t="str">
        <f t="shared" si="21"/>
        <v/>
      </c>
      <c r="AD83" s="104" t="str">
        <f t="shared" si="22"/>
        <v/>
      </c>
      <c r="AE83" s="104" t="str">
        <f t="shared" si="23"/>
        <v/>
      </c>
      <c r="AF83" s="104" t="str">
        <f t="shared" si="24"/>
        <v/>
      </c>
      <c r="AG83" s="104" t="str">
        <f t="shared" si="25"/>
        <v/>
      </c>
      <c r="AH83" s="104" t="str">
        <f t="shared" si="26"/>
        <v/>
      </c>
      <c r="AI83" s="104" t="str">
        <f t="shared" si="27"/>
        <v/>
      </c>
      <c r="AJ83" s="104" t="str">
        <f t="shared" si="28"/>
        <v/>
      </c>
      <c r="AK83" s="104" t="str">
        <f t="shared" si="29"/>
        <v/>
      </c>
      <c r="AL83" s="107" t="e">
        <f t="shared" si="30"/>
        <v>#DIV/0!</v>
      </c>
    </row>
    <row r="84" spans="3:38" ht="15" customHeight="1">
      <c r="C84" s="198"/>
      <c r="D84" s="198" t="s">
        <v>63</v>
      </c>
      <c r="E84" s="106" t="s">
        <v>177</v>
      </c>
      <c r="F84" s="109">
        <f>COUNTIF('Data P1 ACSR'!$DX$6:$DX$91, "F")</f>
        <v>0</v>
      </c>
      <c r="G84" s="109">
        <f>COUNTIF('Data P2 ACSR'!$DX$6:$DX$91, "F")</f>
        <v>0</v>
      </c>
      <c r="H84" s="109">
        <f>COUNTIF('Data P3 ACSR'!$DX$6:$DX$91, "F")</f>
        <v>0</v>
      </c>
      <c r="I84" s="109">
        <f>COUNTIF('Data P4 ACSR'!$DX$6:$DX$91, "F")</f>
        <v>0</v>
      </c>
      <c r="J84" s="109">
        <f>COUNTIF('Data P5 ACSR'!$DX$6:$DX$91, "F")</f>
        <v>0</v>
      </c>
      <c r="K84" s="109">
        <f>COUNTIF('Data P6 ACSR'!$DX$6:$DX$91, "F")</f>
        <v>0</v>
      </c>
      <c r="L84" s="109">
        <f>COUNTIF('Data P7 ACSR'!$DX$6:$DX$91, "F")</f>
        <v>0</v>
      </c>
      <c r="M84" s="109">
        <f>COUNTIF('Data P8 ACSR'!$DX$6:$DX$91, "F")</f>
        <v>0</v>
      </c>
      <c r="N84" s="109">
        <f>COUNTIF('Data P9 ACSR'!$DX$6:$DX$91, "F")</f>
        <v>0</v>
      </c>
      <c r="O84" s="109">
        <f>COUNTIF('Data P10 ACSR'!$DX$6:$DX$91, "F")</f>
        <v>0</v>
      </c>
      <c r="P84" s="109">
        <f>COUNTIF('Data P11 ACSR '!$DX$6:$DX$91, "F")</f>
        <v>0</v>
      </c>
      <c r="Q84" s="109">
        <f>COUNTIF('Data P12 ACSR '!$DX$6:$DX$91, "F")</f>
        <v>0</v>
      </c>
      <c r="R84" s="109">
        <f>COUNTIF('Data P13 ACSR'!$DX$6:$DX$91, "F")</f>
        <v>0</v>
      </c>
      <c r="S84" s="105">
        <f t="shared" si="16"/>
        <v>0</v>
      </c>
      <c r="V84" s="198"/>
      <c r="W84" s="198" t="s">
        <v>63</v>
      </c>
      <c r="X84" s="106" t="s">
        <v>177</v>
      </c>
      <c r="Y84" s="104" t="str">
        <f t="shared" si="17"/>
        <v/>
      </c>
      <c r="Z84" s="104" t="str">
        <f t="shared" si="18"/>
        <v/>
      </c>
      <c r="AA84" s="104" t="str">
        <f t="shared" si="19"/>
        <v/>
      </c>
      <c r="AB84" s="104" t="str">
        <f t="shared" si="20"/>
        <v/>
      </c>
      <c r="AC84" s="104" t="str">
        <f t="shared" si="21"/>
        <v/>
      </c>
      <c r="AD84" s="104" t="str">
        <f t="shared" si="22"/>
        <v/>
      </c>
      <c r="AE84" s="104" t="str">
        <f t="shared" si="23"/>
        <v/>
      </c>
      <c r="AF84" s="104" t="str">
        <f t="shared" si="24"/>
        <v/>
      </c>
      <c r="AG84" s="104" t="str">
        <f t="shared" si="25"/>
        <v/>
      </c>
      <c r="AH84" s="104" t="str">
        <f t="shared" si="26"/>
        <v/>
      </c>
      <c r="AI84" s="104" t="str">
        <f t="shared" si="27"/>
        <v/>
      </c>
      <c r="AJ84" s="104" t="str">
        <f t="shared" si="28"/>
        <v/>
      </c>
      <c r="AK84" s="104" t="str">
        <f t="shared" si="29"/>
        <v/>
      </c>
      <c r="AL84" s="107" t="e">
        <f t="shared" si="30"/>
        <v>#DIV/0!</v>
      </c>
    </row>
    <row r="85" spans="3:38" ht="15" customHeight="1">
      <c r="C85" s="198"/>
      <c r="D85" s="198"/>
      <c r="E85" s="106" t="s">
        <v>178</v>
      </c>
      <c r="F85" s="109">
        <f>COUNTIF('Data P1 ACSR'!$DY$6:$DY$91, "F")</f>
        <v>0</v>
      </c>
      <c r="G85" s="109">
        <f>COUNTIF('Data P2 ACSR'!$DY$6:$DY$91, "F")</f>
        <v>0</v>
      </c>
      <c r="H85" s="109">
        <f>COUNTIF('Data P3 ACSR'!$DY$6:$DY$91, "F")</f>
        <v>0</v>
      </c>
      <c r="I85" s="109">
        <f>COUNTIF('Data P4 ACSR'!$DY$6:$DY$91, "F")</f>
        <v>0</v>
      </c>
      <c r="J85" s="109">
        <f>COUNTIF('Data P5 ACSR'!$DY$6:$DY$91, "F")</f>
        <v>0</v>
      </c>
      <c r="K85" s="109">
        <f>COUNTIF('Data P6 ACSR'!$DY$6:$DY$91, "F")</f>
        <v>0</v>
      </c>
      <c r="L85" s="109">
        <f>COUNTIF('Data P7 ACSR'!$DY$6:$DY$91, "F")</f>
        <v>0</v>
      </c>
      <c r="M85" s="109">
        <f>COUNTIF('Data P8 ACSR'!$DY$6:$DY$91, "F")</f>
        <v>0</v>
      </c>
      <c r="N85" s="109">
        <f>COUNTIF('Data P9 ACSR'!$DY$6:$DY$91, "F")</f>
        <v>0</v>
      </c>
      <c r="O85" s="109">
        <f>COUNTIF('Data P10 ACSR'!$DY$6:$DY$91, "F")</f>
        <v>0</v>
      </c>
      <c r="P85" s="109">
        <f>COUNTIF('Data P11 ACSR '!$DY$6:$DY$91, "F")</f>
        <v>0</v>
      </c>
      <c r="Q85" s="109">
        <f>COUNTIF('Data P12 ACSR '!$DY$6:$DY$91, "F")</f>
        <v>0</v>
      </c>
      <c r="R85" s="109">
        <f>COUNTIF('Data P13 ACSR'!$DY$6:$DY$91, "F")</f>
        <v>0</v>
      </c>
      <c r="S85" s="105">
        <f t="shared" si="16"/>
        <v>0</v>
      </c>
      <c r="V85" s="198"/>
      <c r="W85" s="198"/>
      <c r="X85" s="106" t="s">
        <v>178</v>
      </c>
      <c r="Y85" s="104" t="str">
        <f t="shared" si="17"/>
        <v/>
      </c>
      <c r="Z85" s="104" t="str">
        <f t="shared" si="18"/>
        <v/>
      </c>
      <c r="AA85" s="104" t="str">
        <f t="shared" si="19"/>
        <v/>
      </c>
      <c r="AB85" s="104" t="str">
        <f t="shared" si="20"/>
        <v/>
      </c>
      <c r="AC85" s="104" t="str">
        <f t="shared" si="21"/>
        <v/>
      </c>
      <c r="AD85" s="104" t="str">
        <f t="shared" si="22"/>
        <v/>
      </c>
      <c r="AE85" s="104" t="str">
        <f t="shared" si="23"/>
        <v/>
      </c>
      <c r="AF85" s="104" t="str">
        <f t="shared" si="24"/>
        <v/>
      </c>
      <c r="AG85" s="104" t="str">
        <f t="shared" si="25"/>
        <v/>
      </c>
      <c r="AH85" s="104" t="str">
        <f t="shared" si="26"/>
        <v/>
      </c>
      <c r="AI85" s="104" t="str">
        <f t="shared" si="27"/>
        <v/>
      </c>
      <c r="AJ85" s="104" t="str">
        <f t="shared" si="28"/>
        <v/>
      </c>
      <c r="AK85" s="104" t="str">
        <f t="shared" si="29"/>
        <v/>
      </c>
      <c r="AL85" s="107" t="e">
        <f t="shared" si="30"/>
        <v>#DIV/0!</v>
      </c>
    </row>
    <row r="86" spans="3:38" ht="15" customHeight="1">
      <c r="C86" s="198"/>
      <c r="D86" s="198"/>
      <c r="E86" s="106" t="s">
        <v>179</v>
      </c>
      <c r="F86" s="109">
        <f>COUNTIF('Data P1 ACSR'!$DZ$6:$DZ$91, "F")</f>
        <v>0</v>
      </c>
      <c r="G86" s="109">
        <f>COUNTIF('Data P2 ACSR'!$DZ$6:$DZ$91, "F")</f>
        <v>0</v>
      </c>
      <c r="H86" s="109">
        <f>COUNTIF('Data P3 ACSR'!$DZ$6:$DZ$91, "F")</f>
        <v>0</v>
      </c>
      <c r="I86" s="109">
        <f>COUNTIF('Data P4 ACSR'!$DZ$6:$DZ$91, "F")</f>
        <v>0</v>
      </c>
      <c r="J86" s="109">
        <f>COUNTIF('Data P5 ACSR'!$DZ$6:$DZ$91, "F")</f>
        <v>0</v>
      </c>
      <c r="K86" s="109">
        <f>COUNTIF('Data P6 ACSR'!$DZ$6:$DZ$91, "F")</f>
        <v>0</v>
      </c>
      <c r="L86" s="109">
        <f>COUNTIF('Data P7 ACSR'!$DZ$6:$DZ$91, "F")</f>
        <v>0</v>
      </c>
      <c r="M86" s="109">
        <f>COUNTIF('Data P8 ACSR'!$DZ$6:$DZ$91, "F")</f>
        <v>0</v>
      </c>
      <c r="N86" s="109">
        <f>COUNTIF('Data P9 ACSR'!$DZ$6:$DZ$91, "F")</f>
        <v>0</v>
      </c>
      <c r="O86" s="109">
        <f>COUNTIF('Data P10 ACSR'!$DZ$6:$DZ$91, "F")</f>
        <v>0</v>
      </c>
      <c r="P86" s="109">
        <f>COUNTIF('Data P11 ACSR '!$DZ$6:$DZ$91, "F")</f>
        <v>0</v>
      </c>
      <c r="Q86" s="109">
        <f>COUNTIF('Data P12 ACSR '!$DZ$6:$DZ$91, "F")</f>
        <v>0</v>
      </c>
      <c r="R86" s="109">
        <f>COUNTIF('Data P13 ACSR'!$DZ$6:$DZ$91, "F")</f>
        <v>0</v>
      </c>
      <c r="S86" s="105">
        <f t="shared" si="16"/>
        <v>0</v>
      </c>
      <c r="V86" s="198"/>
      <c r="W86" s="198"/>
      <c r="X86" s="106" t="s">
        <v>179</v>
      </c>
      <c r="Y86" s="104" t="str">
        <f t="shared" si="17"/>
        <v/>
      </c>
      <c r="Z86" s="104" t="str">
        <f t="shared" si="18"/>
        <v/>
      </c>
      <c r="AA86" s="104" t="str">
        <f t="shared" si="19"/>
        <v/>
      </c>
      <c r="AB86" s="104" t="str">
        <f t="shared" si="20"/>
        <v/>
      </c>
      <c r="AC86" s="104" t="str">
        <f t="shared" si="21"/>
        <v/>
      </c>
      <c r="AD86" s="104" t="str">
        <f t="shared" si="22"/>
        <v/>
      </c>
      <c r="AE86" s="104" t="str">
        <f t="shared" si="23"/>
        <v/>
      </c>
      <c r="AF86" s="104" t="str">
        <f t="shared" si="24"/>
        <v/>
      </c>
      <c r="AG86" s="104" t="str">
        <f t="shared" si="25"/>
        <v/>
      </c>
      <c r="AH86" s="104" t="str">
        <f t="shared" si="26"/>
        <v/>
      </c>
      <c r="AI86" s="104" t="str">
        <f t="shared" si="27"/>
        <v/>
      </c>
      <c r="AJ86" s="104" t="str">
        <f t="shared" si="28"/>
        <v/>
      </c>
      <c r="AK86" s="104" t="str">
        <f t="shared" si="29"/>
        <v/>
      </c>
      <c r="AL86" s="107" t="e">
        <f t="shared" si="30"/>
        <v>#DIV/0!</v>
      </c>
    </row>
    <row r="87" spans="3:38" ht="15" customHeight="1">
      <c r="C87" s="198"/>
      <c r="D87" s="198"/>
      <c r="E87" s="106" t="s">
        <v>180</v>
      </c>
      <c r="F87" s="109">
        <f>COUNTIF('Data P1 ACSR'!$EA$6:$EA$91, "F")</f>
        <v>0</v>
      </c>
      <c r="G87" s="109">
        <f>COUNTIF('Data P2 ACSR'!$EA$6:$EA$91, "F")</f>
        <v>0</v>
      </c>
      <c r="H87" s="109">
        <f>COUNTIF('Data P3 ACSR'!$EA$6:$EA$91, "F")</f>
        <v>0</v>
      </c>
      <c r="I87" s="109">
        <f>COUNTIF('Data P4 ACSR'!$EA$6:$EA$91, "F")</f>
        <v>0</v>
      </c>
      <c r="J87" s="109">
        <f>COUNTIF('Data P5 ACSR'!$EA$6:$EA$91, "F")</f>
        <v>0</v>
      </c>
      <c r="K87" s="109">
        <f>COUNTIF('Data P6 ACSR'!$EA$6:$EA$91, "F")</f>
        <v>0</v>
      </c>
      <c r="L87" s="109">
        <f>COUNTIF('Data P7 ACSR'!$EA$6:$EA$91, "F")</f>
        <v>0</v>
      </c>
      <c r="M87" s="109">
        <f>COUNTIF('Data P8 ACSR'!$EA$6:$EA$91, "F")</f>
        <v>0</v>
      </c>
      <c r="N87" s="109">
        <f>COUNTIF('Data P9 ACSR'!$EA$6:$EA$91, "F")</f>
        <v>0</v>
      </c>
      <c r="O87" s="109">
        <f>COUNTIF('Data P10 ACSR'!$EA$6:$EA$91, "F")</f>
        <v>0</v>
      </c>
      <c r="P87" s="109">
        <f>COUNTIF('Data P11 ACSR '!$EA$6:$EA$91, "F")</f>
        <v>0</v>
      </c>
      <c r="Q87" s="109">
        <f>COUNTIF('Data P12 ACSR '!$EA$6:$EA$91, "F")</f>
        <v>0</v>
      </c>
      <c r="R87" s="109">
        <f>COUNTIF('Data P13 ACSR'!$EA$6:$EA$91, "F")</f>
        <v>0</v>
      </c>
      <c r="S87" s="105">
        <f t="shared" si="16"/>
        <v>0</v>
      </c>
      <c r="V87" s="198"/>
      <c r="W87" s="198"/>
      <c r="X87" s="106" t="s">
        <v>180</v>
      </c>
      <c r="Y87" s="104" t="str">
        <f t="shared" si="17"/>
        <v/>
      </c>
      <c r="Z87" s="104" t="str">
        <f t="shared" si="18"/>
        <v/>
      </c>
      <c r="AA87" s="104" t="str">
        <f t="shared" si="19"/>
        <v/>
      </c>
      <c r="AB87" s="104" t="str">
        <f t="shared" si="20"/>
        <v/>
      </c>
      <c r="AC87" s="104" t="str">
        <f t="shared" si="21"/>
        <v/>
      </c>
      <c r="AD87" s="104" t="str">
        <f t="shared" si="22"/>
        <v/>
      </c>
      <c r="AE87" s="104" t="str">
        <f t="shared" si="23"/>
        <v/>
      </c>
      <c r="AF87" s="104" t="str">
        <f t="shared" si="24"/>
        <v/>
      </c>
      <c r="AG87" s="104" t="str">
        <f t="shared" si="25"/>
        <v/>
      </c>
      <c r="AH87" s="104" t="str">
        <f t="shared" si="26"/>
        <v/>
      </c>
      <c r="AI87" s="104" t="str">
        <f t="shared" si="27"/>
        <v/>
      </c>
      <c r="AJ87" s="104" t="str">
        <f t="shared" si="28"/>
        <v/>
      </c>
      <c r="AK87" s="104" t="str">
        <f t="shared" si="29"/>
        <v/>
      </c>
      <c r="AL87" s="107" t="e">
        <f t="shared" si="30"/>
        <v>#DIV/0!</v>
      </c>
    </row>
    <row r="88" spans="3:38" ht="15" customHeight="1">
      <c r="C88" s="198"/>
      <c r="D88" s="198"/>
      <c r="E88" s="106" t="s">
        <v>181</v>
      </c>
      <c r="F88" s="109">
        <f>COUNTIF('Data P1 ACSR'!$EB$6:$EB$91, "F")</f>
        <v>0</v>
      </c>
      <c r="G88" s="109">
        <f>COUNTIF('Data P2 ACSR'!$EB$6:$EB$91, "F")</f>
        <v>0</v>
      </c>
      <c r="H88" s="109">
        <f>COUNTIF('Data P3 ACSR'!$EB$6:$EB$91, "F")</f>
        <v>0</v>
      </c>
      <c r="I88" s="109">
        <f>COUNTIF('Data P4 ACSR'!$EB$6:$EB$91, "F")</f>
        <v>0</v>
      </c>
      <c r="J88" s="109">
        <f>COUNTIF('Data P5 ACSR'!$EB$6:$EB$91, "F")</f>
        <v>0</v>
      </c>
      <c r="K88" s="109">
        <f>COUNTIF('Data P6 ACSR'!$EB$6:$EB$91, "F")</f>
        <v>0</v>
      </c>
      <c r="L88" s="109">
        <f>COUNTIF('Data P7 ACSR'!$EB$6:$EB$91, "F")</f>
        <v>0</v>
      </c>
      <c r="M88" s="109">
        <f>COUNTIF('Data P8 ACSR'!$EB$6:$EB$91, "F")</f>
        <v>0</v>
      </c>
      <c r="N88" s="109">
        <f>COUNTIF('Data P9 ACSR'!$EB$6:$EB$91, "F")</f>
        <v>0</v>
      </c>
      <c r="O88" s="109">
        <f>COUNTIF('Data P10 ACSR'!$EB$6:$EB$91, "F")</f>
        <v>0</v>
      </c>
      <c r="P88" s="109">
        <f>COUNTIF('Data P11 ACSR '!$EB$6:$EB$91, "F")</f>
        <v>0</v>
      </c>
      <c r="Q88" s="109">
        <f>COUNTIF('Data P12 ACSR '!$EB$6:$EB$91, "F")</f>
        <v>0</v>
      </c>
      <c r="R88" s="109">
        <f>COUNTIF('Data P13 ACSR'!$EB$6:$EB$91, "F")</f>
        <v>0</v>
      </c>
      <c r="S88" s="105">
        <f t="shared" si="16"/>
        <v>0</v>
      </c>
      <c r="V88" s="198"/>
      <c r="W88" s="198"/>
      <c r="X88" s="106" t="s">
        <v>181</v>
      </c>
      <c r="Y88" s="104" t="str">
        <f t="shared" si="17"/>
        <v/>
      </c>
      <c r="Z88" s="104" t="str">
        <f t="shared" si="18"/>
        <v/>
      </c>
      <c r="AA88" s="104" t="str">
        <f t="shared" si="19"/>
        <v/>
      </c>
      <c r="AB88" s="104" t="str">
        <f t="shared" si="20"/>
        <v/>
      </c>
      <c r="AC88" s="104" t="str">
        <f t="shared" si="21"/>
        <v/>
      </c>
      <c r="AD88" s="104" t="str">
        <f t="shared" si="22"/>
        <v/>
      </c>
      <c r="AE88" s="104" t="str">
        <f t="shared" si="23"/>
        <v/>
      </c>
      <c r="AF88" s="104" t="str">
        <f t="shared" si="24"/>
        <v/>
      </c>
      <c r="AG88" s="104" t="str">
        <f t="shared" si="25"/>
        <v/>
      </c>
      <c r="AH88" s="104" t="str">
        <f t="shared" si="26"/>
        <v/>
      </c>
      <c r="AI88" s="104" t="str">
        <f t="shared" si="27"/>
        <v/>
      </c>
      <c r="AJ88" s="104" t="str">
        <f t="shared" si="28"/>
        <v/>
      </c>
      <c r="AK88" s="104" t="str">
        <f t="shared" si="29"/>
        <v/>
      </c>
      <c r="AL88" s="107" t="e">
        <f t="shared" si="30"/>
        <v>#DIV/0!</v>
      </c>
    </row>
    <row r="89" spans="3:38" ht="15" customHeight="1">
      <c r="C89" s="198"/>
      <c r="D89" s="198" t="s">
        <v>64</v>
      </c>
      <c r="E89" s="106" t="s">
        <v>182</v>
      </c>
      <c r="F89" s="109">
        <f>COUNTIF('Data P1 ACSR'!$EE$6:$EE$91, "F")</f>
        <v>0</v>
      </c>
      <c r="G89" s="109">
        <f>COUNTIF('Data P2 ACSR'!$EE$6:$EE$91, "F")</f>
        <v>0</v>
      </c>
      <c r="H89" s="109">
        <f>COUNTIF('Data P3 ACSR'!$EE$6:$EE$91, "F")</f>
        <v>0</v>
      </c>
      <c r="I89" s="109">
        <f>COUNTIF('Data P4 ACSR'!$EE$6:$EE$91, "F")</f>
        <v>0</v>
      </c>
      <c r="J89" s="109">
        <f>COUNTIF('Data P5 ACSR'!$EE$6:$EE$91, "F")</f>
        <v>0</v>
      </c>
      <c r="K89" s="109">
        <f>COUNTIF('Data P6 ACSR'!$EE$6:$EE$91, "F")</f>
        <v>0</v>
      </c>
      <c r="L89" s="109">
        <f>COUNTIF('Data P7 ACSR'!$EE$6:$EE$91, "F")</f>
        <v>0</v>
      </c>
      <c r="M89" s="109">
        <f>COUNTIF('Data P8 ACSR'!$EE$6:$EE$91, "F")</f>
        <v>0</v>
      </c>
      <c r="N89" s="109">
        <f>COUNTIF('Data P9 ACSR'!$EE$6:$EE$91, "F")</f>
        <v>0</v>
      </c>
      <c r="O89" s="109">
        <f>COUNTIF('Data P10 ACSR'!$EE$6:$EE$91, "F")</f>
        <v>0</v>
      </c>
      <c r="P89" s="109">
        <f>COUNTIF('Data P11 ACSR '!$EE$6:$EE$91, "F")</f>
        <v>0</v>
      </c>
      <c r="Q89" s="109">
        <f>COUNTIF('Data P12 ACSR '!$EE$6:$EE$91, "F")</f>
        <v>0</v>
      </c>
      <c r="R89" s="109">
        <f>COUNTIF('Data P13 ACSR'!$EE$6:$EE$91, "F")</f>
        <v>0</v>
      </c>
      <c r="S89" s="105">
        <f t="shared" si="16"/>
        <v>0</v>
      </c>
      <c r="V89" s="198"/>
      <c r="W89" s="198" t="s">
        <v>64</v>
      </c>
      <c r="X89" s="106" t="s">
        <v>182</v>
      </c>
      <c r="Y89" s="104" t="str">
        <f t="shared" si="17"/>
        <v/>
      </c>
      <c r="Z89" s="104" t="str">
        <f t="shared" si="18"/>
        <v/>
      </c>
      <c r="AA89" s="104" t="str">
        <f t="shared" si="19"/>
        <v/>
      </c>
      <c r="AB89" s="104" t="str">
        <f t="shared" si="20"/>
        <v/>
      </c>
      <c r="AC89" s="104" t="str">
        <f t="shared" si="21"/>
        <v/>
      </c>
      <c r="AD89" s="104" t="str">
        <f t="shared" si="22"/>
        <v/>
      </c>
      <c r="AE89" s="104" t="str">
        <f t="shared" si="23"/>
        <v/>
      </c>
      <c r="AF89" s="104" t="str">
        <f t="shared" si="24"/>
        <v/>
      </c>
      <c r="AG89" s="104" t="str">
        <f t="shared" si="25"/>
        <v/>
      </c>
      <c r="AH89" s="104" t="str">
        <f t="shared" si="26"/>
        <v/>
      </c>
      <c r="AI89" s="104" t="str">
        <f t="shared" si="27"/>
        <v/>
      </c>
      <c r="AJ89" s="104" t="str">
        <f t="shared" si="28"/>
        <v/>
      </c>
      <c r="AK89" s="104" t="str">
        <f t="shared" si="29"/>
        <v/>
      </c>
      <c r="AL89" s="107" t="e">
        <f t="shared" si="30"/>
        <v>#DIV/0!</v>
      </c>
    </row>
    <row r="90" spans="3:38" ht="15" customHeight="1">
      <c r="C90" s="198"/>
      <c r="D90" s="198"/>
      <c r="E90" s="106" t="s">
        <v>183</v>
      </c>
      <c r="F90" s="109">
        <f>COUNTIF('Data P1 ACSR'!$EF$6:$EF$91, "F")</f>
        <v>0</v>
      </c>
      <c r="G90" s="109">
        <f>COUNTIF('Data P2 ACSR'!$EF$6:$EF$91, "F")</f>
        <v>0</v>
      </c>
      <c r="H90" s="109">
        <f>COUNTIF('Data P3 ACSR'!$EF$6:$EF$91, "F")</f>
        <v>0</v>
      </c>
      <c r="I90" s="109">
        <f>COUNTIF('Data P4 ACSR'!$EF$6:$EF$91, "F")</f>
        <v>0</v>
      </c>
      <c r="J90" s="109">
        <f>COUNTIF('Data P5 ACSR'!$EF$6:$EF$91, "F")</f>
        <v>0</v>
      </c>
      <c r="K90" s="109">
        <f>COUNTIF('Data P6 ACSR'!$EF$6:$EF$91, "F")</f>
        <v>0</v>
      </c>
      <c r="L90" s="109">
        <f>COUNTIF('Data P7 ACSR'!$EF$6:$EF$91, "F")</f>
        <v>0</v>
      </c>
      <c r="M90" s="109">
        <f>COUNTIF('Data P8 ACSR'!$EF$6:$EF$91, "F")</f>
        <v>0</v>
      </c>
      <c r="N90" s="109">
        <f>COUNTIF('Data P9 ACSR'!$EF$6:$EF$91, "F")</f>
        <v>0</v>
      </c>
      <c r="O90" s="109">
        <f>COUNTIF('Data P10 ACSR'!$EF$6:$EF$91, "F")</f>
        <v>0</v>
      </c>
      <c r="P90" s="109">
        <f>COUNTIF('Data P11 ACSR '!$EF$6:$EF$91, "F")</f>
        <v>0</v>
      </c>
      <c r="Q90" s="109">
        <f>COUNTIF('Data P12 ACSR '!$EF$6:$EF$91, "F")</f>
        <v>0</v>
      </c>
      <c r="R90" s="109">
        <f>COUNTIF('Data P13 ACSR'!$EF$6:$EF$91, "F")</f>
        <v>0</v>
      </c>
      <c r="S90" s="105">
        <f t="shared" si="16"/>
        <v>0</v>
      </c>
      <c r="V90" s="198"/>
      <c r="W90" s="198"/>
      <c r="X90" s="106" t="s">
        <v>183</v>
      </c>
      <c r="Y90" s="104" t="str">
        <f t="shared" si="17"/>
        <v/>
      </c>
      <c r="Z90" s="104" t="str">
        <f t="shared" si="18"/>
        <v/>
      </c>
      <c r="AA90" s="104" t="str">
        <f t="shared" si="19"/>
        <v/>
      </c>
      <c r="AB90" s="104" t="str">
        <f t="shared" si="20"/>
        <v/>
      </c>
      <c r="AC90" s="104" t="str">
        <f t="shared" si="21"/>
        <v/>
      </c>
      <c r="AD90" s="104" t="str">
        <f t="shared" si="22"/>
        <v/>
      </c>
      <c r="AE90" s="104" t="str">
        <f t="shared" si="23"/>
        <v/>
      </c>
      <c r="AF90" s="104" t="str">
        <f t="shared" si="24"/>
        <v/>
      </c>
      <c r="AG90" s="104" t="str">
        <f t="shared" si="25"/>
        <v/>
      </c>
      <c r="AH90" s="104" t="str">
        <f t="shared" si="26"/>
        <v/>
      </c>
      <c r="AI90" s="104" t="str">
        <f t="shared" si="27"/>
        <v/>
      </c>
      <c r="AJ90" s="104" t="str">
        <f t="shared" si="28"/>
        <v/>
      </c>
      <c r="AK90" s="104" t="str">
        <f t="shared" si="29"/>
        <v/>
      </c>
      <c r="AL90" s="107" t="e">
        <f t="shared" si="30"/>
        <v>#DIV/0!</v>
      </c>
    </row>
    <row r="91" spans="3:38" ht="15" customHeight="1">
      <c r="C91" s="198"/>
      <c r="D91" s="198"/>
      <c r="E91" s="106" t="s">
        <v>184</v>
      </c>
      <c r="F91" s="109">
        <f>COUNTIF('Data P1 ACSR'!$EG$6:$EG$91, "F")</f>
        <v>0</v>
      </c>
      <c r="G91" s="109">
        <f>COUNTIF('Data P2 ACSR'!$EG$6:$EG$91, "F")</f>
        <v>0</v>
      </c>
      <c r="H91" s="109">
        <f>COUNTIF('Data P3 ACSR'!$EG$6:$EG$91, "F")</f>
        <v>0</v>
      </c>
      <c r="I91" s="109">
        <f>COUNTIF('Data P4 ACSR'!$EG$6:$EG$91, "F")</f>
        <v>0</v>
      </c>
      <c r="J91" s="109">
        <f>COUNTIF('Data P5 ACSR'!$EG$6:$EG$91, "F")</f>
        <v>0</v>
      </c>
      <c r="K91" s="109">
        <f>COUNTIF('Data P6 ACSR'!$EG$6:$EG$91, "F")</f>
        <v>0</v>
      </c>
      <c r="L91" s="109">
        <f>COUNTIF('Data P7 ACSR'!$EG$6:$EG$91, "F")</f>
        <v>0</v>
      </c>
      <c r="M91" s="109">
        <f>COUNTIF('Data P8 ACSR'!$EG$6:$EG$91, "F")</f>
        <v>0</v>
      </c>
      <c r="N91" s="109">
        <f>COUNTIF('Data P9 ACSR'!$EG$6:$EG$91, "F")</f>
        <v>0</v>
      </c>
      <c r="O91" s="109">
        <f>COUNTIF('Data P10 ACSR'!$EG$6:$EG$91, "F")</f>
        <v>0</v>
      </c>
      <c r="P91" s="109">
        <f>COUNTIF('Data P11 ACSR '!$EG$6:$EG$91, "F")</f>
        <v>0</v>
      </c>
      <c r="Q91" s="109">
        <f>COUNTIF('Data P12 ACSR '!$EG$6:$EG$91, "F")</f>
        <v>0</v>
      </c>
      <c r="R91" s="109">
        <f>COUNTIF('Data P13 ACSR'!$EG$6:$EG$91, "F")</f>
        <v>0</v>
      </c>
      <c r="S91" s="105">
        <f t="shared" si="16"/>
        <v>0</v>
      </c>
      <c r="V91" s="198"/>
      <c r="W91" s="198"/>
      <c r="X91" s="106" t="s">
        <v>184</v>
      </c>
      <c r="Y91" s="104" t="str">
        <f t="shared" si="17"/>
        <v/>
      </c>
      <c r="Z91" s="104" t="str">
        <f t="shared" si="18"/>
        <v/>
      </c>
      <c r="AA91" s="104" t="str">
        <f t="shared" si="19"/>
        <v/>
      </c>
      <c r="AB91" s="104" t="str">
        <f t="shared" si="20"/>
        <v/>
      </c>
      <c r="AC91" s="104" t="str">
        <f t="shared" si="21"/>
        <v/>
      </c>
      <c r="AD91" s="104" t="str">
        <f t="shared" si="22"/>
        <v/>
      </c>
      <c r="AE91" s="104" t="str">
        <f t="shared" si="23"/>
        <v/>
      </c>
      <c r="AF91" s="104" t="str">
        <f t="shared" si="24"/>
        <v/>
      </c>
      <c r="AG91" s="104" t="str">
        <f t="shared" si="25"/>
        <v/>
      </c>
      <c r="AH91" s="104" t="str">
        <f t="shared" si="26"/>
        <v/>
      </c>
      <c r="AI91" s="104" t="str">
        <f t="shared" si="27"/>
        <v/>
      </c>
      <c r="AJ91" s="104" t="str">
        <f t="shared" si="28"/>
        <v/>
      </c>
      <c r="AK91" s="104" t="str">
        <f t="shared" si="29"/>
        <v/>
      </c>
      <c r="AL91" s="107" t="e">
        <f t="shared" si="30"/>
        <v>#DIV/0!</v>
      </c>
    </row>
    <row r="92" spans="3:38" ht="15" customHeight="1">
      <c r="C92" s="198"/>
      <c r="D92" s="198"/>
      <c r="E92" s="106" t="s">
        <v>185</v>
      </c>
      <c r="F92" s="109">
        <f>COUNTIF('Data P1 ACSR'!$EH$6:$EH$91, "F")</f>
        <v>0</v>
      </c>
      <c r="G92" s="109">
        <f>COUNTIF('Data P2 ACSR'!$EH$6:$EH$91, "F")</f>
        <v>0</v>
      </c>
      <c r="H92" s="109">
        <f>COUNTIF('Data P3 ACSR'!$EH$6:$EH$91, "F")</f>
        <v>0</v>
      </c>
      <c r="I92" s="109">
        <f>COUNTIF('Data P4 ACSR'!$EH$6:$EH$91, "F")</f>
        <v>0</v>
      </c>
      <c r="J92" s="109">
        <f>COUNTIF('Data P5 ACSR'!$EH$6:$EH$91, "F")</f>
        <v>0</v>
      </c>
      <c r="K92" s="109">
        <f>COUNTIF('Data P6 ACSR'!$EH$6:$EH$91, "F")</f>
        <v>0</v>
      </c>
      <c r="L92" s="109">
        <f>COUNTIF('Data P7 ACSR'!$EH$6:$EH$91, "F")</f>
        <v>0</v>
      </c>
      <c r="M92" s="109">
        <f>COUNTIF('Data P8 ACSR'!$EH$6:$EH$91, "F")</f>
        <v>0</v>
      </c>
      <c r="N92" s="109">
        <f>COUNTIF('Data P9 ACSR'!$EH$6:$EH$91, "F")</f>
        <v>0</v>
      </c>
      <c r="O92" s="109">
        <f>COUNTIF('Data P10 ACSR'!$EH$6:$EH$91, "F")</f>
        <v>0</v>
      </c>
      <c r="P92" s="109">
        <f>COUNTIF('Data P11 ACSR '!$EH$6:$EH$91, "F")</f>
        <v>0</v>
      </c>
      <c r="Q92" s="109">
        <f>COUNTIF('Data P12 ACSR '!$EH$6:$EH$91, "F")</f>
        <v>0</v>
      </c>
      <c r="R92" s="109">
        <f>COUNTIF('Data P13 ACSR'!$EH$6:$EH$91, "F")</f>
        <v>0</v>
      </c>
      <c r="S92" s="105">
        <f t="shared" si="16"/>
        <v>0</v>
      </c>
      <c r="V92" s="198"/>
      <c r="W92" s="198"/>
      <c r="X92" s="106" t="s">
        <v>185</v>
      </c>
      <c r="Y92" s="104" t="str">
        <f t="shared" si="17"/>
        <v/>
      </c>
      <c r="Z92" s="104" t="str">
        <f t="shared" si="18"/>
        <v/>
      </c>
      <c r="AA92" s="104" t="str">
        <f t="shared" si="19"/>
        <v/>
      </c>
      <c r="AB92" s="104" t="str">
        <f t="shared" si="20"/>
        <v/>
      </c>
      <c r="AC92" s="104" t="str">
        <f t="shared" si="21"/>
        <v/>
      </c>
      <c r="AD92" s="104" t="str">
        <f t="shared" si="22"/>
        <v/>
      </c>
      <c r="AE92" s="104" t="str">
        <f t="shared" si="23"/>
        <v/>
      </c>
      <c r="AF92" s="104" t="str">
        <f t="shared" si="24"/>
        <v/>
      </c>
      <c r="AG92" s="104" t="str">
        <f t="shared" si="25"/>
        <v/>
      </c>
      <c r="AH92" s="104" t="str">
        <f t="shared" si="26"/>
        <v/>
      </c>
      <c r="AI92" s="104" t="str">
        <f t="shared" si="27"/>
        <v/>
      </c>
      <c r="AJ92" s="104" t="str">
        <f t="shared" si="28"/>
        <v/>
      </c>
      <c r="AK92" s="104" t="str">
        <f t="shared" si="29"/>
        <v/>
      </c>
      <c r="AL92" s="107" t="e">
        <f t="shared" si="30"/>
        <v>#DIV/0!</v>
      </c>
    </row>
    <row r="93" spans="3:38" ht="15" customHeight="1">
      <c r="C93" s="198"/>
      <c r="D93" s="198" t="s">
        <v>186</v>
      </c>
      <c r="E93" s="106" t="s">
        <v>187</v>
      </c>
      <c r="F93" s="109">
        <f>COUNTIF('Data P1 ACSR'!$EK$6:$EK$91, "F")</f>
        <v>0</v>
      </c>
      <c r="G93" s="109">
        <f>COUNTIF('Data P2 ACSR'!$EK$6:$EK$91, "F")</f>
        <v>0</v>
      </c>
      <c r="H93" s="109">
        <f>COUNTIF('Data P3 ACSR'!$EK$6:$EK$91, "F")</f>
        <v>0</v>
      </c>
      <c r="I93" s="109">
        <f>COUNTIF('Data P4 ACSR'!$EK$6:$EK$91, "F")</f>
        <v>0</v>
      </c>
      <c r="J93" s="109">
        <f>COUNTIF('Data P5 ACSR'!$EK$6:$EK$91, "F")</f>
        <v>0</v>
      </c>
      <c r="K93" s="109">
        <f>COUNTIF('Data P6 ACSR'!$EK$6:$EK$91, "F")</f>
        <v>0</v>
      </c>
      <c r="L93" s="109">
        <f>COUNTIF('Data P7 ACSR'!$EK$6:$EK$91, "F")</f>
        <v>0</v>
      </c>
      <c r="M93" s="109">
        <f>COUNTIF('Data P8 ACSR'!$EK$6:$EK$91, "F")</f>
        <v>0</v>
      </c>
      <c r="N93" s="109">
        <f>COUNTIF('Data P9 ACSR'!$EK$6:$EK$91, "F")</f>
        <v>0</v>
      </c>
      <c r="O93" s="109">
        <f>COUNTIF('Data P10 ACSR'!$EK$6:$EK$91, "F")</f>
        <v>0</v>
      </c>
      <c r="P93" s="109">
        <f>COUNTIF('Data P11 ACSR '!$EK$6:$EK$91, "F")</f>
        <v>0</v>
      </c>
      <c r="Q93" s="109">
        <f>COUNTIF('Data P12 ACSR '!$EK$6:$EK$91, "F")</f>
        <v>0</v>
      </c>
      <c r="R93" s="109">
        <f>COUNTIF('Data P13 ACSR'!$EK$6:$EK$91, "F")</f>
        <v>0</v>
      </c>
      <c r="S93" s="105">
        <f t="shared" si="16"/>
        <v>0</v>
      </c>
      <c r="V93" s="198"/>
      <c r="W93" s="198" t="s">
        <v>186</v>
      </c>
      <c r="X93" s="106" t="s">
        <v>187</v>
      </c>
      <c r="Y93" s="104" t="str">
        <f t="shared" si="17"/>
        <v/>
      </c>
      <c r="Z93" s="104" t="str">
        <f t="shared" si="18"/>
        <v/>
      </c>
      <c r="AA93" s="104" t="str">
        <f t="shared" si="19"/>
        <v/>
      </c>
      <c r="AB93" s="104" t="str">
        <f t="shared" si="20"/>
        <v/>
      </c>
      <c r="AC93" s="104" t="str">
        <f t="shared" si="21"/>
        <v/>
      </c>
      <c r="AD93" s="104" t="str">
        <f t="shared" si="22"/>
        <v/>
      </c>
      <c r="AE93" s="104" t="str">
        <f t="shared" si="23"/>
        <v/>
      </c>
      <c r="AF93" s="104" t="str">
        <f t="shared" si="24"/>
        <v/>
      </c>
      <c r="AG93" s="104" t="str">
        <f t="shared" si="25"/>
        <v/>
      </c>
      <c r="AH93" s="104" t="str">
        <f t="shared" si="26"/>
        <v/>
      </c>
      <c r="AI93" s="104" t="str">
        <f t="shared" si="27"/>
        <v/>
      </c>
      <c r="AJ93" s="104" t="str">
        <f t="shared" si="28"/>
        <v/>
      </c>
      <c r="AK93" s="104" t="str">
        <f t="shared" si="29"/>
        <v/>
      </c>
      <c r="AL93" s="107" t="e">
        <f t="shared" si="30"/>
        <v>#DIV/0!</v>
      </c>
    </row>
    <row r="94" spans="3:38" ht="15" customHeight="1">
      <c r="C94" s="198"/>
      <c r="D94" s="198"/>
      <c r="E94" s="106" t="s">
        <v>188</v>
      </c>
      <c r="F94" s="109">
        <f>COUNTIF('Data P1 ACSR'!$EL$6:$EL$91, "F")</f>
        <v>0</v>
      </c>
      <c r="G94" s="109">
        <f>COUNTIF('Data P2 ACSR'!$EL$6:$EL$91, "F")</f>
        <v>0</v>
      </c>
      <c r="H94" s="109">
        <f>COUNTIF('Data P3 ACSR'!$EL$6:$EL$91, "F")</f>
        <v>0</v>
      </c>
      <c r="I94" s="109">
        <f>COUNTIF('Data P4 ACSR'!$EL$6:$EL$91, "F")</f>
        <v>0</v>
      </c>
      <c r="J94" s="109">
        <f>COUNTIF('Data P5 ACSR'!$EL$6:$EL$91, "F")</f>
        <v>0</v>
      </c>
      <c r="K94" s="109">
        <f>COUNTIF('Data P6 ACSR'!$EL$6:$EL$91, "F")</f>
        <v>0</v>
      </c>
      <c r="L94" s="109">
        <f>COUNTIF('Data P7 ACSR'!$EL$6:$EL$91, "F")</f>
        <v>0</v>
      </c>
      <c r="M94" s="109">
        <f>COUNTIF('Data P8 ACSR'!$EL$6:$EL$91, "F")</f>
        <v>0</v>
      </c>
      <c r="N94" s="109">
        <f>COUNTIF('Data P9 ACSR'!$EL$6:$EL$91, "F")</f>
        <v>0</v>
      </c>
      <c r="O94" s="109">
        <f>COUNTIF('Data P10 ACSR'!$EL$6:$EL$91, "F")</f>
        <v>0</v>
      </c>
      <c r="P94" s="109">
        <f>COUNTIF('Data P11 ACSR '!$EL$6:$EL$91, "F")</f>
        <v>0</v>
      </c>
      <c r="Q94" s="109">
        <f>COUNTIF('Data P12 ACSR '!$EL$6:$EL$91, "F")</f>
        <v>0</v>
      </c>
      <c r="R94" s="109">
        <f>COUNTIF('Data P13 ACSR'!$EL$6:$EL$91, "F")</f>
        <v>0</v>
      </c>
      <c r="S94" s="105">
        <f t="shared" si="16"/>
        <v>0</v>
      </c>
      <c r="V94" s="198"/>
      <c r="W94" s="198"/>
      <c r="X94" s="106" t="s">
        <v>188</v>
      </c>
      <c r="Y94" s="104" t="str">
        <f t="shared" si="17"/>
        <v/>
      </c>
      <c r="Z94" s="104" t="str">
        <f t="shared" si="18"/>
        <v/>
      </c>
      <c r="AA94" s="104" t="str">
        <f t="shared" si="19"/>
        <v/>
      </c>
      <c r="AB94" s="104" t="str">
        <f t="shared" si="20"/>
        <v/>
      </c>
      <c r="AC94" s="104" t="str">
        <f t="shared" si="21"/>
        <v/>
      </c>
      <c r="AD94" s="104" t="str">
        <f t="shared" si="22"/>
        <v/>
      </c>
      <c r="AE94" s="104" t="str">
        <f t="shared" si="23"/>
        <v/>
      </c>
      <c r="AF94" s="104" t="str">
        <f t="shared" si="24"/>
        <v/>
      </c>
      <c r="AG94" s="104" t="str">
        <f t="shared" si="25"/>
        <v/>
      </c>
      <c r="AH94" s="104" t="str">
        <f t="shared" si="26"/>
        <v/>
      </c>
      <c r="AI94" s="104" t="str">
        <f t="shared" si="27"/>
        <v/>
      </c>
      <c r="AJ94" s="104" t="str">
        <f t="shared" si="28"/>
        <v/>
      </c>
      <c r="AK94" s="104" t="str">
        <f t="shared" si="29"/>
        <v/>
      </c>
      <c r="AL94" s="107" t="e">
        <f t="shared" si="30"/>
        <v>#DIV/0!</v>
      </c>
    </row>
    <row r="95" spans="3:38" ht="15" customHeight="1">
      <c r="C95" s="198"/>
      <c r="D95" s="198"/>
      <c r="E95" s="106" t="s">
        <v>189</v>
      </c>
      <c r="F95" s="109">
        <f>COUNTIF('Data P1 ACSR'!$EM$6:$EM$91, "F")</f>
        <v>0</v>
      </c>
      <c r="G95" s="109">
        <f>COUNTIF('Data P2 ACSR'!$EM$6:$EM$91, "F")</f>
        <v>0</v>
      </c>
      <c r="H95" s="109">
        <f>COUNTIF('Data P3 ACSR'!$EM$6:$EM$91, "F")</f>
        <v>0</v>
      </c>
      <c r="I95" s="109">
        <f>COUNTIF('Data P4 ACSR'!$EM$6:$EM$91, "F")</f>
        <v>0</v>
      </c>
      <c r="J95" s="109">
        <f>COUNTIF('Data P5 ACSR'!$EM$6:$EM$91, "F")</f>
        <v>0</v>
      </c>
      <c r="K95" s="109">
        <f>COUNTIF('Data P6 ACSR'!$EM$6:$EM$91, "F")</f>
        <v>0</v>
      </c>
      <c r="L95" s="109">
        <f>COUNTIF('Data P7 ACSR'!$EM$6:$EM$91, "F")</f>
        <v>0</v>
      </c>
      <c r="M95" s="109">
        <f>COUNTIF('Data P8 ACSR'!$EM$6:$EM$91, "F")</f>
        <v>0</v>
      </c>
      <c r="N95" s="109">
        <f>COUNTIF('Data P9 ACSR'!$EM$6:$EM$91, "F")</f>
        <v>0</v>
      </c>
      <c r="O95" s="109">
        <f>COUNTIF('Data P10 ACSR'!$EM$6:$EM$91, "F")</f>
        <v>0</v>
      </c>
      <c r="P95" s="109">
        <f>COUNTIF('Data P11 ACSR '!$EM$6:$EM$91, "F")</f>
        <v>0</v>
      </c>
      <c r="Q95" s="109">
        <f>COUNTIF('Data P12 ACSR '!$EM$6:$EM$91, "F")</f>
        <v>0</v>
      </c>
      <c r="R95" s="109">
        <f>COUNTIF('Data P13 ACSR'!$EM$6:$EM$91, "F")</f>
        <v>0</v>
      </c>
      <c r="S95" s="105">
        <f t="shared" si="16"/>
        <v>0</v>
      </c>
      <c r="V95" s="198"/>
      <c r="W95" s="198"/>
      <c r="X95" s="106" t="s">
        <v>189</v>
      </c>
      <c r="Y95" s="104" t="str">
        <f t="shared" si="17"/>
        <v/>
      </c>
      <c r="Z95" s="104" t="str">
        <f t="shared" si="18"/>
        <v/>
      </c>
      <c r="AA95" s="104" t="str">
        <f t="shared" si="19"/>
        <v/>
      </c>
      <c r="AB95" s="104" t="str">
        <f t="shared" si="20"/>
        <v/>
      </c>
      <c r="AC95" s="104" t="str">
        <f t="shared" si="21"/>
        <v/>
      </c>
      <c r="AD95" s="104" t="str">
        <f t="shared" si="22"/>
        <v/>
      </c>
      <c r="AE95" s="104" t="str">
        <f t="shared" si="23"/>
        <v/>
      </c>
      <c r="AF95" s="104" t="str">
        <f t="shared" si="24"/>
        <v/>
      </c>
      <c r="AG95" s="104" t="str">
        <f t="shared" si="25"/>
        <v/>
      </c>
      <c r="AH95" s="104" t="str">
        <f t="shared" si="26"/>
        <v/>
      </c>
      <c r="AI95" s="104" t="str">
        <f t="shared" si="27"/>
        <v/>
      </c>
      <c r="AJ95" s="104" t="str">
        <f t="shared" si="28"/>
        <v/>
      </c>
      <c r="AK95" s="104" t="str">
        <f t="shared" si="29"/>
        <v/>
      </c>
      <c r="AL95" s="107" t="e">
        <f t="shared" si="30"/>
        <v>#DIV/0!</v>
      </c>
    </row>
    <row r="99" spans="3:19" ht="15" customHeight="1">
      <c r="C99" s="197" t="s">
        <v>190</v>
      </c>
      <c r="D99" s="197"/>
      <c r="E99" s="197"/>
      <c r="F99" s="197"/>
      <c r="G99" s="197"/>
      <c r="H99" s="197"/>
      <c r="I99" s="197"/>
      <c r="J99" s="197"/>
      <c r="K99" s="197"/>
      <c r="L99" s="197"/>
      <c r="M99" s="197"/>
      <c r="N99" s="197"/>
      <c r="O99" s="197"/>
      <c r="P99" s="197"/>
      <c r="Q99" s="197"/>
      <c r="R99" s="197"/>
      <c r="S99" s="197"/>
    </row>
    <row r="100" spans="3:19" ht="15" customHeight="1">
      <c r="C100" s="110" t="s">
        <v>32</v>
      </c>
      <c r="D100" s="110" t="s">
        <v>84</v>
      </c>
      <c r="E100" s="110" t="s">
        <v>85</v>
      </c>
      <c r="F100" s="103" t="s">
        <v>5</v>
      </c>
      <c r="G100" s="103" t="s">
        <v>7</v>
      </c>
      <c r="H100" s="103" t="s">
        <v>8</v>
      </c>
      <c r="I100" s="103" t="s">
        <v>9</v>
      </c>
      <c r="J100" s="103" t="s">
        <v>10</v>
      </c>
      <c r="K100" s="103" t="s">
        <v>11</v>
      </c>
      <c r="L100" s="103" t="s">
        <v>12</v>
      </c>
      <c r="M100" s="103" t="s">
        <v>13</v>
      </c>
      <c r="N100" s="103" t="s">
        <v>14</v>
      </c>
      <c r="O100" s="103" t="s">
        <v>15</v>
      </c>
      <c r="P100" s="103" t="s">
        <v>16</v>
      </c>
      <c r="Q100" s="103" t="s">
        <v>17</v>
      </c>
      <c r="R100" s="103" t="s">
        <v>18</v>
      </c>
      <c r="S100" s="105" t="s">
        <v>86</v>
      </c>
    </row>
    <row r="101" spans="3:19" ht="15" customHeight="1">
      <c r="C101" s="198" t="s">
        <v>42</v>
      </c>
      <c r="D101" s="198" t="s">
        <v>88</v>
      </c>
      <c r="E101" s="106" t="s">
        <v>89</v>
      </c>
      <c r="F101" s="109">
        <f>COUNTIF('Data P1 ACSR'!$L$6:$L$91, "P")</f>
        <v>0</v>
      </c>
      <c r="G101" s="109">
        <f>COUNTIF('Data P2 ACSR'!$L$6:$L$91, "P")</f>
        <v>0</v>
      </c>
      <c r="H101" s="109">
        <f>COUNTIF('Data P3 ACSR'!$L$6:$L$91, "P")</f>
        <v>0</v>
      </c>
      <c r="I101" s="109">
        <f>COUNTIF('Data P4 ACSR'!$L$6:$L$91, "P")</f>
        <v>0</v>
      </c>
      <c r="J101" s="109">
        <f>COUNTIF('Data P5 ACSR'!$L$6:$L$91, "P")</f>
        <v>0</v>
      </c>
      <c r="K101" s="109">
        <f>COUNTIF('Data P6 ACSR'!$L$6:$L$91, "P")</f>
        <v>0</v>
      </c>
      <c r="L101" s="109">
        <f>COUNTIF('Data P7 ACSR'!$L$6:$L$91, "P")</f>
        <v>0</v>
      </c>
      <c r="M101" s="109">
        <f>COUNTIF('Data P8 ACSR'!$L$6:$L$91, "P")</f>
        <v>0</v>
      </c>
      <c r="N101" s="109">
        <f>COUNTIF('Data P9 ACSR'!$L$6:$L$91, "P")</f>
        <v>0</v>
      </c>
      <c r="O101" s="109">
        <f>COUNTIF('Data P10 ACSR'!$L$6:$L$91, "P")</f>
        <v>0</v>
      </c>
      <c r="P101" s="109">
        <f>COUNTIF('Data P11 ACSR '!$L$6:$L$91, "P")</f>
        <v>0</v>
      </c>
      <c r="Q101" s="109">
        <f>COUNTIF('Data P12 ACSR '!$L$6:$L$91, "P")</f>
        <v>0</v>
      </c>
      <c r="R101" s="109">
        <f>COUNTIF('Data P13 ACSR'!$L$6:$L$91, "P")</f>
        <v>0</v>
      </c>
      <c r="S101" s="105">
        <f>SUM(F101:R101)</f>
        <v>0</v>
      </c>
    </row>
    <row r="102" spans="3:19" ht="15" customHeight="1">
      <c r="C102" s="198"/>
      <c r="D102" s="198"/>
      <c r="E102" s="106" t="s">
        <v>90</v>
      </c>
      <c r="F102" s="109">
        <f>COUNTIF('Data P1 ACSR'!$M$6:$M$91, "P")</f>
        <v>0</v>
      </c>
      <c r="G102" s="109">
        <f>COUNTIF('Data P2 ACSR'!$M$6:$M$91, "P")</f>
        <v>0</v>
      </c>
      <c r="H102" s="109">
        <f>COUNTIF('Data P3 ACSR'!$M$6:$M$91, "P")</f>
        <v>0</v>
      </c>
      <c r="I102" s="109">
        <f>COUNTIF('Data P4 ACSR'!$M$6:$M$91, "P")</f>
        <v>0</v>
      </c>
      <c r="J102" s="109">
        <f>COUNTIF('Data P5 ACSR'!$M$6:$M$91, "P")</f>
        <v>0</v>
      </c>
      <c r="K102" s="109">
        <f>COUNTIF('Data P6 ACSR'!$M$6:$M$91, "P")</f>
        <v>0</v>
      </c>
      <c r="L102" s="109">
        <f>COUNTIF('Data P7 ACSR'!$M$6:$M$91, "P")</f>
        <v>0</v>
      </c>
      <c r="M102" s="109">
        <f>COUNTIF('Data P8 ACSR'!$M$6:$M$91, "P")</f>
        <v>0</v>
      </c>
      <c r="N102" s="109">
        <f>COUNTIF('Data P9 ACSR'!$M$6:$M$91, "P")</f>
        <v>0</v>
      </c>
      <c r="O102" s="109">
        <f>COUNTIF('Data P10 ACSR'!$M$6:$M$91, "P")</f>
        <v>0</v>
      </c>
      <c r="P102" s="109">
        <f>COUNTIF('Data P11 ACSR '!$M$6:$M$91, "P")</f>
        <v>0</v>
      </c>
      <c r="Q102" s="109">
        <f>COUNTIF('Data P12 ACSR '!$M$6:$M$91, "P")</f>
        <v>0</v>
      </c>
      <c r="R102" s="109">
        <f>COUNTIF('Data P13 ACSR'!$M$6:$M$91, "P")</f>
        <v>0</v>
      </c>
      <c r="S102" s="105">
        <f t="shared" ref="S102:S165" si="31">SUM(F102:R102)</f>
        <v>0</v>
      </c>
    </row>
    <row r="103" spans="3:19" ht="15" customHeight="1">
      <c r="C103" s="198"/>
      <c r="D103" s="198"/>
      <c r="E103" s="106" t="s">
        <v>91</v>
      </c>
      <c r="F103" s="109">
        <f>COUNTIF('Data P1 ACSR'!$N$6:$N$91, "P")</f>
        <v>0</v>
      </c>
      <c r="G103" s="109">
        <f>COUNTIF('Data P2 ACSR'!$N$6:$N$91, "P")</f>
        <v>0</v>
      </c>
      <c r="H103" s="109">
        <f>COUNTIF('Data P3 ACSR'!$N$6:$N$91, "P")</f>
        <v>0</v>
      </c>
      <c r="I103" s="109">
        <f>COUNTIF('Data P4 ACSR'!$N$6:$N$91, "P")</f>
        <v>0</v>
      </c>
      <c r="J103" s="109">
        <f>COUNTIF('Data P5 ACSR'!$N$6:$N$91, "P")</f>
        <v>0</v>
      </c>
      <c r="K103" s="109">
        <f>COUNTIF('Data P6 ACSR'!$N$6:$N$91, "P")</f>
        <v>0</v>
      </c>
      <c r="L103" s="109">
        <f>COUNTIF('Data P7 ACSR'!$N$6:$N$91, "P")</f>
        <v>0</v>
      </c>
      <c r="M103" s="109">
        <f>COUNTIF('Data P8 ACSR'!$N$6:$N$91, "P")</f>
        <v>0</v>
      </c>
      <c r="N103" s="109">
        <f>COUNTIF('Data P9 ACSR'!$N$6:$N$91, "P")</f>
        <v>0</v>
      </c>
      <c r="O103" s="109">
        <f>COUNTIF('Data P10 ACSR'!$N$6:$N$91, "P")</f>
        <v>0</v>
      </c>
      <c r="P103" s="109">
        <f>COUNTIF('Data P11 ACSR '!$N$6:$N$91, "P")</f>
        <v>0</v>
      </c>
      <c r="Q103" s="109">
        <f>COUNTIF('Data P12 ACSR '!$N$6:$N$91, "P")</f>
        <v>0</v>
      </c>
      <c r="R103" s="109">
        <f>COUNTIF('Data P13 ACSR'!$N$6:$N$91, "P")</f>
        <v>0</v>
      </c>
      <c r="S103" s="105">
        <f t="shared" si="31"/>
        <v>0</v>
      </c>
    </row>
    <row r="104" spans="3:19" ht="15" customHeight="1">
      <c r="C104" s="198"/>
      <c r="D104" s="198"/>
      <c r="E104" s="106" t="s">
        <v>92</v>
      </c>
      <c r="F104" s="109">
        <f>COUNTIF('Data P1 ACSR'!$O$6:$O$91, "P")</f>
        <v>0</v>
      </c>
      <c r="G104" s="109">
        <f>COUNTIF('Data P2 ACSR'!$O$6:$O$91, "P")</f>
        <v>0</v>
      </c>
      <c r="H104" s="109">
        <f>COUNTIF('Data P3 ACSR'!$O$6:$O$91, "P")</f>
        <v>0</v>
      </c>
      <c r="I104" s="109">
        <f>COUNTIF('Data P4 ACSR'!$O$6:$O$91, "P")</f>
        <v>0</v>
      </c>
      <c r="J104" s="109">
        <f>COUNTIF('Data P5 ACSR'!$O$6:$O$91, "P")</f>
        <v>0</v>
      </c>
      <c r="K104" s="109">
        <f>COUNTIF('Data P6 ACSR'!$O$6:$O$91, "P")</f>
        <v>0</v>
      </c>
      <c r="L104" s="109">
        <f>COUNTIF('Data P7 ACSR'!$O$6:$O$91, "P")</f>
        <v>0</v>
      </c>
      <c r="M104" s="109">
        <f>COUNTIF('Data P8 ACSR'!$O$6:$O$91, "P")</f>
        <v>0</v>
      </c>
      <c r="N104" s="109">
        <f>COUNTIF('Data P9 ACSR'!$O$6:$O$91, "P")</f>
        <v>0</v>
      </c>
      <c r="O104" s="109">
        <f>COUNTIF('Data P10 ACSR'!$O$6:$O$91, "P")</f>
        <v>0</v>
      </c>
      <c r="P104" s="109">
        <f>COUNTIF('Data P11 ACSR '!$O$6:$O$91, "P")</f>
        <v>0</v>
      </c>
      <c r="Q104" s="109">
        <f>COUNTIF('Data P12 ACSR '!$O$6:$O$91, "P")</f>
        <v>0</v>
      </c>
      <c r="R104" s="109">
        <f>COUNTIF('Data P13 ACSR'!$O$6:$O$91, "P")</f>
        <v>0</v>
      </c>
      <c r="S104" s="105">
        <f t="shared" si="31"/>
        <v>0</v>
      </c>
    </row>
    <row r="105" spans="3:19" ht="15" customHeight="1">
      <c r="C105" s="198"/>
      <c r="D105" s="198"/>
      <c r="E105" s="106" t="s">
        <v>93</v>
      </c>
      <c r="F105" s="109">
        <f>COUNTIF('Data P1 ACSR'!$P$6:$P$91, "P")</f>
        <v>0</v>
      </c>
      <c r="G105" s="109">
        <f>COUNTIF('Data P2 ACSR'!$P$6:$P$91, "P")</f>
        <v>0</v>
      </c>
      <c r="H105" s="109">
        <f>COUNTIF('Data P3 ACSR'!$P$6:$P$91, "P")</f>
        <v>0</v>
      </c>
      <c r="I105" s="109">
        <f>COUNTIF('Data P4 ACSR'!$P$6:$P$91, "P")</f>
        <v>0</v>
      </c>
      <c r="J105" s="109">
        <f>COUNTIF('Data P5 ACSR'!$P$6:$P$91, "P")</f>
        <v>0</v>
      </c>
      <c r="K105" s="109">
        <f>COUNTIF('Data P6 ACSR'!$P$6:$P$91, "P")</f>
        <v>0</v>
      </c>
      <c r="L105" s="109">
        <f>COUNTIF('Data P7 ACSR'!$P$6:$P$91, "P")</f>
        <v>0</v>
      </c>
      <c r="M105" s="109">
        <f>COUNTIF('Data P8 ACSR'!$P$6:$P$91, "P")</f>
        <v>0</v>
      </c>
      <c r="N105" s="109">
        <f>COUNTIF('Data P9 ACSR'!$P$6:$P$91, "P")</f>
        <v>0</v>
      </c>
      <c r="O105" s="109">
        <f>COUNTIF('Data P10 ACSR'!$P$6:$P$91, "P")</f>
        <v>0</v>
      </c>
      <c r="P105" s="109">
        <f>COUNTIF('Data P11 ACSR '!$P$6:$P$91, "P")</f>
        <v>0</v>
      </c>
      <c r="Q105" s="109">
        <f>COUNTIF('Data P12 ACSR '!$P$6:$P$91, "P")</f>
        <v>0</v>
      </c>
      <c r="R105" s="109">
        <f>COUNTIF('Data P13 ACSR'!$P$6:$P$91, "P")</f>
        <v>0</v>
      </c>
      <c r="S105" s="105">
        <f t="shared" si="31"/>
        <v>0</v>
      </c>
    </row>
    <row r="106" spans="3:19" ht="15" customHeight="1">
      <c r="C106" s="198"/>
      <c r="D106" s="198" t="s">
        <v>44</v>
      </c>
      <c r="E106" s="106" t="s">
        <v>94</v>
      </c>
      <c r="F106" s="109">
        <f>COUNTIF('Data P1 ACSR'!$S$6:$S$91, "P")</f>
        <v>0</v>
      </c>
      <c r="G106" s="109">
        <f>COUNTIF('Data P2 ACSR'!$S$6:$S$91, "P")</f>
        <v>0</v>
      </c>
      <c r="H106" s="109">
        <f>COUNTIF('Data P3 ACSR'!$S$6:$S$91, "P")</f>
        <v>0</v>
      </c>
      <c r="I106" s="109">
        <f>COUNTIF('Data P4 ACSR'!$S$6:$S$91, "P")</f>
        <v>0</v>
      </c>
      <c r="J106" s="109">
        <f>COUNTIF('Data P5 ACSR'!$S$6:$S$91, "P")</f>
        <v>0</v>
      </c>
      <c r="K106" s="109">
        <f>COUNTIF('Data P6 ACSR'!$S$6:$S$91, "P")</f>
        <v>0</v>
      </c>
      <c r="L106" s="109">
        <f>COUNTIF('Data P7 ACSR'!$S$6:$S$91, "P")</f>
        <v>0</v>
      </c>
      <c r="M106" s="109">
        <f>COUNTIF('Data P8 ACSR'!$S$6:$S$91, "P")</f>
        <v>0</v>
      </c>
      <c r="N106" s="109">
        <f>COUNTIF('Data P9 ACSR'!$S$6:$S$91, "P")</f>
        <v>0</v>
      </c>
      <c r="O106" s="109">
        <f>COUNTIF('Data P10 ACSR'!$S$6:$S$91, "P")</f>
        <v>0</v>
      </c>
      <c r="P106" s="109">
        <f>COUNTIF('Data P11 ACSR '!$S$6:$S$91, "P")</f>
        <v>0</v>
      </c>
      <c r="Q106" s="109">
        <f>COUNTIF('Data P12 ACSR '!$S$6:$S$91, "P")</f>
        <v>0</v>
      </c>
      <c r="R106" s="109">
        <f>COUNTIF('Data P13 ACSR'!$S$6:$S$91, "P")</f>
        <v>0</v>
      </c>
      <c r="S106" s="105">
        <f t="shared" si="31"/>
        <v>0</v>
      </c>
    </row>
    <row r="107" spans="3:19" ht="15" customHeight="1">
      <c r="C107" s="198"/>
      <c r="D107" s="198"/>
      <c r="E107" s="106" t="s">
        <v>95</v>
      </c>
      <c r="F107" s="109">
        <f>COUNTIF('Data P1 ACSR'!$T$6:$T$91, "P")</f>
        <v>0</v>
      </c>
      <c r="G107" s="109">
        <f>COUNTIF('Data P2 ACSR'!$T$6:$T$91, "P")</f>
        <v>0</v>
      </c>
      <c r="H107" s="109">
        <f>COUNTIF('Data P3 ACSR'!$T$6:$T$91, "P")</f>
        <v>0</v>
      </c>
      <c r="I107" s="109">
        <f>COUNTIF('Data P4 ACSR'!$T$6:$T$91, "P")</f>
        <v>0</v>
      </c>
      <c r="J107" s="109">
        <f>COUNTIF('Data P5 ACSR'!$T$6:$T$91, "P")</f>
        <v>0</v>
      </c>
      <c r="K107" s="109">
        <f>COUNTIF('Data P6 ACSR'!$T$6:$T$91, "P")</f>
        <v>0</v>
      </c>
      <c r="L107" s="109">
        <f>COUNTIF('Data P7 ACSR'!$T$6:$T$91, "P")</f>
        <v>0</v>
      </c>
      <c r="M107" s="109">
        <f>COUNTIF('Data P8 ACSR'!$T$6:$T$91, "P")</f>
        <v>0</v>
      </c>
      <c r="N107" s="109">
        <f>COUNTIF('Data P9 ACSR'!$T$6:$T$91, "P")</f>
        <v>0</v>
      </c>
      <c r="O107" s="109">
        <f>COUNTIF('Data P10 ACSR'!$T$6:$T$91, "P")</f>
        <v>0</v>
      </c>
      <c r="P107" s="109">
        <f>COUNTIF('Data P11 ACSR '!$T$6:$T$91, "P")</f>
        <v>0</v>
      </c>
      <c r="Q107" s="109">
        <f>COUNTIF('Data P12 ACSR '!$T$6:$T$91, "P")</f>
        <v>0</v>
      </c>
      <c r="R107" s="109">
        <f>COUNTIF('Data P13 ACSR'!$T$6:$T$91, "P")</f>
        <v>0</v>
      </c>
      <c r="S107" s="105">
        <f t="shared" si="31"/>
        <v>0</v>
      </c>
    </row>
    <row r="108" spans="3:19" ht="15" customHeight="1">
      <c r="C108" s="198"/>
      <c r="D108" s="198"/>
      <c r="E108" s="106" t="s">
        <v>96</v>
      </c>
      <c r="F108" s="109">
        <f>COUNTIF('Data P1 ACSR'!$U$6:$U$91, "P")</f>
        <v>0</v>
      </c>
      <c r="G108" s="109">
        <f>COUNTIF('Data P2 ACSR'!$U$6:$U$91, "P")</f>
        <v>0</v>
      </c>
      <c r="H108" s="109">
        <f>COUNTIF('Data P3 ACSR'!$U$6:$U$91, "P")</f>
        <v>0</v>
      </c>
      <c r="I108" s="109">
        <f>COUNTIF('Data P4 ACSR'!$U$6:$U$91, "P")</f>
        <v>0</v>
      </c>
      <c r="J108" s="109">
        <f>COUNTIF('Data P5 ACSR'!$U$6:$U$91, "P")</f>
        <v>0</v>
      </c>
      <c r="K108" s="109">
        <f>COUNTIF('Data P6 ACSR'!$U$6:$U$91, "P")</f>
        <v>0</v>
      </c>
      <c r="L108" s="109">
        <f>COUNTIF('Data P7 ACSR'!$U$6:$U$91, "P")</f>
        <v>0</v>
      </c>
      <c r="M108" s="109">
        <f>COUNTIF('Data P8 ACSR'!$U$6:$U$91, "P")</f>
        <v>0</v>
      </c>
      <c r="N108" s="109">
        <f>COUNTIF('Data P9 ACSR'!$U$6:$U$91, "P")</f>
        <v>0</v>
      </c>
      <c r="O108" s="109">
        <f>COUNTIF('Data P10 ACSR'!$U$6:$U$91, "P")</f>
        <v>0</v>
      </c>
      <c r="P108" s="109">
        <f>COUNTIF('Data P11 ACSR '!$U$6:$U$91, "P")</f>
        <v>0</v>
      </c>
      <c r="Q108" s="109">
        <f>COUNTIF('Data P12 ACSR '!$U$6:$U$91, "P")</f>
        <v>0</v>
      </c>
      <c r="R108" s="109">
        <f>COUNTIF('Data P13 ACSR'!$U$6:$U$91, "P")</f>
        <v>0</v>
      </c>
      <c r="S108" s="105">
        <f t="shared" si="31"/>
        <v>0</v>
      </c>
    </row>
    <row r="109" spans="3:19" ht="15" customHeight="1">
      <c r="C109" s="198"/>
      <c r="D109" s="198"/>
      <c r="E109" s="106" t="s">
        <v>97</v>
      </c>
      <c r="F109" s="109">
        <f>COUNTIF('Data P1 ACSR'!$V$6:$V$91, "P")</f>
        <v>0</v>
      </c>
      <c r="G109" s="109">
        <f>COUNTIF('Data P2 ACSR'!$V$6:$V$91, "P")</f>
        <v>0</v>
      </c>
      <c r="H109" s="109">
        <f>COUNTIF('Data P3 ACSR'!$V$6:$V$91, "P")</f>
        <v>0</v>
      </c>
      <c r="I109" s="109">
        <f>COUNTIF('Data P4 ACSR'!$V$6:$V$91, "P")</f>
        <v>0</v>
      </c>
      <c r="J109" s="109">
        <f>COUNTIF('Data P5 ACSR'!$V$6:$V$91, "P")</f>
        <v>0</v>
      </c>
      <c r="K109" s="109">
        <f>COUNTIF('Data P6 ACSR'!$V$6:$V$91, "P")</f>
        <v>0</v>
      </c>
      <c r="L109" s="109">
        <f>COUNTIF('Data P7 ACSR'!$V$6:$V$91, "P")</f>
        <v>0</v>
      </c>
      <c r="M109" s="109">
        <f>COUNTIF('Data P8 ACSR'!$V$6:$V$91, "P")</f>
        <v>0</v>
      </c>
      <c r="N109" s="109">
        <f>COUNTIF('Data P9 ACSR'!$V$6:$V$91, "P")</f>
        <v>0</v>
      </c>
      <c r="O109" s="109">
        <f>COUNTIF('Data P10 ACSR'!$V$6:$V$91, "P")</f>
        <v>0</v>
      </c>
      <c r="P109" s="109">
        <f>COUNTIF('Data P11 ACSR '!$V$6:$V$91, "P")</f>
        <v>0</v>
      </c>
      <c r="Q109" s="109">
        <f>COUNTIF('Data P12 ACSR '!$V$6:$V$91, "P")</f>
        <v>0</v>
      </c>
      <c r="R109" s="109">
        <f>COUNTIF('Data P13 ACSR'!$V$6:$V$91, "P")</f>
        <v>0</v>
      </c>
      <c r="S109" s="105">
        <f t="shared" si="31"/>
        <v>0</v>
      </c>
    </row>
    <row r="110" spans="3:19" ht="15" customHeight="1">
      <c r="C110" s="198"/>
      <c r="D110" s="198"/>
      <c r="E110" s="106" t="s">
        <v>98</v>
      </c>
      <c r="F110" s="109">
        <f>COUNTIF('Data P1 ACSR'!$W$6:$W$91, "P")</f>
        <v>0</v>
      </c>
      <c r="G110" s="109">
        <f>COUNTIF('Data P2 ACSR'!$W$6:$W$91, "P")</f>
        <v>0</v>
      </c>
      <c r="H110" s="109">
        <f>COUNTIF('Data P3 ACSR'!$W$6:$W$91, "P")</f>
        <v>0</v>
      </c>
      <c r="I110" s="109">
        <f>COUNTIF('Data P4 ACSR'!$W$6:$W$91, "P")</f>
        <v>0</v>
      </c>
      <c r="J110" s="109">
        <f>COUNTIF('Data P5 ACSR'!$W$6:$W$91, "P")</f>
        <v>0</v>
      </c>
      <c r="K110" s="109">
        <f>COUNTIF('Data P6 ACSR'!$W$6:$W$91, "P")</f>
        <v>0</v>
      </c>
      <c r="L110" s="109">
        <f>COUNTIF('Data P7 ACSR'!$W$6:$W$91, "P")</f>
        <v>0</v>
      </c>
      <c r="M110" s="109">
        <f>COUNTIF('Data P8 ACSR'!$W$6:$W$91, "P")</f>
        <v>0</v>
      </c>
      <c r="N110" s="109">
        <f>COUNTIF('Data P9 ACSR'!$W$6:$W$91, "P")</f>
        <v>0</v>
      </c>
      <c r="O110" s="109">
        <f>COUNTIF('Data P10 ACSR'!$W$6:$W$91, "P")</f>
        <v>0</v>
      </c>
      <c r="P110" s="109">
        <f>COUNTIF('Data P11 ACSR '!$W$6:$W$91, "P")</f>
        <v>0</v>
      </c>
      <c r="Q110" s="109">
        <f>COUNTIF('Data P12 ACSR '!$W$6:$W$91, "P")</f>
        <v>0</v>
      </c>
      <c r="R110" s="109">
        <f>COUNTIF('Data P13 ACSR'!$W$6:$W$91, "P")</f>
        <v>0</v>
      </c>
      <c r="S110" s="105">
        <f t="shared" si="31"/>
        <v>0</v>
      </c>
    </row>
    <row r="111" spans="3:19" ht="15" customHeight="1">
      <c r="C111" s="198"/>
      <c r="D111" s="198" t="s">
        <v>45</v>
      </c>
      <c r="E111" s="106" t="s">
        <v>99</v>
      </c>
      <c r="F111" s="109">
        <f>COUNTIF('Data P1 ACSR'!$Z$6:$Z$91, "P")</f>
        <v>0</v>
      </c>
      <c r="G111" s="109">
        <f>COUNTIF('Data P2 ACSR'!$Z$6:$Z$91, "P")</f>
        <v>0</v>
      </c>
      <c r="H111" s="109">
        <f>COUNTIF('Data P3 ACSR'!$Z$6:$Z$91, "P")</f>
        <v>0</v>
      </c>
      <c r="I111" s="109">
        <f>COUNTIF('Data P4 ACSR'!$Z$6:$Z$91, "P")</f>
        <v>0</v>
      </c>
      <c r="J111" s="109">
        <f>COUNTIF('Data P5 ACSR'!$Z$6:$Z$91, "P")</f>
        <v>0</v>
      </c>
      <c r="K111" s="109">
        <f>COUNTIF('Data P6 ACSR'!$Z$6:$Z$91, "P")</f>
        <v>0</v>
      </c>
      <c r="L111" s="109">
        <f>COUNTIF('Data P7 ACSR'!$Z$6:$Z$91, "P")</f>
        <v>0</v>
      </c>
      <c r="M111" s="109">
        <f>COUNTIF('Data P8 ACSR'!$Z$6:$Z$91, "P")</f>
        <v>0</v>
      </c>
      <c r="N111" s="109">
        <f>COUNTIF('Data P9 ACSR'!$Z$6:$Z$91, "P")</f>
        <v>0</v>
      </c>
      <c r="O111" s="109">
        <f>COUNTIF('Data P10 ACSR'!$Z$6:$Z$91, "P")</f>
        <v>0</v>
      </c>
      <c r="P111" s="109">
        <f>COUNTIF('Data P11 ACSR '!$Z$6:$Z$91, "P")</f>
        <v>0</v>
      </c>
      <c r="Q111" s="109">
        <f>COUNTIF('Data P12 ACSR '!$Z$6:$Z$91, "P")</f>
        <v>0</v>
      </c>
      <c r="R111" s="109">
        <f>COUNTIF('Data P13 ACSR'!$Z$6:$Z$91, "P")</f>
        <v>0</v>
      </c>
      <c r="S111" s="105">
        <f t="shared" si="31"/>
        <v>0</v>
      </c>
    </row>
    <row r="112" spans="3:19" ht="15" customHeight="1">
      <c r="C112" s="198"/>
      <c r="D112" s="198"/>
      <c r="E112" s="106" t="s">
        <v>100</v>
      </c>
      <c r="F112" s="109">
        <f>COUNTIF('Data P1 ACSR'!$AA$6:$AA$91, "P")</f>
        <v>0</v>
      </c>
      <c r="G112" s="109">
        <f>COUNTIF('Data P2 ACSR'!$AA$6:$AA$91, "P")</f>
        <v>0</v>
      </c>
      <c r="H112" s="109">
        <f>COUNTIF('Data P3 ACSR'!$AA$6:$AA$91, "P")</f>
        <v>0</v>
      </c>
      <c r="I112" s="109">
        <f>COUNTIF('Data P4 ACSR'!$AA$6:$AA$91, "P")</f>
        <v>0</v>
      </c>
      <c r="J112" s="109">
        <f>COUNTIF('Data P5 ACSR'!$AA$6:$AA$91, "P")</f>
        <v>0</v>
      </c>
      <c r="K112" s="109">
        <f>COUNTIF('Data P6 ACSR'!$AA$6:$AA$91, "P")</f>
        <v>0</v>
      </c>
      <c r="L112" s="109">
        <f>COUNTIF('Data P7 ACSR'!$AA$6:$AA$91, "P")</f>
        <v>0</v>
      </c>
      <c r="M112" s="109">
        <f>COUNTIF('Data P8 ACSR'!$AA$6:$AA$91, "P")</f>
        <v>0</v>
      </c>
      <c r="N112" s="109">
        <f>COUNTIF('Data P9 ACSR'!$AA$6:$AA$91, "P")</f>
        <v>0</v>
      </c>
      <c r="O112" s="109">
        <f>COUNTIF('Data P10 ACSR'!$AA$6:$AA$91, "P")</f>
        <v>0</v>
      </c>
      <c r="P112" s="109">
        <f>COUNTIF('Data P11 ACSR '!$AA$6:$AA$91, "P")</f>
        <v>0</v>
      </c>
      <c r="Q112" s="109">
        <f>COUNTIF('Data P12 ACSR '!$AA$6:$AA$91, "P")</f>
        <v>0</v>
      </c>
      <c r="R112" s="109">
        <f>COUNTIF('Data P13 ACSR'!$AA$6:$AA$91, "P")</f>
        <v>0</v>
      </c>
      <c r="S112" s="105">
        <f t="shared" si="31"/>
        <v>0</v>
      </c>
    </row>
    <row r="113" spans="3:19" ht="15" customHeight="1">
      <c r="C113" s="198"/>
      <c r="D113" s="198"/>
      <c r="E113" s="106" t="s">
        <v>101</v>
      </c>
      <c r="F113" s="109">
        <f>COUNTIF('Data P1 ACSR'!$AB$6:$AB$91, "P")</f>
        <v>0</v>
      </c>
      <c r="G113" s="109">
        <f>COUNTIF('Data P2 ACSR'!$AB$6:$AB$91, "P")</f>
        <v>0</v>
      </c>
      <c r="H113" s="109">
        <f>COUNTIF('Data P3 ACSR'!$AB$6:$AB$91, "P")</f>
        <v>0</v>
      </c>
      <c r="I113" s="109">
        <f>COUNTIF('Data P4 ACSR'!$AB$6:$AB$91, "P")</f>
        <v>0</v>
      </c>
      <c r="J113" s="109">
        <f>COUNTIF('Data P5 ACSR'!$AB$6:$AB$91, "P")</f>
        <v>0</v>
      </c>
      <c r="K113" s="109">
        <f>COUNTIF('Data P6 ACSR'!$AB$6:$AB$91, "P")</f>
        <v>0</v>
      </c>
      <c r="L113" s="109">
        <f>COUNTIF('Data P7 ACSR'!$AB$6:$AB$91, "P")</f>
        <v>0</v>
      </c>
      <c r="M113" s="109">
        <f>COUNTIF('Data P8 ACSR'!$AB$6:$AB$91, "P")</f>
        <v>0</v>
      </c>
      <c r="N113" s="109">
        <f>COUNTIF('Data P9 ACSR'!$AB$6:$AB$91, "P")</f>
        <v>0</v>
      </c>
      <c r="O113" s="109">
        <f>COUNTIF('Data P10 ACSR'!$AB$6:$AB$91, "P")</f>
        <v>0</v>
      </c>
      <c r="P113" s="109">
        <f>COUNTIF('Data P11 ACSR '!$AB$6:$AB$91, "P")</f>
        <v>0</v>
      </c>
      <c r="Q113" s="109">
        <f>COUNTIF('Data P12 ACSR '!$AB$6:$AB$91, "P")</f>
        <v>0</v>
      </c>
      <c r="R113" s="109">
        <f>COUNTIF('Data P13 ACSR'!$AB$6:$AB$91, "P")</f>
        <v>0</v>
      </c>
      <c r="S113" s="105">
        <f t="shared" si="31"/>
        <v>0</v>
      </c>
    </row>
    <row r="114" spans="3:19" ht="15" customHeight="1">
      <c r="C114" s="198"/>
      <c r="D114" s="198"/>
      <c r="E114" s="106" t="s">
        <v>102</v>
      </c>
      <c r="F114" s="109">
        <f>COUNTIF('Data P1 ACSR'!$AC$6:$AC$91, "P")</f>
        <v>0</v>
      </c>
      <c r="G114" s="109">
        <f>COUNTIF('Data P2 ACSR'!$AC$6:$AC$91, "P")</f>
        <v>0</v>
      </c>
      <c r="H114" s="109">
        <f>COUNTIF('Data P3 ACSR'!$AC$6:$AC$91, "P")</f>
        <v>0</v>
      </c>
      <c r="I114" s="109">
        <f>COUNTIF('Data P4 ACSR'!$AC$6:$AC$91, "P")</f>
        <v>0</v>
      </c>
      <c r="J114" s="109">
        <f>COUNTIF('Data P5 ACSR'!$AC$6:$AC$91, "P")</f>
        <v>0</v>
      </c>
      <c r="K114" s="109">
        <f>COUNTIF('Data P6 ACSR'!$AC$6:$AC$91, "P")</f>
        <v>0</v>
      </c>
      <c r="L114" s="109">
        <f>COUNTIF('Data P7 ACSR'!$AC$6:$AC$91, "P")</f>
        <v>0</v>
      </c>
      <c r="M114" s="109">
        <f>COUNTIF('Data P8 ACSR'!$AC$6:$AC$91, "P")</f>
        <v>0</v>
      </c>
      <c r="N114" s="109">
        <f>COUNTIF('Data P9 ACSR'!$AC$6:$AC$91, "P")</f>
        <v>0</v>
      </c>
      <c r="O114" s="109">
        <f>COUNTIF('Data P10 ACSR'!$AC$6:$AC$91, "P")</f>
        <v>0</v>
      </c>
      <c r="P114" s="109">
        <f>COUNTIF('Data P11 ACSR '!$AC$6:$AC$91, "P")</f>
        <v>0</v>
      </c>
      <c r="Q114" s="109">
        <f>COUNTIF('Data P12 ACSR '!$AC$6:$AC$91, "P")</f>
        <v>0</v>
      </c>
      <c r="R114" s="109">
        <f>COUNTIF('Data P13 ACSR'!$AC$6:$AC$91, "P")</f>
        <v>0</v>
      </c>
      <c r="S114" s="105">
        <f t="shared" si="31"/>
        <v>0</v>
      </c>
    </row>
    <row r="115" spans="3:19" ht="15" customHeight="1">
      <c r="C115" s="198"/>
      <c r="D115" s="198"/>
      <c r="E115" s="106" t="s">
        <v>103</v>
      </c>
      <c r="F115" s="109">
        <f>COUNTIF('Data P1 ACSR'!$AD$6:$AD$91, "P")</f>
        <v>0</v>
      </c>
      <c r="G115" s="109">
        <f>COUNTIF('Data P2 ACSR'!$AD$6:$AD$91, "P")</f>
        <v>0</v>
      </c>
      <c r="H115" s="109">
        <f>COUNTIF('Data P3 ACSR'!$AD$6:$AD$91, "P")</f>
        <v>0</v>
      </c>
      <c r="I115" s="109">
        <f>COUNTIF('Data P4 ACSR'!$AD$6:$AD$91, "P")</f>
        <v>0</v>
      </c>
      <c r="J115" s="109">
        <f>COUNTIF('Data P5 ACSR'!$AD$6:$AD$91, "P")</f>
        <v>0</v>
      </c>
      <c r="K115" s="109">
        <f>COUNTIF('Data P6 ACSR'!$AD$6:$AD$91, "P")</f>
        <v>0</v>
      </c>
      <c r="L115" s="109">
        <f>COUNTIF('Data P7 ACSR'!$AD$6:$AD$91, "P")</f>
        <v>0</v>
      </c>
      <c r="M115" s="109">
        <f>COUNTIF('Data P8 ACSR'!$AD$6:$AD$91, "P")</f>
        <v>0</v>
      </c>
      <c r="N115" s="109">
        <f>COUNTIF('Data P9 ACSR'!$AD$6:$AD$91, "P")</f>
        <v>0</v>
      </c>
      <c r="O115" s="109">
        <f>COUNTIF('Data P10 ACSR'!$AD$6:$AD$91, "P")</f>
        <v>0</v>
      </c>
      <c r="P115" s="109">
        <f>COUNTIF('Data P11 ACSR '!$AD$6:$AD$91, "P")</f>
        <v>0</v>
      </c>
      <c r="Q115" s="109">
        <f>COUNTIF('Data P12 ACSR '!$AD$6:$AD$91, "P")</f>
        <v>0</v>
      </c>
      <c r="R115" s="109">
        <f>COUNTIF('Data P13 ACSR'!$AD$6:$AD$91, "P")</f>
        <v>0</v>
      </c>
      <c r="S115" s="105">
        <f t="shared" si="31"/>
        <v>0</v>
      </c>
    </row>
    <row r="116" spans="3:19" ht="15" customHeight="1">
      <c r="C116" s="198"/>
      <c r="D116" s="198"/>
      <c r="E116" s="106" t="s">
        <v>104</v>
      </c>
      <c r="F116" s="109">
        <f>COUNTIF('Data P1 ACSR'!$AE$6:$AE$91, "P")</f>
        <v>0</v>
      </c>
      <c r="G116" s="109">
        <f>COUNTIF('Data P2 ACSR'!$AE$6:$AE$91, "P")</f>
        <v>0</v>
      </c>
      <c r="H116" s="109">
        <f>COUNTIF('Data P3 ACSR'!$AE$6:$AE$91, "P")</f>
        <v>0</v>
      </c>
      <c r="I116" s="109">
        <f>COUNTIF('Data P4 ACSR'!$AE$6:$AE$91, "P")</f>
        <v>0</v>
      </c>
      <c r="J116" s="109">
        <f>COUNTIF('Data P5 ACSR'!$AE$6:$AE$91, "P")</f>
        <v>0</v>
      </c>
      <c r="K116" s="109">
        <f>COUNTIF('Data P6 ACSR'!$AE$6:$AE$91, "P")</f>
        <v>0</v>
      </c>
      <c r="L116" s="109">
        <f>COUNTIF('Data P7 ACSR'!$AE$6:$AE$91, "P")</f>
        <v>0</v>
      </c>
      <c r="M116" s="109">
        <f>COUNTIF('Data P8 ACSR'!$AE$6:$AE$91, "P")</f>
        <v>0</v>
      </c>
      <c r="N116" s="109">
        <f>COUNTIF('Data P9 ACSR'!$AE$6:$AE$91, "P")</f>
        <v>0</v>
      </c>
      <c r="O116" s="109">
        <f>COUNTIF('Data P10 ACSR'!$AE$6:$AE$91, "P")</f>
        <v>0</v>
      </c>
      <c r="P116" s="109">
        <f>COUNTIF('Data P11 ACSR '!$AE$6:$AE$91, "P")</f>
        <v>0</v>
      </c>
      <c r="Q116" s="109">
        <f>COUNTIF('Data P12 ACSR '!$AE$6:$AE$91, "P")</f>
        <v>0</v>
      </c>
      <c r="R116" s="109">
        <f>COUNTIF('Data P13 ACSR'!$AE$6:$AE$91, "P")</f>
        <v>0</v>
      </c>
      <c r="S116" s="105">
        <f t="shared" si="31"/>
        <v>0</v>
      </c>
    </row>
    <row r="117" spans="3:19" ht="15" customHeight="1">
      <c r="C117" s="198"/>
      <c r="D117" s="198"/>
      <c r="E117" s="106" t="s">
        <v>105</v>
      </c>
      <c r="F117" s="109">
        <f>COUNTIF('Data P1 ACSR'!$AF$6:$AF$91, "P")</f>
        <v>0</v>
      </c>
      <c r="G117" s="109">
        <f>COUNTIF('Data P2 ACSR'!$AF$6:$AF$91, "P")</f>
        <v>0</v>
      </c>
      <c r="H117" s="109">
        <f>COUNTIF('Data P3 ACSR'!$AF$6:$AF$91, "P")</f>
        <v>0</v>
      </c>
      <c r="I117" s="109">
        <f>COUNTIF('Data P4 ACSR'!$AF$6:$AF$91, "P")</f>
        <v>0</v>
      </c>
      <c r="J117" s="109">
        <f>COUNTIF('Data P5 ACSR'!$AF$6:$AF$91, "P")</f>
        <v>0</v>
      </c>
      <c r="K117" s="109">
        <f>COUNTIF('Data P6 ACSR'!$AF$6:$AF$91, "P")</f>
        <v>0</v>
      </c>
      <c r="L117" s="109">
        <f>COUNTIF('Data P7 ACSR'!$AF$6:$AF$91, "P")</f>
        <v>0</v>
      </c>
      <c r="M117" s="109">
        <f>COUNTIF('Data P8 ACSR'!$AF$6:$AF$91, "P")</f>
        <v>0</v>
      </c>
      <c r="N117" s="109">
        <f>COUNTIF('Data P9 ACSR'!$AF$6:$AF$91, "P")</f>
        <v>0</v>
      </c>
      <c r="O117" s="109">
        <f>COUNTIF('Data P10 ACSR'!$AF$6:$AF$91, "P")</f>
        <v>0</v>
      </c>
      <c r="P117" s="109">
        <f>COUNTIF('Data P11 ACSR '!$AF$6:$AF$91, "P")</f>
        <v>0</v>
      </c>
      <c r="Q117" s="109">
        <f>COUNTIF('Data P12 ACSR '!$AF$6:$AF$91, "P")</f>
        <v>0</v>
      </c>
      <c r="R117" s="109">
        <f>COUNTIF('Data P13 ACSR'!$AF$6:$AF$91, "P")</f>
        <v>0</v>
      </c>
      <c r="S117" s="105">
        <f t="shared" si="31"/>
        <v>0</v>
      </c>
    </row>
    <row r="118" spans="3:19" ht="15" customHeight="1">
      <c r="C118" s="198"/>
      <c r="D118" s="198"/>
      <c r="E118" s="106" t="s">
        <v>106</v>
      </c>
      <c r="F118" s="109">
        <f>COUNTIF('Data P1 ACSR'!$AG$6:$AG$91, "P")</f>
        <v>0</v>
      </c>
      <c r="G118" s="109">
        <f>COUNTIF('Data P2 ACSR'!$AG$6:$AG$91, "P")</f>
        <v>0</v>
      </c>
      <c r="H118" s="109">
        <f>COUNTIF('Data P3 ACSR'!$AG$6:$AG$91, "P")</f>
        <v>0</v>
      </c>
      <c r="I118" s="109">
        <f>COUNTIF('Data P4 ACSR'!$AG$6:$AG$91, "P")</f>
        <v>0</v>
      </c>
      <c r="J118" s="109">
        <f>COUNTIF('Data P5 ACSR'!$AG$6:$AG$91, "P")</f>
        <v>0</v>
      </c>
      <c r="K118" s="109">
        <f>COUNTIF('Data P6 ACSR'!$AG$6:$AG$91, "P")</f>
        <v>0</v>
      </c>
      <c r="L118" s="109">
        <f>COUNTIF('Data P7 ACSR'!$AG$6:$AG$91, "P")</f>
        <v>0</v>
      </c>
      <c r="M118" s="109">
        <f>COUNTIF('Data P8 ACSR'!$AG$6:$AG$91, "P")</f>
        <v>0</v>
      </c>
      <c r="N118" s="109">
        <f>COUNTIF('Data P9 ACSR'!$AG$6:$AG$91, "P")</f>
        <v>0</v>
      </c>
      <c r="O118" s="109">
        <f>COUNTIF('Data P10 ACSR'!$AG$6:$AG$91, "P")</f>
        <v>0</v>
      </c>
      <c r="P118" s="109">
        <f>COUNTIF('Data P11 ACSR '!$AG$6:$AG$91, "P")</f>
        <v>0</v>
      </c>
      <c r="Q118" s="109">
        <f>COUNTIF('Data P12 ACSR '!$AG$6:$AG$91, "P")</f>
        <v>0</v>
      </c>
      <c r="R118" s="109">
        <f>COUNTIF('Data P13 ACSR'!$AG$6:$AG$91, "P")</f>
        <v>0</v>
      </c>
      <c r="S118" s="105">
        <f t="shared" si="31"/>
        <v>0</v>
      </c>
    </row>
    <row r="119" spans="3:19" ht="15" customHeight="1">
      <c r="C119" s="198"/>
      <c r="D119" s="198" t="s">
        <v>46</v>
      </c>
      <c r="E119" s="106" t="s">
        <v>107</v>
      </c>
      <c r="F119" s="109">
        <f>COUNTIF('Data P1 ACSR'!$AJ$6:$AJ$91, "P")</f>
        <v>0</v>
      </c>
      <c r="G119" s="109">
        <f>COUNTIF('Data P2 ACSR'!$AJ$6:$AJ$91, "P")</f>
        <v>0</v>
      </c>
      <c r="H119" s="109">
        <f>COUNTIF('Data P3 ACSR'!$AJ$6:$AJ$91, "P")</f>
        <v>0</v>
      </c>
      <c r="I119" s="109">
        <f>COUNTIF('Data P4 ACSR'!$AJ$6:$AJ$91, "P")</f>
        <v>0</v>
      </c>
      <c r="J119" s="109">
        <f>COUNTIF('Data P5 ACSR'!$AJ$6:$AJ$91, "P")</f>
        <v>0</v>
      </c>
      <c r="K119" s="109">
        <f>COUNTIF('Data P6 ACSR'!$AJ$6:$AJ$91, "P")</f>
        <v>0</v>
      </c>
      <c r="L119" s="109">
        <f>COUNTIF('Data P7 ACSR'!$AJ$6:$AJ$91, "P")</f>
        <v>0</v>
      </c>
      <c r="M119" s="109">
        <f>COUNTIF('Data P8 ACSR'!$AJ$6:$AJ$91, "P")</f>
        <v>0</v>
      </c>
      <c r="N119" s="109">
        <f>COUNTIF('Data P9 ACSR'!$AJ$6:$AJ$91, "P")</f>
        <v>0</v>
      </c>
      <c r="O119" s="109">
        <f>COUNTIF('Data P10 ACSR'!$AJ$6:$AJ$91, "P")</f>
        <v>0</v>
      </c>
      <c r="P119" s="109">
        <f>COUNTIF('Data P11 ACSR '!$AJ$6:$AJ$91, "P")</f>
        <v>0</v>
      </c>
      <c r="Q119" s="109">
        <f>COUNTIF('Data P12 ACSR '!$AJ$6:$AJ$91, "P")</f>
        <v>0</v>
      </c>
      <c r="R119" s="109">
        <f>COUNTIF('Data P13 ACSR'!$AJ$6:$AJ$91, "P")</f>
        <v>0</v>
      </c>
      <c r="S119" s="105">
        <f t="shared" si="31"/>
        <v>0</v>
      </c>
    </row>
    <row r="120" spans="3:19" ht="15" customHeight="1">
      <c r="C120" s="198"/>
      <c r="D120" s="198"/>
      <c r="E120" s="106" t="s">
        <v>108</v>
      </c>
      <c r="F120" s="109">
        <f>COUNTIF('Data P1 ACSR'!$AK$6:$AK$91, "P")</f>
        <v>0</v>
      </c>
      <c r="G120" s="109">
        <f>COUNTIF('Data P2 ACSR'!$AK$6:$AK$91, "P")</f>
        <v>0</v>
      </c>
      <c r="H120" s="109">
        <f>COUNTIF('Data P3 ACSR'!$AK$6:$AK$91, "P")</f>
        <v>0</v>
      </c>
      <c r="I120" s="109">
        <f>COUNTIF('Data P4 ACSR'!$AK$6:$AK$91, "P")</f>
        <v>0</v>
      </c>
      <c r="J120" s="109">
        <f>COUNTIF('Data P5 ACSR'!$AK$6:$AK$91, "P")</f>
        <v>0</v>
      </c>
      <c r="K120" s="109">
        <f>COUNTIF('Data P6 ACSR'!$AK$6:$AK$91, "P")</f>
        <v>0</v>
      </c>
      <c r="L120" s="109">
        <f>COUNTIF('Data P7 ACSR'!$AK$6:$AK$91, "P")</f>
        <v>0</v>
      </c>
      <c r="M120" s="109">
        <f>COUNTIF('Data P8 ACSR'!$AK$6:$AK$91, "P")</f>
        <v>0</v>
      </c>
      <c r="N120" s="109">
        <f>COUNTIF('Data P9 ACSR'!$AK$6:$AK$91, "P")</f>
        <v>0</v>
      </c>
      <c r="O120" s="109">
        <f>COUNTIF('Data P10 ACSR'!$AK$6:$AK$91, "P")</f>
        <v>0</v>
      </c>
      <c r="P120" s="109">
        <f>COUNTIF('Data P11 ACSR '!$AK$6:$AK$91, "P")</f>
        <v>0</v>
      </c>
      <c r="Q120" s="109">
        <f>COUNTIF('Data P12 ACSR '!$AK$6:$AK$91, "P")</f>
        <v>0</v>
      </c>
      <c r="R120" s="109">
        <f>COUNTIF('Data P13 ACSR'!$AK$6:$AK$91, "P")</f>
        <v>0</v>
      </c>
      <c r="S120" s="105">
        <f t="shared" si="31"/>
        <v>0</v>
      </c>
    </row>
    <row r="121" spans="3:19" ht="15" customHeight="1">
      <c r="C121" s="198"/>
      <c r="D121" s="198"/>
      <c r="E121" s="106" t="s">
        <v>109</v>
      </c>
      <c r="F121" s="109">
        <f>COUNTIF('Data P1 ACSR'!$AL$6:$AL$91, "P")</f>
        <v>0</v>
      </c>
      <c r="G121" s="109">
        <f>COUNTIF('Data P2 ACSR'!$AL$6:$AL$91, "P")</f>
        <v>0</v>
      </c>
      <c r="H121" s="109">
        <f>COUNTIF('Data P3 ACSR'!$AL$6:$AL$91, "P")</f>
        <v>0</v>
      </c>
      <c r="I121" s="109">
        <f>COUNTIF('Data P4 ACSR'!$AL$6:$AL$91, "P")</f>
        <v>0</v>
      </c>
      <c r="J121" s="109">
        <f>COUNTIF('Data P5 ACSR'!$AL$6:$AL$91, "P")</f>
        <v>0</v>
      </c>
      <c r="K121" s="109">
        <f>COUNTIF('Data P6 ACSR'!$AL$6:$AL$91, "P")</f>
        <v>0</v>
      </c>
      <c r="L121" s="109">
        <f>COUNTIF('Data P7 ACSR'!$AL$6:$AL$91, "P")</f>
        <v>0</v>
      </c>
      <c r="M121" s="109">
        <f>COUNTIF('Data P8 ACSR'!$AL$6:$AL$91, "P")</f>
        <v>0</v>
      </c>
      <c r="N121" s="109">
        <f>COUNTIF('Data P9 ACSR'!$AL$6:$AL$91, "P")</f>
        <v>0</v>
      </c>
      <c r="O121" s="109">
        <f>COUNTIF('Data P10 ACSR'!$AL$6:$AL$91, "P")</f>
        <v>0</v>
      </c>
      <c r="P121" s="109">
        <f>COUNTIF('Data P11 ACSR '!$AL$6:$AL$91, "P")</f>
        <v>0</v>
      </c>
      <c r="Q121" s="109">
        <f>COUNTIF('Data P12 ACSR '!$AL$6:$AL$91, "P")</f>
        <v>0</v>
      </c>
      <c r="R121" s="109">
        <f>COUNTIF('Data P13 ACSR'!$AL$6:$AL$91, "P")</f>
        <v>0</v>
      </c>
      <c r="S121" s="105">
        <f t="shared" si="31"/>
        <v>0</v>
      </c>
    </row>
    <row r="122" spans="3:19" ht="15" customHeight="1">
      <c r="C122" s="198"/>
      <c r="D122" s="198"/>
      <c r="E122" s="106" t="s">
        <v>110</v>
      </c>
      <c r="F122" s="109">
        <f>COUNTIF('Data P1 ACSR'!$AM$6:$AM$91, "P")</f>
        <v>0</v>
      </c>
      <c r="G122" s="109">
        <f>COUNTIF('Data P2 ACSR'!$AM$6:$AM$91, "P")</f>
        <v>0</v>
      </c>
      <c r="H122" s="109">
        <f>COUNTIF('Data P3 ACSR'!$AM$6:$AM$91, "P")</f>
        <v>0</v>
      </c>
      <c r="I122" s="109">
        <f>COUNTIF('Data P4 ACSR'!$AM$6:$AM$91, "P")</f>
        <v>0</v>
      </c>
      <c r="J122" s="109">
        <f>COUNTIF('Data P5 ACSR'!$AM$6:$AM$91, "P")</f>
        <v>0</v>
      </c>
      <c r="K122" s="109">
        <f>COUNTIF('Data P6 ACSR'!$AM$6:$AM$91, "P")</f>
        <v>0</v>
      </c>
      <c r="L122" s="109">
        <f>COUNTIF('Data P7 ACSR'!$AM$6:$AM$91, "P")</f>
        <v>0</v>
      </c>
      <c r="M122" s="109">
        <f>COUNTIF('Data P8 ACSR'!$AM$6:$AM$91, "P")</f>
        <v>0</v>
      </c>
      <c r="N122" s="109">
        <f>COUNTIF('Data P9 ACSR'!$AM$6:$AM$91, "P")</f>
        <v>0</v>
      </c>
      <c r="O122" s="109">
        <f>COUNTIF('Data P10 ACSR'!$AM$6:$AM$91, "P")</f>
        <v>0</v>
      </c>
      <c r="P122" s="109">
        <f>COUNTIF('Data P11 ACSR '!$AM$6:$AM$91, "P")</f>
        <v>0</v>
      </c>
      <c r="Q122" s="109">
        <f>COUNTIF('Data P12 ACSR '!$AM$6:$AM$91, "P")</f>
        <v>0</v>
      </c>
      <c r="R122" s="109">
        <f>COUNTIF('Data P13 ACSR'!$AM$6:$AM$91, "P")</f>
        <v>0</v>
      </c>
      <c r="S122" s="105">
        <f t="shared" si="31"/>
        <v>0</v>
      </c>
    </row>
    <row r="123" spans="3:19" ht="15" customHeight="1">
      <c r="C123" s="198"/>
      <c r="D123" s="198"/>
      <c r="E123" s="106" t="s">
        <v>111</v>
      </c>
      <c r="F123" s="109">
        <f>COUNTIF('Data P1 ACSR'!$AN$6:$AN$91, "P")</f>
        <v>0</v>
      </c>
      <c r="G123" s="109">
        <f>COUNTIF('Data P2 ACSR'!$AN$6:$AN$91, "P")</f>
        <v>0</v>
      </c>
      <c r="H123" s="109">
        <f>COUNTIF('Data P3 ACSR'!$AN$6:$AN$91, "P")</f>
        <v>0</v>
      </c>
      <c r="I123" s="109">
        <f>COUNTIF('Data P4 ACSR'!$AN$6:$AN$91, "P")</f>
        <v>0</v>
      </c>
      <c r="J123" s="109">
        <f>COUNTIF('Data P5 ACSR'!$AN$6:$AN$91, "P")</f>
        <v>0</v>
      </c>
      <c r="K123" s="109">
        <f>COUNTIF('Data P6 ACSR'!$AN$6:$AN$91, "P")</f>
        <v>0</v>
      </c>
      <c r="L123" s="109">
        <f>COUNTIF('Data P7 ACSR'!$AN$6:$AN$91, "P")</f>
        <v>0</v>
      </c>
      <c r="M123" s="109">
        <f>COUNTIF('Data P8 ACSR'!$AN$6:$AN$91, "P")</f>
        <v>0</v>
      </c>
      <c r="N123" s="109">
        <f>COUNTIF('Data P9 ACSR'!$AN$6:$AN$91, "P")</f>
        <v>0</v>
      </c>
      <c r="O123" s="109">
        <f>COUNTIF('Data P10 ACSR'!$AN$6:$AN$91, "P")</f>
        <v>0</v>
      </c>
      <c r="P123" s="109">
        <f>COUNTIF('Data P11 ACSR '!$AN$6:$AN$91, "P")</f>
        <v>0</v>
      </c>
      <c r="Q123" s="109">
        <f>COUNTIF('Data P12 ACSR '!$AN$6:$AN$91, "P")</f>
        <v>0</v>
      </c>
      <c r="R123" s="109">
        <f>COUNTIF('Data P13 ACSR'!$AN$6:$AN$91, "P")</f>
        <v>0</v>
      </c>
      <c r="S123" s="105">
        <f t="shared" si="31"/>
        <v>0</v>
      </c>
    </row>
    <row r="124" spans="3:19" ht="15" customHeight="1">
      <c r="C124" s="198"/>
      <c r="D124" s="198"/>
      <c r="E124" s="106" t="s">
        <v>112</v>
      </c>
      <c r="F124" s="109">
        <f>COUNTIF('Data P1 ACSR'!$AO$6:$AO$91, "P")</f>
        <v>0</v>
      </c>
      <c r="G124" s="109">
        <f>COUNTIF('Data P2 ACSR'!$AO$6:$AO$91, "P")</f>
        <v>0</v>
      </c>
      <c r="H124" s="109">
        <f>COUNTIF('Data P3 ACSR'!$AO$6:$AO$91, "P")</f>
        <v>0</v>
      </c>
      <c r="I124" s="109">
        <f>COUNTIF('Data P4 ACSR'!$AO$6:$AO$91, "P")</f>
        <v>0</v>
      </c>
      <c r="J124" s="109">
        <f>COUNTIF('Data P5 ACSR'!$AO$6:$AO$91, "P")</f>
        <v>0</v>
      </c>
      <c r="K124" s="109">
        <f>COUNTIF('Data P6 ACSR'!$AO$6:$AO$91, "P")</f>
        <v>0</v>
      </c>
      <c r="L124" s="109">
        <f>COUNTIF('Data P7 ACSR'!$AO$6:$AO$91, "P")</f>
        <v>0</v>
      </c>
      <c r="M124" s="109">
        <f>COUNTIF('Data P8 ACSR'!$AO$6:$AO$91, "P")</f>
        <v>0</v>
      </c>
      <c r="N124" s="109">
        <f>COUNTIF('Data P9 ACSR'!$AO$6:$AO$91, "P")</f>
        <v>0</v>
      </c>
      <c r="O124" s="109">
        <f>COUNTIF('Data P10 ACSR'!$AO$6:$AO$91, "P")</f>
        <v>0</v>
      </c>
      <c r="P124" s="109">
        <f>COUNTIF('Data P11 ACSR '!$AO$6:$AO$91, "P")</f>
        <v>0</v>
      </c>
      <c r="Q124" s="109">
        <f>COUNTIF('Data P12 ACSR '!$AO$6:$AO$91, "P")</f>
        <v>0</v>
      </c>
      <c r="R124" s="109">
        <f>COUNTIF('Data P13 ACSR'!$AO$6:$AO$91, "P")</f>
        <v>0</v>
      </c>
      <c r="S124" s="105">
        <f t="shared" si="31"/>
        <v>0</v>
      </c>
    </row>
    <row r="125" spans="3:19" ht="15" customHeight="1">
      <c r="C125" s="198"/>
      <c r="D125" s="198"/>
      <c r="E125" s="106" t="s">
        <v>113</v>
      </c>
      <c r="F125" s="109">
        <f>COUNTIF('Data P1 ACSR'!$AP$6:$AP$91, "P")</f>
        <v>0</v>
      </c>
      <c r="G125" s="109">
        <f>COUNTIF('Data P2 ACSR'!$AP$6:$AP$91, "P")</f>
        <v>0</v>
      </c>
      <c r="H125" s="109">
        <f>COUNTIF('Data P3 ACSR'!$AP$6:$AP$91, "P")</f>
        <v>0</v>
      </c>
      <c r="I125" s="109">
        <f>COUNTIF('Data P4 ACSR'!$AP$6:$AP$91, "P")</f>
        <v>0</v>
      </c>
      <c r="J125" s="109">
        <f>COUNTIF('Data P5 ACSR'!$AP$6:$AP$91, "P")</f>
        <v>0</v>
      </c>
      <c r="K125" s="109">
        <f>COUNTIF('Data P6 ACSR'!$AP$6:$AP$91, "P")</f>
        <v>0</v>
      </c>
      <c r="L125" s="109">
        <f>COUNTIF('Data P7 ACSR'!$AP$6:$AP$91, "P")</f>
        <v>0</v>
      </c>
      <c r="M125" s="109">
        <f>COUNTIF('Data P8 ACSR'!$AP$6:$AP$91, "P")</f>
        <v>0</v>
      </c>
      <c r="N125" s="109">
        <f>COUNTIF('Data P9 ACSR'!$AP$6:$AP$91, "P")</f>
        <v>0</v>
      </c>
      <c r="O125" s="109">
        <f>COUNTIF('Data P10 ACSR'!$AP$6:$AP$91, "P")</f>
        <v>0</v>
      </c>
      <c r="P125" s="109">
        <f>COUNTIF('Data P11 ACSR '!$AP$6:$AP$91, "P")</f>
        <v>0</v>
      </c>
      <c r="Q125" s="109">
        <f>COUNTIF('Data P12 ACSR '!$AP$6:$AP$91, "P")</f>
        <v>0</v>
      </c>
      <c r="R125" s="109">
        <f>COUNTIF('Data P13 ACSR'!$AP$6:$AP$91, "P")</f>
        <v>0</v>
      </c>
      <c r="S125" s="105">
        <f t="shared" si="31"/>
        <v>0</v>
      </c>
    </row>
    <row r="126" spans="3:19" ht="15" customHeight="1">
      <c r="C126" s="198"/>
      <c r="D126" s="198" t="s">
        <v>114</v>
      </c>
      <c r="E126" s="108" t="s">
        <v>115</v>
      </c>
      <c r="F126" s="109">
        <f>COUNTIF('Data P1 ACSR'!$AS$6:$AS$91, "P")</f>
        <v>0</v>
      </c>
      <c r="G126" s="109">
        <f>COUNTIF('Data P2 ACSR'!$AS$6:$AS$91, "P")</f>
        <v>0</v>
      </c>
      <c r="H126" s="109">
        <f>COUNTIF('Data P3 ACSR'!$AS$6:$AS$91, "P")</f>
        <v>0</v>
      </c>
      <c r="I126" s="109">
        <f>COUNTIF('Data P4 ACSR'!$AS$6:$AS$91, "P")</f>
        <v>0</v>
      </c>
      <c r="J126" s="109">
        <f>COUNTIF('Data P5 ACSR'!$AS$6:$AS$91, "P")</f>
        <v>0</v>
      </c>
      <c r="K126" s="109">
        <f>COUNTIF('Data P6 ACSR'!$AS$6:$AS$91, "P")</f>
        <v>0</v>
      </c>
      <c r="L126" s="109">
        <f>COUNTIF('Data P7 ACSR'!$AS$6:$AS$91, "P")</f>
        <v>0</v>
      </c>
      <c r="M126" s="109">
        <f>COUNTIF('Data P8 ACSR'!$AS$6:$AS$91, "P")</f>
        <v>0</v>
      </c>
      <c r="N126" s="109">
        <f>COUNTIF('Data P9 ACSR'!$AS$6:$AS$91, "P")</f>
        <v>0</v>
      </c>
      <c r="O126" s="109">
        <f>COUNTIF('Data P10 ACSR'!$AS$6:$AS$91, "P")</f>
        <v>0</v>
      </c>
      <c r="P126" s="109">
        <f>COUNTIF('Data P11 ACSR '!$AS$6:$AS$91, "P")</f>
        <v>0</v>
      </c>
      <c r="Q126" s="109">
        <f>COUNTIF('Data P12 ACSR '!$AS$6:$AS$91, "P")</f>
        <v>0</v>
      </c>
      <c r="R126" s="109">
        <f>COUNTIF('Data P13 ACSR'!$AS$6:$AS$91, "P")</f>
        <v>0</v>
      </c>
      <c r="S126" s="105">
        <f t="shared" si="31"/>
        <v>0</v>
      </c>
    </row>
    <row r="127" spans="3:19" ht="15" customHeight="1">
      <c r="C127" s="198"/>
      <c r="D127" s="198"/>
      <c r="E127" s="108" t="s">
        <v>116</v>
      </c>
      <c r="F127" s="109">
        <f>COUNTIF('Data P1 ACSR'!$AT$6:$AT$91, "P")</f>
        <v>0</v>
      </c>
      <c r="G127" s="109">
        <f>COUNTIF('Data P2 ACSR'!$AT$6:$AT$91, "P")</f>
        <v>0</v>
      </c>
      <c r="H127" s="109">
        <f>COUNTIF('Data P3 ACSR'!$AT$6:$AT$91, "P")</f>
        <v>0</v>
      </c>
      <c r="I127" s="109">
        <f>COUNTIF('Data P4 ACSR'!$AT$6:$AT$91, "P")</f>
        <v>0</v>
      </c>
      <c r="J127" s="109">
        <f>COUNTIF('Data P5 ACSR'!$AT$6:$AT$91, "P")</f>
        <v>0</v>
      </c>
      <c r="K127" s="109">
        <f>COUNTIF('Data P6 ACSR'!$AT$6:$AT$91, "P")</f>
        <v>0</v>
      </c>
      <c r="L127" s="109">
        <f>COUNTIF('Data P7 ACSR'!$AT$6:$AT$91, "P")</f>
        <v>0</v>
      </c>
      <c r="M127" s="109">
        <f>COUNTIF('Data P8 ACSR'!$AT$6:$AT$91, "P")</f>
        <v>0</v>
      </c>
      <c r="N127" s="109">
        <f>COUNTIF('Data P9 ACSR'!$AT$6:$AT$91, "P")</f>
        <v>0</v>
      </c>
      <c r="O127" s="109">
        <f>COUNTIF('Data P10 ACSR'!$AT$6:$AT$91, "P")</f>
        <v>0</v>
      </c>
      <c r="P127" s="109">
        <f>COUNTIF('Data P11 ACSR '!$AT$6:$AT$91, "P")</f>
        <v>0</v>
      </c>
      <c r="Q127" s="109">
        <f>COUNTIF('Data P12 ACSR '!$AT$6:$AT$91, "P")</f>
        <v>0</v>
      </c>
      <c r="R127" s="109">
        <f>COUNTIF('Data P13 ACSR'!$AT$6:$AT$91, "P")</f>
        <v>0</v>
      </c>
      <c r="S127" s="105">
        <f t="shared" si="31"/>
        <v>0</v>
      </c>
    </row>
    <row r="128" spans="3:19" ht="15" customHeight="1">
      <c r="C128" s="198" t="s">
        <v>48</v>
      </c>
      <c r="D128" s="198" t="s">
        <v>49</v>
      </c>
      <c r="E128" s="106" t="s">
        <v>117</v>
      </c>
      <c r="F128" s="109">
        <f>COUNTIF('Data P1 ACSR'!$AW$6:$AW$91, "P")</f>
        <v>0</v>
      </c>
      <c r="G128" s="109">
        <f>COUNTIF('Data P2 ACSR'!$AW$6:$AW$91, "P")</f>
        <v>0</v>
      </c>
      <c r="H128" s="109">
        <f>COUNTIF('Data P3 ACSR'!$AW$6:$AW$91, "P")</f>
        <v>0</v>
      </c>
      <c r="I128" s="109">
        <f>COUNTIF('Data P4 ACSR'!$AW$6:$AW$91, "P")</f>
        <v>0</v>
      </c>
      <c r="J128" s="109">
        <f>COUNTIF('Data P5 ACSR'!$AW$6:$AW$91, "P")</f>
        <v>0</v>
      </c>
      <c r="K128" s="109">
        <f>COUNTIF('Data P6 ACSR'!$AV$6:$AV$91, "P")</f>
        <v>0</v>
      </c>
      <c r="L128" s="109">
        <f>COUNTIF('Data P7 ACSR'!$AV$6:$AV$91, "P")</f>
        <v>0</v>
      </c>
      <c r="M128" s="109">
        <f>COUNTIF('Data P8 ACSR'!$AV$6:$AV$91, "P")</f>
        <v>0</v>
      </c>
      <c r="N128" s="109">
        <f>COUNTIF('Data P9 ACSR'!$AV$6:$AV$91, "P")</f>
        <v>0</v>
      </c>
      <c r="O128" s="109">
        <f>COUNTIF('Data P10 ACSR'!$AV$6:$AV$91, "P")</f>
        <v>0</v>
      </c>
      <c r="P128" s="109">
        <f>COUNTIF('Data P11 ACSR '!$AV$6:$AV$91, "P")</f>
        <v>0</v>
      </c>
      <c r="Q128" s="109">
        <f>COUNTIF('Data P12 ACSR '!$AV$6:$AV$91, "P")</f>
        <v>0</v>
      </c>
      <c r="R128" s="109">
        <f>COUNTIF('Data P13 ACSR'!$AW$6:$AW$91, "P")</f>
        <v>0</v>
      </c>
      <c r="S128" s="105">
        <f t="shared" si="31"/>
        <v>0</v>
      </c>
    </row>
    <row r="129" spans="3:19" ht="15" customHeight="1">
      <c r="C129" s="198"/>
      <c r="D129" s="198"/>
      <c r="E129" s="106" t="s">
        <v>118</v>
      </c>
      <c r="F129" s="109">
        <f>COUNTIF('Data P1 ACSR'!$AX$6:$AX$91, "P")</f>
        <v>0</v>
      </c>
      <c r="G129" s="109">
        <f>COUNTIF('Data P2 ACSR'!$AX$6:$AX$91, "P")</f>
        <v>0</v>
      </c>
      <c r="H129" s="109">
        <f>COUNTIF('Data P3 ACSR'!$AX$6:$AX$91, "P")</f>
        <v>0</v>
      </c>
      <c r="I129" s="109">
        <f>COUNTIF('Data P4 ACSR'!$AX$6:$AX$91, "P")</f>
        <v>0</v>
      </c>
      <c r="J129" s="109">
        <f>COUNTIF('Data P5 ACSR'!$AX$6:$AX$91, "P")</f>
        <v>0</v>
      </c>
      <c r="K129" s="109">
        <f>COUNTIF('Data P6 ACSR'!$AW$6:$AW$91, "P")</f>
        <v>0</v>
      </c>
      <c r="L129" s="109">
        <f>COUNTIF('Data P7 ACSR'!$AW$6:$AW$91, "P")</f>
        <v>0</v>
      </c>
      <c r="M129" s="109">
        <f>COUNTIF('Data P8 ACSR'!$AW$6:$AW$91, "P")</f>
        <v>0</v>
      </c>
      <c r="N129" s="109">
        <f>COUNTIF('Data P9 ACSR'!$AW$6:$AW$91, "P")</f>
        <v>0</v>
      </c>
      <c r="O129" s="109">
        <f>COUNTIF('Data P10 ACSR'!$AW$6:$AW$91, "P")</f>
        <v>0</v>
      </c>
      <c r="P129" s="109">
        <f>COUNTIF('Data P11 ACSR '!$AW$6:$AW$91, "P")</f>
        <v>0</v>
      </c>
      <c r="Q129" s="109">
        <f>COUNTIF('Data P12 ACSR '!$AW$6:$AW$91, "P")</f>
        <v>0</v>
      </c>
      <c r="R129" s="109">
        <f>COUNTIF('Data P13 ACSR'!$AX$6:$AX$91, "P")</f>
        <v>0</v>
      </c>
      <c r="S129" s="105">
        <f t="shared" si="31"/>
        <v>0</v>
      </c>
    </row>
    <row r="130" spans="3:19" ht="15" customHeight="1">
      <c r="C130" s="198"/>
      <c r="D130" s="198"/>
      <c r="E130" s="106" t="s">
        <v>119</v>
      </c>
      <c r="F130" s="109">
        <f>COUNTIF('Data P1 ACSR'!$AY$6:$AY$91, "P")</f>
        <v>0</v>
      </c>
      <c r="G130" s="109">
        <f>COUNTIF('Data P2 ACSR'!$AY$6:$AY$91, "P")</f>
        <v>0</v>
      </c>
      <c r="H130" s="109">
        <f>COUNTIF('Data P3 ACSR'!$AY$6:$AY$91, "P")</f>
        <v>0</v>
      </c>
      <c r="I130" s="109">
        <f>COUNTIF('Data P4 ACSR'!$AY$6:$AY$91, "P")</f>
        <v>0</v>
      </c>
      <c r="J130" s="109">
        <f>COUNTIF('Data P5 ACSR'!$AY$6:$AY$91, "P")</f>
        <v>0</v>
      </c>
      <c r="K130" s="109">
        <f>COUNTIF('Data P6 ACSR'!$AX$6:$AX$91, "P")</f>
        <v>0</v>
      </c>
      <c r="L130" s="109">
        <f>COUNTIF('Data P7 ACSR'!$AX$6:$AX$91, "P")</f>
        <v>0</v>
      </c>
      <c r="M130" s="109">
        <f>COUNTIF('Data P8 ACSR'!$AX$6:$AX$91, "P")</f>
        <v>0</v>
      </c>
      <c r="N130" s="109">
        <f>COUNTIF('Data P9 ACSR'!$AX$6:$AX$91, "P")</f>
        <v>0</v>
      </c>
      <c r="O130" s="109">
        <f>COUNTIF('Data P10 ACSR'!$AX$6:$AX$91, "P")</f>
        <v>0</v>
      </c>
      <c r="P130" s="109">
        <f>COUNTIF('Data P11 ACSR '!$AX$6:$AX$91, "P")</f>
        <v>0</v>
      </c>
      <c r="Q130" s="109">
        <f>COUNTIF('Data P12 ACSR '!$AX$6:$AX$91, "P")</f>
        <v>0</v>
      </c>
      <c r="R130" s="109">
        <f>COUNTIF('Data P13 ACSR'!$AY$6:$AY$91, "P")</f>
        <v>0</v>
      </c>
      <c r="S130" s="105">
        <f t="shared" si="31"/>
        <v>0</v>
      </c>
    </row>
    <row r="131" spans="3:19" ht="15" customHeight="1">
      <c r="C131" s="198"/>
      <c r="D131" s="198"/>
      <c r="E131" s="106" t="s">
        <v>120</v>
      </c>
      <c r="F131" s="109">
        <f>COUNTIF('Data P1 ACSR'!$AZ$6:$AZ$91, "P")</f>
        <v>0</v>
      </c>
      <c r="G131" s="109">
        <f>COUNTIF('Data P2 ACSR'!$AZ$6:$AZ$91, "P")</f>
        <v>0</v>
      </c>
      <c r="H131" s="109">
        <f>COUNTIF('Data P3 ACSR'!$AZ$6:$AZ$91, "P")</f>
        <v>0</v>
      </c>
      <c r="I131" s="109">
        <f>COUNTIF('Data P4 ACSR'!$AZ$6:$AZ$91, "P")</f>
        <v>0</v>
      </c>
      <c r="J131" s="109">
        <f>COUNTIF('Data P5 ACSR'!$AZ$6:$AZ$91, "P")</f>
        <v>0</v>
      </c>
      <c r="K131" s="109">
        <f>COUNTIF('Data P6 ACSR'!$AY$6:$AY$91, "P")</f>
        <v>0</v>
      </c>
      <c r="L131" s="109">
        <f>COUNTIF('Data P7 ACSR'!$AY$6:$AY$91, "P")</f>
        <v>0</v>
      </c>
      <c r="M131" s="109">
        <f>COUNTIF('Data P8 ACSR'!$AY$6:$AY$91, "P")</f>
        <v>0</v>
      </c>
      <c r="N131" s="109">
        <f>COUNTIF('Data P9 ACSR'!$AY$6:$AY$91, "P")</f>
        <v>0</v>
      </c>
      <c r="O131" s="109">
        <f>COUNTIF('Data P10 ACSR'!$AY$6:$AY$91, "P")</f>
        <v>0</v>
      </c>
      <c r="P131" s="109">
        <f>COUNTIF('Data P11 ACSR '!$AY$6:$AY$91, "P")</f>
        <v>0</v>
      </c>
      <c r="Q131" s="109">
        <f>COUNTIF('Data P12 ACSR '!$AY$6:$AY$91, "P")</f>
        <v>0</v>
      </c>
      <c r="R131" s="109">
        <f>COUNTIF('Data P13 ACSR'!$AZ$6:$AZ$91, "P")</f>
        <v>0</v>
      </c>
      <c r="S131" s="105">
        <f t="shared" si="31"/>
        <v>0</v>
      </c>
    </row>
    <row r="132" spans="3:19" ht="15" customHeight="1">
      <c r="C132" s="198"/>
      <c r="D132" s="198"/>
      <c r="E132" s="106" t="s">
        <v>121</v>
      </c>
      <c r="F132" s="109">
        <f>COUNTIF('Data P1 ACSR'!$BA$6:$BA$91, "P")</f>
        <v>0</v>
      </c>
      <c r="G132" s="109">
        <f>COUNTIF('Data P2 ACSR'!$BA$6:$BA$91, "P")</f>
        <v>0</v>
      </c>
      <c r="H132" s="109">
        <f>COUNTIF('Data P3 ACSR'!$BA$6:$BA$91, "P")</f>
        <v>0</v>
      </c>
      <c r="I132" s="109">
        <f>COUNTIF('Data P4 ACSR'!$BA$6:$BA$91, "P")</f>
        <v>0</v>
      </c>
      <c r="J132" s="109">
        <f>COUNTIF('Data P5 ACSR'!$BA$6:$BA$91, "P")</f>
        <v>0</v>
      </c>
      <c r="K132" s="109">
        <f>COUNTIF('Data P6 ACSR'!$AZ$6:$AZ$91, "P")</f>
        <v>0</v>
      </c>
      <c r="L132" s="109">
        <f>COUNTIF('Data P7 ACSR'!$AZ$6:$AZ$91, "P")</f>
        <v>0</v>
      </c>
      <c r="M132" s="109">
        <f>COUNTIF('Data P8 ACSR'!$AZ$6:$AZ$91, "P")</f>
        <v>0</v>
      </c>
      <c r="N132" s="109">
        <f>COUNTIF('Data P9 ACSR'!$AZ$6:$AZ$91, "P")</f>
        <v>0</v>
      </c>
      <c r="O132" s="109">
        <f>COUNTIF('Data P10 ACSR'!$AZ$6:$AZ$91, "P")</f>
        <v>0</v>
      </c>
      <c r="P132" s="109">
        <f>COUNTIF('Data P11 ACSR '!$AZ$6:$AZ$91, "P")</f>
        <v>0</v>
      </c>
      <c r="Q132" s="109">
        <f>COUNTIF('Data P12 ACSR '!$AZ$6:$AZ$91, "P")</f>
        <v>0</v>
      </c>
      <c r="R132" s="109">
        <f>COUNTIF('Data P13 ACSR'!$BA$6:$BA$91, "P")</f>
        <v>0</v>
      </c>
      <c r="S132" s="105">
        <f t="shared" si="31"/>
        <v>0</v>
      </c>
    </row>
    <row r="133" spans="3:19" ht="15" customHeight="1">
      <c r="C133" s="198"/>
      <c r="D133" s="198"/>
      <c r="E133" s="106" t="s">
        <v>122</v>
      </c>
      <c r="F133" s="109">
        <f>COUNTIF('Data P1 ACSR'!$BB$6:$BB$91, "P")</f>
        <v>0</v>
      </c>
      <c r="G133" s="109">
        <f>COUNTIF('Data P2 ACSR'!$BB$6:$BB$91, "P")</f>
        <v>0</v>
      </c>
      <c r="H133" s="109">
        <f>COUNTIF('Data P3 ACSR'!$BB$6:$BB$91, "P")</f>
        <v>0</v>
      </c>
      <c r="I133" s="109">
        <f>COUNTIF('Data P4 ACSR'!$BB$6:$BB$91, "P")</f>
        <v>0</v>
      </c>
      <c r="J133" s="109">
        <f>COUNTIF('Data P5 ACSR'!$BB$6:$BB$91, "P")</f>
        <v>0</v>
      </c>
      <c r="K133" s="109">
        <f>COUNTIF('Data P6 ACSR'!$BA$6:$BA$91, "P")</f>
        <v>0</v>
      </c>
      <c r="L133" s="109">
        <f>COUNTIF('Data P7 ACSR'!$BA$6:$BA$91, "P")</f>
        <v>0</v>
      </c>
      <c r="M133" s="109">
        <f>COUNTIF('Data P8 ACSR'!$BA$6:$BA$91, "P")</f>
        <v>0</v>
      </c>
      <c r="N133" s="109">
        <f>COUNTIF('Data P9 ACSR'!$BA$6:$BA$91, "P")</f>
        <v>0</v>
      </c>
      <c r="O133" s="109">
        <f>COUNTIF('Data P10 ACSR'!$BA$6:$BA$91, "P")</f>
        <v>0</v>
      </c>
      <c r="P133" s="109">
        <f>COUNTIF('Data P11 ACSR '!$BA$6:$BA$91, "P")</f>
        <v>0</v>
      </c>
      <c r="Q133" s="109">
        <f>COUNTIF('Data P12 ACSR '!$BA$6:$BA$91, "P")</f>
        <v>0</v>
      </c>
      <c r="R133" s="109">
        <f>COUNTIF('Data P13 ACSR'!$BB$6:$BB$91, "P")</f>
        <v>0</v>
      </c>
      <c r="S133" s="105">
        <f t="shared" si="31"/>
        <v>0</v>
      </c>
    </row>
    <row r="134" spans="3:19" ht="15" customHeight="1">
      <c r="C134" s="198"/>
      <c r="D134" s="198"/>
      <c r="E134" s="106" t="s">
        <v>123</v>
      </c>
      <c r="F134" s="109">
        <f>COUNTIF('Data P1 ACSR'!$BC$6:$BC$91, "P")</f>
        <v>0</v>
      </c>
      <c r="G134" s="109">
        <f>COUNTIF('Data P2 ACSR'!$BC$6:$BC$91, "P")</f>
        <v>0</v>
      </c>
      <c r="H134" s="109">
        <f>COUNTIF('Data P3 ACSR'!$BC$6:$BC$91, "P")</f>
        <v>0</v>
      </c>
      <c r="I134" s="109">
        <f>COUNTIF('Data P4 ACSR'!$BC$6:$BC$91, "P")</f>
        <v>0</v>
      </c>
      <c r="J134" s="109">
        <f>COUNTIF('Data P5 ACSR'!$BC$6:$BC$91, "P")</f>
        <v>0</v>
      </c>
      <c r="K134" s="109">
        <f>COUNTIF('Data P6 ACSR'!$BB$6:$BB$91, "P")</f>
        <v>0</v>
      </c>
      <c r="L134" s="109">
        <f>COUNTIF('Data P7 ACSR'!$BB$6:$BB$91, "P")</f>
        <v>0</v>
      </c>
      <c r="M134" s="109">
        <f>COUNTIF('Data P8 ACSR'!$BB$6:$BB$91, "P")</f>
        <v>0</v>
      </c>
      <c r="N134" s="109">
        <f>COUNTIF('Data P9 ACSR'!$BB$6:$BB$91, "P")</f>
        <v>0</v>
      </c>
      <c r="O134" s="109">
        <f>COUNTIF('Data P10 ACSR'!$BB$6:$BB$91, "P")</f>
        <v>0</v>
      </c>
      <c r="P134" s="109">
        <f>COUNTIF('Data P11 ACSR '!$BB$6:$BB$91, "P")</f>
        <v>0</v>
      </c>
      <c r="Q134" s="109">
        <f>COUNTIF('Data P12 ACSR '!$BB$6:$BB$91, "P")</f>
        <v>0</v>
      </c>
      <c r="R134" s="109">
        <f>COUNTIF('Data P13 ACSR'!$BC$6:$BC$91, "P")</f>
        <v>0</v>
      </c>
      <c r="S134" s="105">
        <f t="shared" si="31"/>
        <v>0</v>
      </c>
    </row>
    <row r="135" spans="3:19" ht="15" customHeight="1">
      <c r="C135" s="198"/>
      <c r="D135" s="198"/>
      <c r="E135" s="106" t="s">
        <v>124</v>
      </c>
      <c r="F135" s="109">
        <f>COUNTIF('Data P1 ACSR'!$BD$6:$BD$91, "P")</f>
        <v>0</v>
      </c>
      <c r="G135" s="109">
        <f>COUNTIF('Data P2 ACSR'!$BD$6:$BD$91, "P")</f>
        <v>0</v>
      </c>
      <c r="H135" s="109">
        <f>COUNTIF('Data P3 ACSR'!$BD$6:$BD$91, "P")</f>
        <v>0</v>
      </c>
      <c r="I135" s="109">
        <f>COUNTIF('Data P4 ACSR'!$BD$6:$BD$91, "P")</f>
        <v>0</v>
      </c>
      <c r="J135" s="109">
        <f>COUNTIF('Data P5 ACSR'!$BD$6:$BD$91, "P")</f>
        <v>0</v>
      </c>
      <c r="K135" s="109">
        <f>COUNTIF('Data P6 ACSR'!$BC$6:$BC$91, "P")</f>
        <v>0</v>
      </c>
      <c r="L135" s="109">
        <f>COUNTIF('Data P7 ACSR'!$BC$6:$BC$91, "P")</f>
        <v>0</v>
      </c>
      <c r="M135" s="109">
        <f>COUNTIF('Data P8 ACSR'!$BC$6:$BC$91, "P")</f>
        <v>0</v>
      </c>
      <c r="N135" s="109">
        <f>COUNTIF('Data P9 ACSR'!$BC$6:$BC$91, "P")</f>
        <v>0</v>
      </c>
      <c r="O135" s="109">
        <f>COUNTIF('Data P10 ACSR'!$BC$6:$BC$91, "P")</f>
        <v>0</v>
      </c>
      <c r="P135" s="109">
        <f>COUNTIF('Data P11 ACSR '!$BC$6:$BC$91, "P")</f>
        <v>0</v>
      </c>
      <c r="Q135" s="109">
        <f>COUNTIF('Data P12 ACSR '!$BC$6:$BC$91, "P")</f>
        <v>0</v>
      </c>
      <c r="R135" s="109">
        <f>COUNTIF('Data P13 ACSR'!$BD$6:$BD$91, "P")</f>
        <v>0</v>
      </c>
      <c r="S135" s="105">
        <f t="shared" si="31"/>
        <v>0</v>
      </c>
    </row>
    <row r="136" spans="3:19" ht="15" customHeight="1">
      <c r="C136" s="198"/>
      <c r="D136" s="198"/>
      <c r="E136" s="106" t="s">
        <v>125</v>
      </c>
      <c r="F136" s="109">
        <f>COUNTIF('Data P1 ACSR'!$BE$6:$BE$91, "P")</f>
        <v>0</v>
      </c>
      <c r="G136" s="109">
        <f>COUNTIF('Data P2 ACSR'!$BE$6:$BE$91, "P")</f>
        <v>0</v>
      </c>
      <c r="H136" s="109">
        <f>COUNTIF('Data P3 ACSR'!$BE$6:$BE$91, "P")</f>
        <v>0</v>
      </c>
      <c r="I136" s="109">
        <f>COUNTIF('Data P4 ACSR'!$BE$6:$BE$91, "P")</f>
        <v>0</v>
      </c>
      <c r="J136" s="109">
        <f>COUNTIF('Data P5 ACSR'!$BE$6:$BE$91, "P")</f>
        <v>0</v>
      </c>
      <c r="K136" s="109">
        <f>COUNTIF('Data P6 ACSR'!$BD$6:$BD$91, "P")</f>
        <v>0</v>
      </c>
      <c r="L136" s="109">
        <f>COUNTIF('Data P7 ACSR'!$BD$6:$BD$91, "P")</f>
        <v>0</v>
      </c>
      <c r="M136" s="109">
        <f>COUNTIF('Data P8 ACSR'!$BD$6:$BD$91, "P")</f>
        <v>0</v>
      </c>
      <c r="N136" s="109">
        <f>COUNTIF('Data P9 ACSR'!$BD$6:$BD$91, "P")</f>
        <v>0</v>
      </c>
      <c r="O136" s="109">
        <f>COUNTIF('Data P10 ACSR'!$BD$6:$BD$91, "P")</f>
        <v>0</v>
      </c>
      <c r="P136" s="109">
        <f>COUNTIF('Data P11 ACSR '!$BD$6:$BD$91, "P")</f>
        <v>0</v>
      </c>
      <c r="Q136" s="109">
        <f>COUNTIF('Data P12 ACSR '!$BD$6:$BD$91, "P")</f>
        <v>0</v>
      </c>
      <c r="R136" s="109">
        <f>COUNTIF('Data P13 ACSR'!$BE$6:$BE$91, "P")</f>
        <v>0</v>
      </c>
      <c r="S136" s="105">
        <f t="shared" si="31"/>
        <v>0</v>
      </c>
    </row>
    <row r="137" spans="3:19" ht="15" customHeight="1">
      <c r="C137" s="198"/>
      <c r="D137" s="198" t="s">
        <v>50</v>
      </c>
      <c r="E137" s="106" t="s">
        <v>126</v>
      </c>
      <c r="F137" s="109">
        <f>COUNTIF('Data P1 ACSR'!$BH$6:$BH$91, "P")</f>
        <v>0</v>
      </c>
      <c r="G137" s="109">
        <f>COUNTIF('Data P2 ACSR'!$BH$6:$BH$91, "P")</f>
        <v>0</v>
      </c>
      <c r="H137" s="109">
        <f>COUNTIF('Data P3 ACSR'!$BH$6:$BH$91, "P")</f>
        <v>0</v>
      </c>
      <c r="I137" s="109">
        <f>COUNTIF('Data P4 ACSR'!$BH$6:$BH$91, "P")</f>
        <v>0</v>
      </c>
      <c r="J137" s="109">
        <f>COUNTIF('Data P5 ACSR'!$BH$6:$BH$91, "P")</f>
        <v>0</v>
      </c>
      <c r="K137" s="109">
        <f>COUNTIF('Data P6 ACSR'!$BG$6:$BG$91, "P")</f>
        <v>0</v>
      </c>
      <c r="L137" s="109">
        <f>COUNTIF('Data P7 ACSR'!$BG$6:$BG$91, "P")</f>
        <v>0</v>
      </c>
      <c r="M137" s="109">
        <f>COUNTIF('Data P8 ACSR'!$BG$6:$BG$91, "P")</f>
        <v>0</v>
      </c>
      <c r="N137" s="109">
        <f>COUNTIF('Data P9 ACSR'!$BG$6:$BG$91, "P")</f>
        <v>0</v>
      </c>
      <c r="O137" s="109">
        <f>COUNTIF('Data P10 ACSR'!$BG$6:$BG$91, "P")</f>
        <v>0</v>
      </c>
      <c r="P137" s="109">
        <f>COUNTIF('Data P11 ACSR '!$BG$6:$BG$91, "P")</f>
        <v>0</v>
      </c>
      <c r="Q137" s="109">
        <f>COUNTIF('Data P12 ACSR '!$BG$6:$BG$91, "P")</f>
        <v>0</v>
      </c>
      <c r="R137" s="109">
        <f>COUNTIF('Data P13 ACSR'!$BH$6:$BH$91, "P")</f>
        <v>0</v>
      </c>
      <c r="S137" s="105">
        <f t="shared" si="31"/>
        <v>0</v>
      </c>
    </row>
    <row r="138" spans="3:19" ht="15" customHeight="1">
      <c r="C138" s="198"/>
      <c r="D138" s="198"/>
      <c r="E138" s="106" t="s">
        <v>127</v>
      </c>
      <c r="F138" s="109">
        <f>COUNTIF('Data P1 ACSR'!$BI$6:$BI$91, "P")</f>
        <v>0</v>
      </c>
      <c r="G138" s="109">
        <f>COUNTIF('Data P2 ACSR'!$BI$6:$BI$91, "P")</f>
        <v>0</v>
      </c>
      <c r="H138" s="109">
        <f>COUNTIF('Data P3 ACSR'!$BI$6:$BI$91, "P")</f>
        <v>0</v>
      </c>
      <c r="I138" s="109">
        <f>COUNTIF('Data P4 ACSR'!$BI$6:$BI$91, "P")</f>
        <v>0</v>
      </c>
      <c r="J138" s="109">
        <f>COUNTIF('Data P5 ACSR'!$BI$6:$BI$91, "P")</f>
        <v>0</v>
      </c>
      <c r="K138" s="109">
        <f>COUNTIF('Data P6 ACSR'!$BH$6:$BH$91, "P")</f>
        <v>0</v>
      </c>
      <c r="L138" s="109">
        <f>COUNTIF('Data P7 ACSR'!$BH$6:$BH$91, "P")</f>
        <v>0</v>
      </c>
      <c r="M138" s="109">
        <f>COUNTIF('Data P8 ACSR'!$BH$6:$BH$91, "P")</f>
        <v>0</v>
      </c>
      <c r="N138" s="109">
        <f>COUNTIF('Data P9 ACSR'!$BH$6:$BH$91, "P")</f>
        <v>0</v>
      </c>
      <c r="O138" s="109">
        <f>COUNTIF('Data P10 ACSR'!$BH$6:$BH$91, "P")</f>
        <v>0</v>
      </c>
      <c r="P138" s="109">
        <f>COUNTIF('Data P11 ACSR '!$BH$6:$BH$91, "P")</f>
        <v>0</v>
      </c>
      <c r="Q138" s="109">
        <f>COUNTIF('Data P12 ACSR '!$BH$6:$BH$91, "P")</f>
        <v>0</v>
      </c>
      <c r="R138" s="109">
        <f>COUNTIF('Data P13 ACSR'!$BI$6:$BI$91, "P")</f>
        <v>0</v>
      </c>
      <c r="S138" s="105">
        <f t="shared" si="31"/>
        <v>0</v>
      </c>
    </row>
    <row r="139" spans="3:19" ht="15" customHeight="1">
      <c r="C139" s="198"/>
      <c r="D139" s="198"/>
      <c r="E139" s="106" t="s">
        <v>128</v>
      </c>
      <c r="F139" s="109">
        <f>COUNTIF('Data P1 ACSR'!$BJ$6:$BJ$91, "P")</f>
        <v>0</v>
      </c>
      <c r="G139" s="109">
        <f>COUNTIF('Data P2 ACSR'!$BJ$6:$BJ$91, "P")</f>
        <v>0</v>
      </c>
      <c r="H139" s="109">
        <f>COUNTIF('Data P3 ACSR'!$BJ$6:$BJ$91, "P")</f>
        <v>0</v>
      </c>
      <c r="I139" s="109">
        <f>COUNTIF('Data P4 ACSR'!$BJ$6:$BJ$91, "P")</f>
        <v>0</v>
      </c>
      <c r="J139" s="109">
        <f>COUNTIF('Data P5 ACSR'!$BJ$6:$BJ$91, "P")</f>
        <v>0</v>
      </c>
      <c r="K139" s="109">
        <f>COUNTIF('Data P6 ACSR'!$BI$6:$BI$91, "P")</f>
        <v>0</v>
      </c>
      <c r="L139" s="109">
        <f>COUNTIF('Data P7 ACSR'!$BI$6:$BI$91, "P")</f>
        <v>0</v>
      </c>
      <c r="M139" s="109">
        <f>COUNTIF('Data P8 ACSR'!$BI$6:$BI$91, "P")</f>
        <v>0</v>
      </c>
      <c r="N139" s="109">
        <f>COUNTIF('Data P9 ACSR'!$BI$6:$BI$91, "P")</f>
        <v>0</v>
      </c>
      <c r="O139" s="109">
        <f>COUNTIF('Data P10 ACSR'!$BI$6:$BI$91, "P")</f>
        <v>0</v>
      </c>
      <c r="P139" s="109">
        <f>COUNTIF('Data P11 ACSR '!$BI$6:$BI$91, "P")</f>
        <v>0</v>
      </c>
      <c r="Q139" s="109">
        <f>COUNTIF('Data P12 ACSR '!$BI$6:$BI$91, "P")</f>
        <v>0</v>
      </c>
      <c r="R139" s="109">
        <f>COUNTIF('Data P13 ACSR'!$BJ$6:$BJ$91, "P")</f>
        <v>0</v>
      </c>
      <c r="S139" s="105">
        <f t="shared" si="31"/>
        <v>0</v>
      </c>
    </row>
    <row r="140" spans="3:19" ht="15" customHeight="1">
      <c r="C140" s="198"/>
      <c r="D140" s="198"/>
      <c r="E140" s="106" t="s">
        <v>129</v>
      </c>
      <c r="F140" s="109">
        <f>COUNTIF('Data P1 ACSR'!$BK$6:$BK$91, "P")</f>
        <v>0</v>
      </c>
      <c r="G140" s="109">
        <f>COUNTIF('Data P2 ACSR'!$BK$6:$BK$91, "P")</f>
        <v>0</v>
      </c>
      <c r="H140" s="109">
        <f>COUNTIF('Data P3 ACSR'!$BK$6:$BK$91, "P")</f>
        <v>0</v>
      </c>
      <c r="I140" s="109">
        <f>COUNTIF('Data P4 ACSR'!$BK$6:$BK$91, "P")</f>
        <v>0</v>
      </c>
      <c r="J140" s="109">
        <f>COUNTIF('Data P5 ACSR'!$BK$6:$BK$91, "P")</f>
        <v>0</v>
      </c>
      <c r="K140" s="109">
        <f>COUNTIF('Data P6 ACSR'!$BJ$6:$BJ$91, "P")</f>
        <v>0</v>
      </c>
      <c r="L140" s="109">
        <f>COUNTIF('Data P7 ACSR'!$BJ$6:$BJ$91, "P")</f>
        <v>0</v>
      </c>
      <c r="M140" s="109">
        <f>COUNTIF('Data P8 ACSR'!$BJ$6:$BJ$91, "P")</f>
        <v>0</v>
      </c>
      <c r="N140" s="109">
        <f>COUNTIF('Data P9 ACSR'!$BJ$6:$BJ$91, "P")</f>
        <v>0</v>
      </c>
      <c r="O140" s="109">
        <f>COUNTIF('Data P10 ACSR'!$BJ$6:$BJ$91, "P")</f>
        <v>0</v>
      </c>
      <c r="P140" s="109">
        <f>COUNTIF('Data P11 ACSR '!$BJ$6:$BJ$91, "P")</f>
        <v>0</v>
      </c>
      <c r="Q140" s="109">
        <f>COUNTIF('Data P12 ACSR '!$BJ$6:$BJ$91, "P")</f>
        <v>0</v>
      </c>
      <c r="R140" s="109">
        <f>COUNTIF('Data P13 ACSR'!$BK$6:$BK$91, "P")</f>
        <v>0</v>
      </c>
      <c r="S140" s="105">
        <f t="shared" si="31"/>
        <v>0</v>
      </c>
    </row>
    <row r="141" spans="3:19" ht="15" customHeight="1">
      <c r="C141" s="198"/>
      <c r="D141" s="198" t="s">
        <v>51</v>
      </c>
      <c r="E141" s="106" t="s">
        <v>130</v>
      </c>
      <c r="F141" s="109">
        <f>COUNTIF('Data P1 ACSR'!$BN$6:$BN$91, "P")</f>
        <v>0</v>
      </c>
      <c r="G141" s="109">
        <f>COUNTIF('Data P2 ACSR'!$BN$6:$BN$91, "P")</f>
        <v>0</v>
      </c>
      <c r="H141" s="109">
        <f>COUNTIF('Data P3 ACSR'!$BN$6:$BN$91, "P")</f>
        <v>0</v>
      </c>
      <c r="I141" s="109">
        <f>COUNTIF('Data P4 ACSR'!$BN$6:$BN$91, "P")</f>
        <v>0</v>
      </c>
      <c r="J141" s="109">
        <f>COUNTIF('Data P5 ACSR'!$BN$6:$BN$91, "P")</f>
        <v>0</v>
      </c>
      <c r="K141" s="109">
        <f>COUNTIF('Data P6 ACSR'!$BM$6:$BM$91, "P")</f>
        <v>0</v>
      </c>
      <c r="L141" s="109">
        <f>COUNTIF('Data P7 ACSR'!$BM$6:$BM$91, "P")</f>
        <v>0</v>
      </c>
      <c r="M141" s="109">
        <f>COUNTIF('Data P8 ACSR'!$BM$6:$BM$91, "P")</f>
        <v>0</v>
      </c>
      <c r="N141" s="109">
        <f>COUNTIF('Data P9 ACSR'!$BM$6:$BM$91, "P")</f>
        <v>0</v>
      </c>
      <c r="O141" s="109">
        <f>COUNTIF('Data P10 ACSR'!$BM$6:$BM$91, "P")</f>
        <v>0</v>
      </c>
      <c r="P141" s="109">
        <f>COUNTIF('Data P11 ACSR '!$BM$6:$BM$91, "P")</f>
        <v>0</v>
      </c>
      <c r="Q141" s="109">
        <f>COUNTIF('Data P12 ACSR '!$BM$6:$BM$91, "P")</f>
        <v>0</v>
      </c>
      <c r="R141" s="109">
        <f>COUNTIF('Data P13 ACSR'!$BN$6:$BN$91, "P")</f>
        <v>0</v>
      </c>
      <c r="S141" s="105">
        <f t="shared" si="31"/>
        <v>0</v>
      </c>
    </row>
    <row r="142" spans="3:19" ht="15" customHeight="1">
      <c r="C142" s="198"/>
      <c r="D142" s="198"/>
      <c r="E142" s="106" t="s">
        <v>131</v>
      </c>
      <c r="F142" s="109">
        <f>COUNTIF('Data P1 ACSR'!$BO$6:$BO$91, "P")</f>
        <v>0</v>
      </c>
      <c r="G142" s="109">
        <f>COUNTIF('Data P2 ACSR'!$BO$6:$BO$91, "P")</f>
        <v>0</v>
      </c>
      <c r="H142" s="109">
        <f>COUNTIF('Data P3 ACSR'!$BO$6:$BO$91, "P")</f>
        <v>0</v>
      </c>
      <c r="I142" s="109">
        <f>COUNTIF('Data P4 ACSR'!$BO$6:$BO$91, "P")</f>
        <v>0</v>
      </c>
      <c r="J142" s="109">
        <f>COUNTIF('Data P5 ACSR'!$BO$6:$BO$91, "P")</f>
        <v>0</v>
      </c>
      <c r="K142" s="109">
        <f>COUNTIF('Data P6 ACSR'!$BN$6:$BN$91, "P")</f>
        <v>0</v>
      </c>
      <c r="L142" s="109">
        <f>COUNTIF('Data P7 ACSR'!$BN$6:$BN$91, "P")</f>
        <v>0</v>
      </c>
      <c r="M142" s="109">
        <f>COUNTIF('Data P8 ACSR'!$BN$6:$BN$91, "P")</f>
        <v>0</v>
      </c>
      <c r="N142" s="109">
        <f>COUNTIF('Data P9 ACSR'!$BN$6:$BN$91, "P")</f>
        <v>0</v>
      </c>
      <c r="O142" s="109">
        <f>COUNTIF('Data P10 ACSR'!$BN$6:$BN$91, "P")</f>
        <v>0</v>
      </c>
      <c r="P142" s="109">
        <f>COUNTIF('Data P11 ACSR '!$BN$6:$BN$91, "P")</f>
        <v>0</v>
      </c>
      <c r="Q142" s="109">
        <f>COUNTIF('Data P12 ACSR '!$BN$6:$BN$91, "P")</f>
        <v>0</v>
      </c>
      <c r="R142" s="109">
        <f>COUNTIF('Data P13 ACSR'!$BO$6:$BO$91, "P")</f>
        <v>0</v>
      </c>
      <c r="S142" s="105">
        <f t="shared" si="31"/>
        <v>0</v>
      </c>
    </row>
    <row r="143" spans="3:19" ht="15" customHeight="1">
      <c r="C143" s="198"/>
      <c r="D143" s="198"/>
      <c r="E143" s="106" t="s">
        <v>132</v>
      </c>
      <c r="F143" s="109">
        <f>COUNTIF('Data P1 ACSR'!$BP$6:$BP$91, "P")</f>
        <v>0</v>
      </c>
      <c r="G143" s="109">
        <f>COUNTIF('Data P2 ACSR'!$BP$6:$BP$91, "P")</f>
        <v>0</v>
      </c>
      <c r="H143" s="109">
        <f>COUNTIF('Data P3 ACSR'!$BP$6:$BP$91, "P")</f>
        <v>0</v>
      </c>
      <c r="I143" s="109">
        <f>COUNTIF('Data P4 ACSR'!$BP$6:$BP$91, "P")</f>
        <v>0</v>
      </c>
      <c r="J143" s="109">
        <f>COUNTIF('Data P5 ACSR'!$BP$6:$BP$91, "P")</f>
        <v>0</v>
      </c>
      <c r="K143" s="109">
        <f>COUNTIF('Data P6 ACSR'!$BO$6:$BO$91, "P")</f>
        <v>0</v>
      </c>
      <c r="L143" s="109">
        <f>COUNTIF('Data P7 ACSR'!$BO$6:$BO$91, "P")</f>
        <v>0</v>
      </c>
      <c r="M143" s="109">
        <f>COUNTIF('Data P8 ACSR'!$BO$6:$BO$91, "P")</f>
        <v>0</v>
      </c>
      <c r="N143" s="109">
        <f>COUNTIF('Data P9 ACSR'!$BO$6:$BO$91, "P")</f>
        <v>0</v>
      </c>
      <c r="O143" s="109">
        <f>COUNTIF('Data P10 ACSR'!$BO$6:$BO$91, "P")</f>
        <v>0</v>
      </c>
      <c r="P143" s="109">
        <f>COUNTIF('Data P11 ACSR '!$BO$6:$BO$91, "P")</f>
        <v>0</v>
      </c>
      <c r="Q143" s="109">
        <f>COUNTIF('Data P12 ACSR '!$BO$6:$BO$91, "P")</f>
        <v>0</v>
      </c>
      <c r="R143" s="109">
        <f>COUNTIF('Data P13 ACSR'!$BP$6:$BP$91, "P")</f>
        <v>0</v>
      </c>
      <c r="S143" s="105">
        <f t="shared" si="31"/>
        <v>0</v>
      </c>
    </row>
    <row r="144" spans="3:19" ht="15" customHeight="1">
      <c r="C144" s="198"/>
      <c r="D144" s="198"/>
      <c r="E144" s="106" t="s">
        <v>133</v>
      </c>
      <c r="F144" s="109">
        <f>COUNTIF('Data P1 ACSR'!$BQ$6:$BQ$91, "P")</f>
        <v>0</v>
      </c>
      <c r="G144" s="109">
        <f>COUNTIF('Data P2 ACSR'!$BQ$6:$BQ$91, "P")</f>
        <v>0</v>
      </c>
      <c r="H144" s="109">
        <f>COUNTIF('Data P3 ACSR'!$BQ$6:$BQ$91, "P")</f>
        <v>0</v>
      </c>
      <c r="I144" s="109">
        <f>COUNTIF('Data P4 ACSR'!$BQ$6:$BQ$91, "P")</f>
        <v>0</v>
      </c>
      <c r="J144" s="109">
        <f>COUNTIF('Data P5 ACSR'!$BQ$6:$BQ$91, "P")</f>
        <v>0</v>
      </c>
      <c r="K144" s="109">
        <f>COUNTIF('Data P6 ACSR'!$BP$6:$BP$91, "P")</f>
        <v>0</v>
      </c>
      <c r="L144" s="109">
        <f>COUNTIF('Data P7 ACSR'!$BP$6:$BP$91, "P")</f>
        <v>0</v>
      </c>
      <c r="M144" s="109">
        <f>COUNTIF('Data P8 ACSR'!$BP$6:$BP$91, "P")</f>
        <v>0</v>
      </c>
      <c r="N144" s="109">
        <f>COUNTIF('Data P9 ACSR'!$BP$6:$BP$91, "P")</f>
        <v>0</v>
      </c>
      <c r="O144" s="109">
        <f>COUNTIF('Data P10 ACSR'!$BP$6:$BP$91, "P")</f>
        <v>0</v>
      </c>
      <c r="P144" s="109">
        <f>COUNTIF('Data P11 ACSR '!$BP$6:$BP$91, "P")</f>
        <v>0</v>
      </c>
      <c r="Q144" s="109">
        <f>COUNTIF('Data P12 ACSR '!$BP$6:$BP$91, "P")</f>
        <v>0</v>
      </c>
      <c r="R144" s="109">
        <f>COUNTIF('Data P13 ACSR'!$BQ$6:$BQ$91, "P")</f>
        <v>0</v>
      </c>
      <c r="S144" s="105">
        <f t="shared" si="31"/>
        <v>0</v>
      </c>
    </row>
    <row r="145" spans="3:19" ht="15" customHeight="1">
      <c r="C145" s="198"/>
      <c r="D145" s="198"/>
      <c r="E145" s="106" t="s">
        <v>134</v>
      </c>
      <c r="F145" s="109">
        <f>COUNTIF('Data P1 ACSR'!$BR$6:$BR$91, "P")</f>
        <v>0</v>
      </c>
      <c r="G145" s="109">
        <f>COUNTIF('Data P2 ACSR'!$BR$6:$BR$91, "P")</f>
        <v>0</v>
      </c>
      <c r="H145" s="109">
        <f>COUNTIF('Data P3 ACSR'!$BR$6:$BR$91, "P")</f>
        <v>0</v>
      </c>
      <c r="I145" s="109">
        <f>COUNTIF('Data P4 ACSR'!$BR$6:$BR$91, "P")</f>
        <v>0</v>
      </c>
      <c r="J145" s="109">
        <f>COUNTIF('Data P5 ACSR'!$BR$6:$BR$91, "P")</f>
        <v>0</v>
      </c>
      <c r="K145" s="109">
        <f>COUNTIF('Data P6 ACSR'!$BQ$6:$BQ$91, "P")</f>
        <v>0</v>
      </c>
      <c r="L145" s="109">
        <f>COUNTIF('Data P7 ACSR'!$BQ$6:$BQ$91, "P")</f>
        <v>0</v>
      </c>
      <c r="M145" s="109">
        <f>COUNTIF('Data P8 ACSR'!$BQ$6:$BQ$91, "P")</f>
        <v>0</v>
      </c>
      <c r="N145" s="109">
        <f>COUNTIF('Data P9 ACSR'!$BQ$6:$BQ$91, "P")</f>
        <v>0</v>
      </c>
      <c r="O145" s="109">
        <f>COUNTIF('Data P10 ACSR'!$BQ$6:$BQ$91, "P")</f>
        <v>0</v>
      </c>
      <c r="P145" s="109">
        <f>COUNTIF('Data P11 ACSR '!$BQ$6:$BQ$91, "P")</f>
        <v>0</v>
      </c>
      <c r="Q145" s="109">
        <f>COUNTIF('Data P12 ACSR '!$BQ$6:$BQ$91, "P")</f>
        <v>0</v>
      </c>
      <c r="R145" s="109">
        <f>COUNTIF('Data P13 ACSR'!$BR$6:$BR$91, "P")</f>
        <v>0</v>
      </c>
      <c r="S145" s="105">
        <f t="shared" si="31"/>
        <v>0</v>
      </c>
    </row>
    <row r="146" spans="3:19" ht="15" customHeight="1">
      <c r="C146" s="198"/>
      <c r="D146" s="198" t="s">
        <v>135</v>
      </c>
      <c r="E146" s="108" t="s">
        <v>136</v>
      </c>
      <c r="F146" s="109">
        <f>COUNTIF('Data P1 ACSR'!$BU$6:$BU$91, "P")</f>
        <v>0</v>
      </c>
      <c r="G146" s="109">
        <f>COUNTIF('Data P2 ACSR'!$BU$6:$BU$91, "P")</f>
        <v>0</v>
      </c>
      <c r="H146" s="109">
        <f>COUNTIF('Data P3 ACSR'!$BU$6:$BU$91, "P")</f>
        <v>0</v>
      </c>
      <c r="I146" s="109">
        <f>COUNTIF('Data P4 ACSR'!$BU$6:$BU$91, "P")</f>
        <v>0</v>
      </c>
      <c r="J146" s="109">
        <f>COUNTIF('Data P5 ACSR'!$BU$6:$BU$91, "P")</f>
        <v>0</v>
      </c>
      <c r="K146" s="109">
        <f>COUNTIF('Data P6 ACSR'!$BT$6:$BT$91, "P")</f>
        <v>0</v>
      </c>
      <c r="L146" s="109">
        <f>COUNTIF('Data P7 ACSR'!$BT$6:$BT$91, "P")</f>
        <v>0</v>
      </c>
      <c r="M146" s="109">
        <f>COUNTIF('Data P8 ACSR'!$BT$6:$BT$91, "P")</f>
        <v>0</v>
      </c>
      <c r="N146" s="109">
        <f>COUNTIF('Data P9 ACSR'!$BT$6:$BT$91, "P")</f>
        <v>0</v>
      </c>
      <c r="O146" s="109">
        <f>COUNTIF('Data P10 ACSR'!$BT$6:$BT$91, "P")</f>
        <v>0</v>
      </c>
      <c r="P146" s="109">
        <f>COUNTIF('Data P11 ACSR '!$BT$6:$BT$91, "P")</f>
        <v>0</v>
      </c>
      <c r="Q146" s="109">
        <f>COUNTIF('Data P12 ACSR '!$BT$6:$BT$91, "P")</f>
        <v>0</v>
      </c>
      <c r="R146" s="109">
        <f>COUNTIF('Data P13 ACSR'!$BU$6:$BU$91, "P")</f>
        <v>0</v>
      </c>
      <c r="S146" s="105">
        <f t="shared" si="31"/>
        <v>0</v>
      </c>
    </row>
    <row r="147" spans="3:19" ht="15" customHeight="1">
      <c r="C147" s="198"/>
      <c r="D147" s="198"/>
      <c r="E147" s="108" t="s">
        <v>137</v>
      </c>
      <c r="F147" s="109">
        <f>COUNTIF('Data P1 ACSR'!$BV$6:$BV$91, "P")</f>
        <v>0</v>
      </c>
      <c r="G147" s="109">
        <f>COUNTIF('Data P2 ACSR'!$BV$6:$BV$91, "P")</f>
        <v>0</v>
      </c>
      <c r="H147" s="109">
        <f>COUNTIF('Data P3 ACSR'!$BV$6:$BV$91, "P")</f>
        <v>0</v>
      </c>
      <c r="I147" s="109">
        <f>COUNTIF('Data P4 ACSR'!$BV$6:$BV$91, "P")</f>
        <v>0</v>
      </c>
      <c r="J147" s="109">
        <f>COUNTIF('Data P5 ACSR'!$BV$6:$BV$91, "P")</f>
        <v>0</v>
      </c>
      <c r="K147" s="109">
        <f>COUNTIF('Data P6 ACSR'!$BU$6:$BU$91, "P")</f>
        <v>0</v>
      </c>
      <c r="L147" s="109">
        <f>COUNTIF('Data P7 ACSR'!$BU$6:$BU$91, "P")</f>
        <v>0</v>
      </c>
      <c r="M147" s="109">
        <f>COUNTIF('Data P8 ACSR'!$BU$6:$BU$91, "P")</f>
        <v>0</v>
      </c>
      <c r="N147" s="109">
        <f>COUNTIF('Data P9 ACSR'!$BU$6:$BU$91, "P")</f>
        <v>0</v>
      </c>
      <c r="O147" s="109">
        <f>COUNTIF('Data P10 ACSR'!$BU$6:$BU$91, "P")</f>
        <v>0</v>
      </c>
      <c r="P147" s="109">
        <f>COUNTIF('Data P11 ACSR '!$BU$6:$BU$91, "P")</f>
        <v>0</v>
      </c>
      <c r="Q147" s="109">
        <f>COUNTIF('Data P12 ACSR '!$BU$6:$BU$91, "P")</f>
        <v>0</v>
      </c>
      <c r="R147" s="109">
        <f>COUNTIF('Data P13 ACSR'!$BV$6:$BV$91, "P")</f>
        <v>0</v>
      </c>
      <c r="S147" s="105">
        <f t="shared" si="31"/>
        <v>0</v>
      </c>
    </row>
    <row r="148" spans="3:19" ht="15" customHeight="1">
      <c r="C148" s="198"/>
      <c r="D148" s="198"/>
      <c r="E148" s="108" t="s">
        <v>138</v>
      </c>
      <c r="F148" s="109">
        <f>COUNTIF('Data P1 ACSR'!$BW$6:$BW$91, "P")</f>
        <v>0</v>
      </c>
      <c r="G148" s="109">
        <f>COUNTIF('Data P2 ACSR'!$BW$6:$BW$91, "P")</f>
        <v>0</v>
      </c>
      <c r="H148" s="109">
        <f>COUNTIF('Data P3 ACSR'!$BW$6:$BW$91, "P")</f>
        <v>0</v>
      </c>
      <c r="I148" s="109">
        <f>COUNTIF('Data P4 ACSR'!$BW$6:$BW$91, "P")</f>
        <v>0</v>
      </c>
      <c r="J148" s="109">
        <f>COUNTIF('Data P5 ACSR'!$BW$6:$BW$91, "P")</f>
        <v>0</v>
      </c>
      <c r="K148" s="109">
        <f>COUNTIF('Data P6 ACSR'!$BV$6:$BV$91, "P")</f>
        <v>0</v>
      </c>
      <c r="L148" s="109">
        <f>COUNTIF('Data P7 ACSR'!$BV$6:$BV$91, "P")</f>
        <v>0</v>
      </c>
      <c r="M148" s="109">
        <f>COUNTIF('Data P8 ACSR'!$BV$6:$BV$91, "P")</f>
        <v>0</v>
      </c>
      <c r="N148" s="109">
        <f>COUNTIF('Data P9 ACSR'!$BV$6:$BV$91, "P")</f>
        <v>0</v>
      </c>
      <c r="O148" s="109">
        <f>COUNTIF('Data P10 ACSR'!$BV$6:$BV$91, "P")</f>
        <v>0</v>
      </c>
      <c r="P148" s="109">
        <f>COUNTIF('Data P11 ACSR '!$BV$6:$BV$91, "P")</f>
        <v>0</v>
      </c>
      <c r="Q148" s="109">
        <f>COUNTIF('Data P12 ACSR '!$BV$6:$BV$91, "P")</f>
        <v>0</v>
      </c>
      <c r="R148" s="109">
        <f>COUNTIF('Data P13 ACSR'!$BW$6:$BW$91, "P")</f>
        <v>0</v>
      </c>
      <c r="S148" s="105">
        <f t="shared" si="31"/>
        <v>0</v>
      </c>
    </row>
    <row r="149" spans="3:19" ht="15" customHeight="1">
      <c r="C149" s="198"/>
      <c r="D149" s="198" t="s">
        <v>53</v>
      </c>
      <c r="E149" s="106" t="s">
        <v>139</v>
      </c>
      <c r="F149" s="109">
        <f>COUNTIF('Data P1 ACSR'!$BZ$6:$BZ$91, "P")</f>
        <v>0</v>
      </c>
      <c r="G149" s="109">
        <f>COUNTIF('Data P2 ACSR'!$BZ$6:$BZ$91, "P")</f>
        <v>0</v>
      </c>
      <c r="H149" s="109">
        <f>COUNTIF('Data P3 ACSR'!$BZ$6:$BZ$91, "P")</f>
        <v>0</v>
      </c>
      <c r="I149" s="109">
        <f>COUNTIF('Data P4 ACSR'!$BZ$6:$BZ$91, "P")</f>
        <v>0</v>
      </c>
      <c r="J149" s="109">
        <f>COUNTIF('Data P5 ACSR'!$BZ$6:$BZ$91, "P")</f>
        <v>0</v>
      </c>
      <c r="K149" s="109">
        <f>COUNTIF('Data P6 ACSR'!$BY$6:$BY$91, "P")</f>
        <v>0</v>
      </c>
      <c r="L149" s="109">
        <f>COUNTIF('Data P7 ACSR'!$BY$6:$BY$91, "P")</f>
        <v>0</v>
      </c>
      <c r="M149" s="109">
        <f>COUNTIF('Data P8 ACSR'!$BY$6:$BY$91, "P")</f>
        <v>0</v>
      </c>
      <c r="N149" s="109">
        <f>COUNTIF('Data P9 ACSR'!$BY$6:$BY$91, "P")</f>
        <v>0</v>
      </c>
      <c r="O149" s="109">
        <f>COUNTIF('Data P10 ACSR'!$BY$6:$BY$91, "P")</f>
        <v>0</v>
      </c>
      <c r="P149" s="109">
        <f>COUNTIF('Data P11 ACSR '!$BY$6:$BY$91, "P")</f>
        <v>0</v>
      </c>
      <c r="Q149" s="109">
        <f>COUNTIF('Data P12 ACSR '!$BY$6:$BY$91, "P")</f>
        <v>0</v>
      </c>
      <c r="R149" s="109">
        <f>COUNTIF('Data P13 ACSR'!$BZ$6:$BZ$91, "P")</f>
        <v>0</v>
      </c>
      <c r="S149" s="105">
        <f t="shared" si="31"/>
        <v>0</v>
      </c>
    </row>
    <row r="150" spans="3:19" ht="15" customHeight="1">
      <c r="C150" s="198"/>
      <c r="D150" s="198"/>
      <c r="E150" s="106" t="s">
        <v>140</v>
      </c>
      <c r="F150" s="109">
        <f>COUNTIF('Data P1 ACSR'!$CA$6:$CA$91, "P")</f>
        <v>0</v>
      </c>
      <c r="G150" s="109">
        <f>COUNTIF('Data P2 ACSR'!$CA$6:$CA$91, "P")</f>
        <v>0</v>
      </c>
      <c r="H150" s="109">
        <f>COUNTIF('Data P3 ACSR'!$CA$6:$CA$91, "P")</f>
        <v>0</v>
      </c>
      <c r="I150" s="109">
        <f>COUNTIF('Data P4 ACSR'!$CA$6:$CA$91, "P")</f>
        <v>0</v>
      </c>
      <c r="J150" s="109">
        <f>COUNTIF('Data P5 ACSR'!$CA$6:$CA$91, "P")</f>
        <v>0</v>
      </c>
      <c r="K150" s="109">
        <f>COUNTIF('Data P6 ACSR'!$BZ$6:$BZ$91, "P")</f>
        <v>0</v>
      </c>
      <c r="L150" s="109">
        <f>COUNTIF('Data P7 ACSR'!$BZ$6:$BZ$91, "P")</f>
        <v>0</v>
      </c>
      <c r="M150" s="109">
        <f>COUNTIF('Data P8 ACSR'!$BZ$6:$BZ$91, "P")</f>
        <v>0</v>
      </c>
      <c r="N150" s="109">
        <f>COUNTIF('Data P9 ACSR'!$BZ$6:$BZ$91, "P")</f>
        <v>0</v>
      </c>
      <c r="O150" s="109">
        <f>COUNTIF('Data P10 ACSR'!$BZ$6:$BZ$91, "P")</f>
        <v>0</v>
      </c>
      <c r="P150" s="109">
        <f>COUNTIF('Data P11 ACSR '!$BZ$6:$BZ$91, "P")</f>
        <v>0</v>
      </c>
      <c r="Q150" s="109">
        <f>COUNTIF('Data P12 ACSR '!$BZ$6:$BZ$91, "P")</f>
        <v>0</v>
      </c>
      <c r="R150" s="109">
        <f>COUNTIF('Data P13 ACSR'!$CA$6:$CA$91, "P")</f>
        <v>0</v>
      </c>
      <c r="S150" s="105">
        <f t="shared" si="31"/>
        <v>0</v>
      </c>
    </row>
    <row r="151" spans="3:19" ht="15" customHeight="1">
      <c r="C151" s="198"/>
      <c r="D151" s="198"/>
      <c r="E151" s="106" t="s">
        <v>141</v>
      </c>
      <c r="F151" s="109">
        <f>COUNTIF('Data P1 ACSR'!$CB$6:$CB$91, "P")</f>
        <v>0</v>
      </c>
      <c r="G151" s="109">
        <f>COUNTIF('Data P2 ACSR'!$CB$6:$CB$91, "P")</f>
        <v>0</v>
      </c>
      <c r="H151" s="109">
        <f>COUNTIF('Data P3 ACSR'!$CB$6:$CB$91, "P")</f>
        <v>0</v>
      </c>
      <c r="I151" s="109">
        <f>COUNTIF('Data P4 ACSR'!$CB$6:$CB$91, "P")</f>
        <v>0</v>
      </c>
      <c r="J151" s="109">
        <f>COUNTIF('Data P5 ACSR'!$CB$6:$CB$91, "P")</f>
        <v>0</v>
      </c>
      <c r="K151" s="109">
        <f>COUNTIF('Data P6 ACSR'!$CA$6:$CA$91, "P")</f>
        <v>0</v>
      </c>
      <c r="L151" s="109">
        <f>COUNTIF('Data P7 ACSR'!$CA$6:$CA$91, "P")</f>
        <v>0</v>
      </c>
      <c r="M151" s="109">
        <f>COUNTIF('Data P8 ACSR'!$CA$6:$CA$91, "P")</f>
        <v>0</v>
      </c>
      <c r="N151" s="109">
        <f>COUNTIF('Data P9 ACSR'!$CA$6:$CA$91, "P")</f>
        <v>0</v>
      </c>
      <c r="O151" s="109">
        <f>COUNTIF('Data P10 ACSR'!$CA$6:$CA$91, "P")</f>
        <v>0</v>
      </c>
      <c r="P151" s="109">
        <f>COUNTIF('Data P11 ACSR '!$CA$6:$CA$91, "P")</f>
        <v>0</v>
      </c>
      <c r="Q151" s="109">
        <f>COUNTIF('Data P12 ACSR '!$CA$6:$CA$91, "P")</f>
        <v>0</v>
      </c>
      <c r="R151" s="109">
        <f>COUNTIF('Data P13 ACSR'!$CB$6:$CB$91, "P")</f>
        <v>0</v>
      </c>
      <c r="S151" s="105">
        <f t="shared" si="31"/>
        <v>0</v>
      </c>
    </row>
    <row r="152" spans="3:19" ht="15" customHeight="1">
      <c r="C152" s="198"/>
      <c r="D152" s="198"/>
      <c r="E152" s="106" t="s">
        <v>142</v>
      </c>
      <c r="F152" s="109">
        <f>COUNTIF('Data P1 ACSR'!$CC$6:$CC$91, "P")</f>
        <v>0</v>
      </c>
      <c r="G152" s="109">
        <f>COUNTIF('Data P2 ACSR'!$CC$6:$CC$91, "P")</f>
        <v>0</v>
      </c>
      <c r="H152" s="109">
        <f>COUNTIF('Data P3 ACSR'!$CC$6:$CC$91, "P")</f>
        <v>0</v>
      </c>
      <c r="I152" s="109">
        <f>COUNTIF('Data P4 ACSR'!$CC$6:$CC$91, "P")</f>
        <v>0</v>
      </c>
      <c r="J152" s="109">
        <f>COUNTIF('Data P5 ACSR'!$CC$6:$CC$91, "P")</f>
        <v>0</v>
      </c>
      <c r="K152" s="109">
        <f>COUNTIF('Data P6 ACSR'!$CB$6:$CB$91, "P")</f>
        <v>0</v>
      </c>
      <c r="L152" s="109">
        <f>COUNTIF('Data P7 ACSR'!$CB$6:$CB$91, "P")</f>
        <v>0</v>
      </c>
      <c r="M152" s="109">
        <f>COUNTIF('Data P8 ACSR'!$CB$6:$CB$91, "P")</f>
        <v>0</v>
      </c>
      <c r="N152" s="109">
        <f>COUNTIF('Data P9 ACSR'!$CB$6:$CB$91, "P")</f>
        <v>0</v>
      </c>
      <c r="O152" s="109">
        <f>COUNTIF('Data P10 ACSR'!$CB$6:$CB$91, "P")</f>
        <v>0</v>
      </c>
      <c r="P152" s="109">
        <f>COUNTIF('Data P11 ACSR '!$CB$6:$CB$91, "P")</f>
        <v>0</v>
      </c>
      <c r="Q152" s="109">
        <f>COUNTIF('Data P12 ACSR '!$CB$6:$CB$91, "P")</f>
        <v>0</v>
      </c>
      <c r="R152" s="109">
        <f>COUNTIF('Data P13 ACSR'!$CC$6:$CC$91, "P")</f>
        <v>0</v>
      </c>
      <c r="S152" s="105">
        <f t="shared" si="31"/>
        <v>0</v>
      </c>
    </row>
    <row r="153" spans="3:19" ht="15" customHeight="1">
      <c r="C153" s="198"/>
      <c r="D153" s="198"/>
      <c r="E153" s="106" t="s">
        <v>143</v>
      </c>
      <c r="F153" s="109">
        <f>COUNTIF('Data P1 ACSR'!$CD$6:$CD$91, "P")</f>
        <v>0</v>
      </c>
      <c r="G153" s="109">
        <f>COUNTIF('Data P2 ACSR'!$CD$6:$CD$91, "P")</f>
        <v>0</v>
      </c>
      <c r="H153" s="109">
        <f>COUNTIF('Data P3 ACSR'!$CD$6:$CD$91, "P")</f>
        <v>0</v>
      </c>
      <c r="I153" s="109">
        <f>COUNTIF('Data P4 ACSR'!$CD$6:$CD$91, "P")</f>
        <v>0</v>
      </c>
      <c r="J153" s="109">
        <f>COUNTIF('Data P5 ACSR'!$CD$6:$CD$91, "P")</f>
        <v>0</v>
      </c>
      <c r="K153" s="109">
        <f>COUNTIF('Data P6 ACSR'!$CC$6:$CC$91, "P")</f>
        <v>0</v>
      </c>
      <c r="L153" s="109">
        <f>COUNTIF('Data P7 ACSR'!$CC$6:$CC$91, "P")</f>
        <v>0</v>
      </c>
      <c r="M153" s="109">
        <f>COUNTIF('Data P8 ACSR'!$CC$6:$CC$91, "P")</f>
        <v>0</v>
      </c>
      <c r="N153" s="109">
        <f>COUNTIF('Data P9 ACSR'!$CC$6:$CC$91, "P")</f>
        <v>0</v>
      </c>
      <c r="O153" s="109">
        <f>COUNTIF('Data P10 ACSR'!$CC$6:$CC$91, "P")</f>
        <v>0</v>
      </c>
      <c r="P153" s="109">
        <f>COUNTIF('Data P11 ACSR '!$CC$6:$CC$91, "P")</f>
        <v>0</v>
      </c>
      <c r="Q153" s="109">
        <f>COUNTIF('Data P12 ACSR '!$CC$6:$CC$91, "P")</f>
        <v>0</v>
      </c>
      <c r="R153" s="109">
        <f>COUNTIF('Data P13 ACSR'!$CD$6:$CD$91, "P")</f>
        <v>0</v>
      </c>
      <c r="S153" s="105">
        <f t="shared" si="31"/>
        <v>0</v>
      </c>
    </row>
    <row r="154" spans="3:19" ht="15" customHeight="1">
      <c r="C154" s="198" t="s">
        <v>27</v>
      </c>
      <c r="D154" s="198" t="s">
        <v>55</v>
      </c>
      <c r="E154" s="106" t="s">
        <v>144</v>
      </c>
      <c r="F154" s="109">
        <f>COUNTIF('Data P1 ACSR'!$CG$6:$CG$91, "P")</f>
        <v>0</v>
      </c>
      <c r="G154" s="109">
        <f>COUNTIF('Data P2 ACSR'!$CG$6:$CG$91, "P")</f>
        <v>0</v>
      </c>
      <c r="H154" s="109">
        <f>COUNTIF('Data P3 ACSR'!$CG$6:$CG$91, "P")</f>
        <v>0</v>
      </c>
      <c r="I154" s="109">
        <f>COUNTIF('Data P4 ACSR'!$CG$6:$CG$91, "P")</f>
        <v>0</v>
      </c>
      <c r="J154" s="109">
        <f>COUNTIF('Data P5 ACSR'!$CG$6:$CG$91, "P")</f>
        <v>0</v>
      </c>
      <c r="K154" s="109">
        <f>COUNTIF('Data P6 ACSR'!$CF$6:$CF$91, "P")</f>
        <v>0</v>
      </c>
      <c r="L154" s="109">
        <f>COUNTIF('Data P7 ACSR'!$CF$6:$CF$91, "P")</f>
        <v>0</v>
      </c>
      <c r="M154" s="109">
        <f>COUNTIF('Data P8 ACSR'!$CF$6:$CF$91, "P")</f>
        <v>0</v>
      </c>
      <c r="N154" s="109">
        <f>COUNTIF('Data P9 ACSR'!$CF$6:$CF$91, "P")</f>
        <v>0</v>
      </c>
      <c r="O154" s="109">
        <f>COUNTIF('Data P10 ACSR'!$CF$6:$CF$91, "P")</f>
        <v>0</v>
      </c>
      <c r="P154" s="109">
        <f>COUNTIF('Data P11 ACSR '!$CF$6:$CF$91, "P")</f>
        <v>0</v>
      </c>
      <c r="Q154" s="109">
        <f>COUNTIF('Data P12 ACSR '!$CF$6:$CF$91, "P")</f>
        <v>0</v>
      </c>
      <c r="R154" s="109">
        <f>COUNTIF('Data P13 ACSR'!$CG$6:$CG$91, "P")</f>
        <v>0</v>
      </c>
      <c r="S154" s="105">
        <f t="shared" si="31"/>
        <v>0</v>
      </c>
    </row>
    <row r="155" spans="3:19" ht="15" customHeight="1">
      <c r="C155" s="198"/>
      <c r="D155" s="198"/>
      <c r="E155" s="106" t="s">
        <v>145</v>
      </c>
      <c r="F155" s="109">
        <f>COUNTIF('Data P1 ACSR'!$CH$6:$CH$91, "P")</f>
        <v>0</v>
      </c>
      <c r="G155" s="109">
        <f>COUNTIF('Data P2 ACSR'!$CH$6:$CH$91, "P")</f>
        <v>0</v>
      </c>
      <c r="H155" s="109">
        <f>COUNTIF('Data P3 ACSR'!$CH$6:$CH$91, "P")</f>
        <v>0</v>
      </c>
      <c r="I155" s="109">
        <f>COUNTIF('Data P4 ACSR'!$CH$6:$CH$91, "P")</f>
        <v>0</v>
      </c>
      <c r="J155" s="109">
        <f>COUNTIF('Data P5 ACSR'!$CH$6:$CH$91, "P")</f>
        <v>0</v>
      </c>
      <c r="K155" s="109">
        <f>COUNTIF('Data P6 ACSR'!$CG$6:$CG$91, "P")</f>
        <v>0</v>
      </c>
      <c r="L155" s="109">
        <f>COUNTIF('Data P7 ACSR'!$CG$6:$CG$91, "P")</f>
        <v>0</v>
      </c>
      <c r="M155" s="109">
        <f>COUNTIF('Data P8 ACSR'!$CG$6:$CG$91, "P")</f>
        <v>0</v>
      </c>
      <c r="N155" s="109">
        <f>COUNTIF('Data P9 ACSR'!$CG$6:$CG$91, "P")</f>
        <v>0</v>
      </c>
      <c r="O155" s="109">
        <f>COUNTIF('Data P10 ACSR'!$CG$6:$CG$91, "P")</f>
        <v>0</v>
      </c>
      <c r="P155" s="109">
        <f>COUNTIF('Data P11 ACSR '!$CG$6:$CG$91, "P")</f>
        <v>0</v>
      </c>
      <c r="Q155" s="109">
        <f>COUNTIF('Data P12 ACSR '!$CG$6:$CG$91, "P")</f>
        <v>0</v>
      </c>
      <c r="R155" s="109">
        <f>COUNTIF('Data P13 ACSR'!$CH$6:$CH$91, "P")</f>
        <v>0</v>
      </c>
      <c r="S155" s="105">
        <f t="shared" si="31"/>
        <v>0</v>
      </c>
    </row>
    <row r="156" spans="3:19" ht="15" customHeight="1">
      <c r="C156" s="198"/>
      <c r="D156" s="198"/>
      <c r="E156" s="106" t="s">
        <v>146</v>
      </c>
      <c r="F156" s="109">
        <f>COUNTIF('Data P1 ACSR'!$CI$6:$CI$91, "P")</f>
        <v>0</v>
      </c>
      <c r="G156" s="109">
        <f>COUNTIF('Data P2 ACSR'!$CI$6:$CI$91, "P")</f>
        <v>0</v>
      </c>
      <c r="H156" s="109">
        <f>COUNTIF('Data P3 ACSR'!$CI$6:$CI$91, "P")</f>
        <v>0</v>
      </c>
      <c r="I156" s="109">
        <f>COUNTIF('Data P4 ACSR'!$CI$6:$CI$91, "P")</f>
        <v>0</v>
      </c>
      <c r="J156" s="109">
        <f>COUNTIF('Data P5 ACSR'!$CI$6:$CI$91, "P")</f>
        <v>0</v>
      </c>
      <c r="K156" s="109">
        <f>COUNTIF('Data P6 ACSR'!$CH$6:$CH$91, "P")</f>
        <v>0</v>
      </c>
      <c r="L156" s="109">
        <f>COUNTIF('Data P7 ACSR'!$CH$6:$CH$91, "P")</f>
        <v>0</v>
      </c>
      <c r="M156" s="109">
        <f>COUNTIF('Data P8 ACSR'!$CH$6:$CH$91, "P")</f>
        <v>0</v>
      </c>
      <c r="N156" s="109">
        <f>COUNTIF('Data P9 ACSR'!$CH$6:$CH$91, "P")</f>
        <v>0</v>
      </c>
      <c r="O156" s="109">
        <f>COUNTIF('Data P10 ACSR'!$CH$6:$CH$91, "P")</f>
        <v>0</v>
      </c>
      <c r="P156" s="109">
        <f>COUNTIF('Data P11 ACSR '!$CH$6:$CH$91, "P")</f>
        <v>0</v>
      </c>
      <c r="Q156" s="109">
        <f>COUNTIF('Data P12 ACSR '!$CH$6:$CH$91, "P")</f>
        <v>0</v>
      </c>
      <c r="R156" s="109">
        <f>COUNTIF('Data P13 ACSR'!$CI$6:$CI$91, "P")</f>
        <v>0</v>
      </c>
      <c r="S156" s="105">
        <f t="shared" si="31"/>
        <v>0</v>
      </c>
    </row>
    <row r="157" spans="3:19" ht="15" customHeight="1">
      <c r="C157" s="198"/>
      <c r="D157" s="198"/>
      <c r="E157" s="106" t="s">
        <v>147</v>
      </c>
      <c r="F157" s="109">
        <f>COUNTIF('Data P1 ACSR'!$CJ$6:$CJ$91, "P")</f>
        <v>0</v>
      </c>
      <c r="G157" s="109">
        <f>COUNTIF('Data P2 ACSR'!$CJ$6:$CJ$91, "P")</f>
        <v>0</v>
      </c>
      <c r="H157" s="109">
        <f>COUNTIF('Data P3 ACSR'!$CJ$6:$CJ$91, "P")</f>
        <v>0</v>
      </c>
      <c r="I157" s="109">
        <f>COUNTIF('Data P4 ACSR'!$CJ$6:$CJ$91, "P")</f>
        <v>0</v>
      </c>
      <c r="J157" s="109">
        <f>COUNTIF('Data P5 ACSR'!$CJ$6:$CJ$91, "P")</f>
        <v>0</v>
      </c>
      <c r="K157" s="109">
        <f>COUNTIF('Data P6 ACSR'!$CI$6:$CI$91, "P")</f>
        <v>0</v>
      </c>
      <c r="L157" s="109">
        <f>COUNTIF('Data P7 ACSR'!$CI$6:$CI$91, "P")</f>
        <v>0</v>
      </c>
      <c r="M157" s="109">
        <f>COUNTIF('Data P8 ACSR'!$CI$6:$CI$91, "P")</f>
        <v>0</v>
      </c>
      <c r="N157" s="109">
        <f>COUNTIF('Data P9 ACSR'!$CI$6:$CI$91, "P")</f>
        <v>0</v>
      </c>
      <c r="O157" s="109">
        <f>COUNTIF('Data P10 ACSR'!$CI$6:$CI$91, "P")</f>
        <v>0</v>
      </c>
      <c r="P157" s="109">
        <f>COUNTIF('Data P11 ACSR '!$CI$6:$CI$91, "P")</f>
        <v>0</v>
      </c>
      <c r="Q157" s="109">
        <f>COUNTIF('Data P12 ACSR '!$CI$6:$CI$91, "P")</f>
        <v>0</v>
      </c>
      <c r="R157" s="109">
        <f>COUNTIF('Data P13 ACSR'!$CJ$6:$CJ$91, "P")</f>
        <v>0</v>
      </c>
      <c r="S157" s="105">
        <f t="shared" si="31"/>
        <v>0</v>
      </c>
    </row>
    <row r="158" spans="3:19" ht="15" customHeight="1">
      <c r="C158" s="198"/>
      <c r="D158" s="198"/>
      <c r="E158" s="106" t="s">
        <v>148</v>
      </c>
      <c r="F158" s="109">
        <f>COUNTIF('Data P1 ACSR'!$CK$6:$CK$91, "P")</f>
        <v>0</v>
      </c>
      <c r="G158" s="109">
        <f>COUNTIF('Data P2 ACSR'!$CK$6:$CK$91, "P")</f>
        <v>0</v>
      </c>
      <c r="H158" s="109">
        <f>COUNTIF('Data P3 ACSR'!$CK$6:$CK$91, "P")</f>
        <v>0</v>
      </c>
      <c r="I158" s="109">
        <f>COUNTIF('Data P4 ACSR'!$CK$6:$CK$91, "P")</f>
        <v>0</v>
      </c>
      <c r="J158" s="109">
        <f>COUNTIF('Data P5 ACSR'!$CK$6:$CK$91, "P")</f>
        <v>0</v>
      </c>
      <c r="K158" s="109">
        <f>COUNTIF('Data P6 ACSR'!$CJ$6:$CJ$91, "P")</f>
        <v>0</v>
      </c>
      <c r="L158" s="109">
        <f>COUNTIF('Data P7 ACSR'!$CJ$6:$CJ$91, "P")</f>
        <v>0</v>
      </c>
      <c r="M158" s="109">
        <f>COUNTIF('Data P8 ACSR'!$CJ$6:$CJ$91, "P")</f>
        <v>0</v>
      </c>
      <c r="N158" s="109">
        <f>COUNTIF('Data P9 ACSR'!$CJ$6:$CJ$91, "P")</f>
        <v>0</v>
      </c>
      <c r="O158" s="109">
        <f>COUNTIF('Data P10 ACSR'!$CJ$6:$CJ$91, "P")</f>
        <v>0</v>
      </c>
      <c r="P158" s="109">
        <f>COUNTIF('Data P11 ACSR '!$CJ$6:$CJ$91, "P")</f>
        <v>0</v>
      </c>
      <c r="Q158" s="109">
        <f>COUNTIF('Data P12 ACSR '!$CJ$6:$CJ$91, "P")</f>
        <v>0</v>
      </c>
      <c r="R158" s="109">
        <f>COUNTIF('Data P13 ACSR'!$CK$6:$CK$91, "P")</f>
        <v>0</v>
      </c>
      <c r="S158" s="105">
        <f t="shared" si="31"/>
        <v>0</v>
      </c>
    </row>
    <row r="159" spans="3:19" ht="15" customHeight="1">
      <c r="C159" s="198"/>
      <c r="D159" s="198"/>
      <c r="E159" s="106" t="s">
        <v>149</v>
      </c>
      <c r="F159" s="109">
        <f>COUNTIF('Data P1 ACSR'!$CL$6:$CL$91, "P")</f>
        <v>0</v>
      </c>
      <c r="G159" s="109">
        <f>COUNTIF('Data P2 ACSR'!$CL$6:$CL$91, "P")</f>
        <v>0</v>
      </c>
      <c r="H159" s="109">
        <f>COUNTIF('Data P3 ACSR'!$CL$6:$CL$91, "P")</f>
        <v>0</v>
      </c>
      <c r="I159" s="109">
        <f>COUNTIF('Data P4 ACSR'!$CL$6:$CL$91, "P")</f>
        <v>0</v>
      </c>
      <c r="J159" s="109">
        <f>COUNTIF('Data P5 ACSR'!$CL$6:$CL$91, "P")</f>
        <v>0</v>
      </c>
      <c r="K159" s="109">
        <f>COUNTIF('Data P6 ACSR'!$CK$6:$CK$91, "P")</f>
        <v>0</v>
      </c>
      <c r="L159" s="109">
        <f>COUNTIF('Data P7 ACSR'!$CK$6:$CK$91, "P")</f>
        <v>0</v>
      </c>
      <c r="M159" s="109">
        <f>COUNTIF('Data P8 ACSR'!$CK$6:$CK$91, "P")</f>
        <v>0</v>
      </c>
      <c r="N159" s="109">
        <f>COUNTIF('Data P9 ACSR'!$CK$6:$CK$91, "P")</f>
        <v>0</v>
      </c>
      <c r="O159" s="109">
        <f>COUNTIF('Data P10 ACSR'!$CK$6:$CK$91, "P")</f>
        <v>0</v>
      </c>
      <c r="P159" s="109">
        <f>COUNTIF('Data P11 ACSR '!$CK$6:$CK$91, "P")</f>
        <v>0</v>
      </c>
      <c r="Q159" s="109">
        <f>COUNTIF('Data P12 ACSR '!$CK$6:$CK$91, "P")</f>
        <v>0</v>
      </c>
      <c r="R159" s="109">
        <f>COUNTIF('Data P13 ACSR'!$CL$6:$CL$91, "P")</f>
        <v>0</v>
      </c>
      <c r="S159" s="105">
        <f t="shared" si="31"/>
        <v>0</v>
      </c>
    </row>
    <row r="160" spans="3:19" ht="15" customHeight="1">
      <c r="C160" s="198"/>
      <c r="D160" s="198"/>
      <c r="E160" s="106" t="s">
        <v>150</v>
      </c>
      <c r="F160" s="109">
        <f>COUNTIF('Data P1 ACSR'!$CM$6:$CM$91, "P")</f>
        <v>0</v>
      </c>
      <c r="G160" s="109">
        <f>COUNTIF('Data P2 ACSR'!$CM$6:$CM$91, "P")</f>
        <v>0</v>
      </c>
      <c r="H160" s="109">
        <f>COUNTIF('Data P3 ACSR'!$CM$6:$CM$91, "P")</f>
        <v>0</v>
      </c>
      <c r="I160" s="109">
        <f>COUNTIF('Data P4 ACSR'!$CM$6:$CM$91, "P")</f>
        <v>0</v>
      </c>
      <c r="J160" s="109">
        <f>COUNTIF('Data P5 ACSR'!$CM$6:$CM$91, "P")</f>
        <v>0</v>
      </c>
      <c r="K160" s="109">
        <f>COUNTIF('Data P6 ACSR'!$CL$6:$CL$91, "P")</f>
        <v>0</v>
      </c>
      <c r="L160" s="109">
        <f>COUNTIF('Data P7 ACSR'!$CL$6:$CL$91, "P")</f>
        <v>0</v>
      </c>
      <c r="M160" s="109">
        <f>COUNTIF('Data P8 ACSR'!$CL$6:$CL$91, "P")</f>
        <v>0</v>
      </c>
      <c r="N160" s="109">
        <f>COUNTIF('Data P9 ACSR'!$CL$6:$CL$91, "P")</f>
        <v>0</v>
      </c>
      <c r="O160" s="109">
        <f>COUNTIF('Data P10 ACSR'!$CL$6:$CL$91, "P")</f>
        <v>0</v>
      </c>
      <c r="P160" s="109">
        <f>COUNTIF('Data P11 ACSR '!$CL$6:$CL$91, "P")</f>
        <v>0</v>
      </c>
      <c r="Q160" s="109">
        <f>COUNTIF('Data P12 ACSR '!$CL$6:$CL$91, "P")</f>
        <v>0</v>
      </c>
      <c r="R160" s="109">
        <f>COUNTIF('Data P13 ACSR'!$CM$6:$CM$91, "P")</f>
        <v>0</v>
      </c>
      <c r="S160" s="105">
        <f t="shared" si="31"/>
        <v>0</v>
      </c>
    </row>
    <row r="161" spans="3:19" ht="15" customHeight="1">
      <c r="C161" s="198"/>
      <c r="D161" s="198" t="s">
        <v>151</v>
      </c>
      <c r="E161" s="108" t="s">
        <v>152</v>
      </c>
      <c r="F161" s="109">
        <f>COUNTIF('Data P1 ACSR'!$CP$6:$CP$91, "P")</f>
        <v>0</v>
      </c>
      <c r="G161" s="109">
        <f>COUNTIF('Data P2 ACSR'!$CP$6:$CP$91, "P")</f>
        <v>0</v>
      </c>
      <c r="H161" s="109">
        <f>COUNTIF('Data P3 ACSR'!$CP$6:$CP$91, "P")</f>
        <v>0</v>
      </c>
      <c r="I161" s="109">
        <f>COUNTIF('Data P4 ACSR'!$CP$6:$CP$91, "P")</f>
        <v>0</v>
      </c>
      <c r="J161" s="109">
        <f>COUNTIF('Data P5 ACSR'!$CP$6:$CP$91, "P")</f>
        <v>0</v>
      </c>
      <c r="K161" s="109">
        <f>COUNTIF('Data P6 ACSR'!$CO$6:$CO$91, "P")</f>
        <v>0</v>
      </c>
      <c r="L161" s="109">
        <f>COUNTIF('Data P7 ACSR'!$CO$6:$CO$91, "P")</f>
        <v>0</v>
      </c>
      <c r="M161" s="109">
        <f>COUNTIF('Data P8 ACSR'!$CO$6:$CO$91, "P")</f>
        <v>0</v>
      </c>
      <c r="N161" s="109">
        <f>COUNTIF('Data P9 ACSR'!$CO$6:$CO$91, "P")</f>
        <v>0</v>
      </c>
      <c r="O161" s="109">
        <f>COUNTIF('Data P10 ACSR'!$CO$6:$CO$91, "P")</f>
        <v>0</v>
      </c>
      <c r="P161" s="109">
        <f>COUNTIF('Data P11 ACSR '!$CO$6:$CO$91, "P")</f>
        <v>0</v>
      </c>
      <c r="Q161" s="109">
        <f>COUNTIF('Data P12 ACSR '!$CO$6:$CO$91, "P")</f>
        <v>0</v>
      </c>
      <c r="R161" s="109">
        <f>COUNTIF('Data P13 ACSR'!$CP$6:$CP$91, "P")</f>
        <v>0</v>
      </c>
      <c r="S161" s="105">
        <f t="shared" si="31"/>
        <v>0</v>
      </c>
    </row>
    <row r="162" spans="3:19" ht="15" customHeight="1">
      <c r="C162" s="198"/>
      <c r="D162" s="198"/>
      <c r="E162" s="108" t="s">
        <v>153</v>
      </c>
      <c r="F162" s="109">
        <f>COUNTIF('Data P1 ACSR'!$CQ$6:$CQ$91, "P")</f>
        <v>0</v>
      </c>
      <c r="G162" s="109">
        <f>COUNTIF('Data P2 ACSR'!$CQ$6:$CQ$91, "P")</f>
        <v>0</v>
      </c>
      <c r="H162" s="109">
        <f>COUNTIF('Data P3 ACSR'!$CQ$6:$CQ$91, "P")</f>
        <v>0</v>
      </c>
      <c r="I162" s="109">
        <f>COUNTIF('Data P4 ACSR'!$CQ$6:$CQ$91, "P")</f>
        <v>0</v>
      </c>
      <c r="J162" s="109">
        <f>COUNTIF('Data P5 ACSR'!$CQ$6:$CQ$91, "P")</f>
        <v>0</v>
      </c>
      <c r="K162" s="109">
        <f>COUNTIF('Data P6 ACSR'!$CP$6:$CP$91, "P")</f>
        <v>0</v>
      </c>
      <c r="L162" s="109">
        <f>COUNTIF('Data P7 ACSR'!$CP$6:$CP$91, "P")</f>
        <v>0</v>
      </c>
      <c r="M162" s="109">
        <f>COUNTIF('Data P8 ACSR'!$CP$6:$CP$91, "P")</f>
        <v>0</v>
      </c>
      <c r="N162" s="109">
        <f>COUNTIF('Data P9 ACSR'!$CP$6:$CP$91, "P")</f>
        <v>0</v>
      </c>
      <c r="O162" s="109">
        <f>COUNTIF('Data P10 ACSR'!$CP$6:$CP$91, "P")</f>
        <v>0</v>
      </c>
      <c r="P162" s="109">
        <f>COUNTIF('Data P11 ACSR '!$CP$6:$CP$91, "P")</f>
        <v>0</v>
      </c>
      <c r="Q162" s="109">
        <f>COUNTIF('Data P12 ACSR '!$CP$6:$CP$91, "P")</f>
        <v>0</v>
      </c>
      <c r="R162" s="109">
        <f>COUNTIF('Data P13 ACSR'!$CQ$6:$CQ$91, "P")</f>
        <v>0</v>
      </c>
      <c r="S162" s="105">
        <f t="shared" si="31"/>
        <v>0</v>
      </c>
    </row>
    <row r="163" spans="3:19" ht="15" customHeight="1">
      <c r="C163" s="198"/>
      <c r="D163" s="198" t="s">
        <v>154</v>
      </c>
      <c r="E163" s="108" t="s">
        <v>155</v>
      </c>
      <c r="F163" s="109">
        <f>COUNTIF('Data P1 ACSR'!$CT$6:$CT$91, "P")</f>
        <v>0</v>
      </c>
      <c r="G163" s="109">
        <f>COUNTIF('Data P2 ACSR'!$CT$6:$CT$91, "P")</f>
        <v>0</v>
      </c>
      <c r="H163" s="109">
        <f>COUNTIF('Data P3 ACSR'!$CT$6:$CT$91, "P")</f>
        <v>0</v>
      </c>
      <c r="I163" s="109">
        <f>COUNTIF('Data P4 ACSR'!$CT$6:$CT$91, "P")</f>
        <v>0</v>
      </c>
      <c r="J163" s="109">
        <f>COUNTIF('Data P5 ACSR'!$CT$6:$CT$91, "P")</f>
        <v>0</v>
      </c>
      <c r="K163" s="109">
        <f>COUNTIF('Data P6 ACSR'!$CS$6:$CS$91, "P")</f>
        <v>0</v>
      </c>
      <c r="L163" s="109">
        <f>COUNTIF('Data P7 ACSR'!$CS$6:$CS$91, "P")</f>
        <v>0</v>
      </c>
      <c r="M163" s="109">
        <f>COUNTIF('Data P8 ACSR'!$CS$6:$CS$91, "P")</f>
        <v>0</v>
      </c>
      <c r="N163" s="109">
        <f>COUNTIF('Data P9 ACSR'!$CS$6:$CS$91, "P")</f>
        <v>0</v>
      </c>
      <c r="O163" s="109">
        <f>COUNTIF('Data P10 ACSR'!$CS$6:$CS$91, "P")</f>
        <v>0</v>
      </c>
      <c r="P163" s="109">
        <f>COUNTIF('Data P11 ACSR '!$CS$6:$CS$91, "P")</f>
        <v>0</v>
      </c>
      <c r="Q163" s="109">
        <f>COUNTIF('Data P12 ACSR '!$CS$6:$CS$91, "P")</f>
        <v>0</v>
      </c>
      <c r="R163" s="109">
        <f>COUNTIF('Data P13 ACSR'!$CT$6:$CT$91, "P")</f>
        <v>0</v>
      </c>
      <c r="S163" s="105">
        <f t="shared" si="31"/>
        <v>0</v>
      </c>
    </row>
    <row r="164" spans="3:19" ht="15" customHeight="1">
      <c r="C164" s="198"/>
      <c r="D164" s="198"/>
      <c r="E164" s="108" t="s">
        <v>156</v>
      </c>
      <c r="F164" s="109">
        <f>COUNTIF('Data P1 ACSR'!$CU$6:$CU$91, "P")</f>
        <v>0</v>
      </c>
      <c r="G164" s="109">
        <f>COUNTIF('Data P2 ACSR'!$CU$6:$CU$91, "P")</f>
        <v>0</v>
      </c>
      <c r="H164" s="109">
        <f>COUNTIF('Data P3 ACSR'!$CU$6:$CU$91, "P")</f>
        <v>0</v>
      </c>
      <c r="I164" s="109">
        <f>COUNTIF('Data P4 ACSR'!$CU$6:$CU$91, "P")</f>
        <v>0</v>
      </c>
      <c r="J164" s="109">
        <f>COUNTIF('Data P5 ACSR'!$CU$6:$CU$91, "P")</f>
        <v>0</v>
      </c>
      <c r="K164" s="109">
        <f>COUNTIF('Data P6 ACSR'!$CT$6:$CT$91, "P")</f>
        <v>0</v>
      </c>
      <c r="L164" s="109">
        <f>COUNTIF('Data P7 ACSR'!$CT$6:$CT$91, "P")</f>
        <v>0</v>
      </c>
      <c r="M164" s="109">
        <f>COUNTIF('Data P8 ACSR'!$CT$6:$CT$91, "P")</f>
        <v>0</v>
      </c>
      <c r="N164" s="109">
        <f>COUNTIF('Data P9 ACSR'!$CT$6:$CT$91, "P")</f>
        <v>0</v>
      </c>
      <c r="O164" s="109">
        <f>COUNTIF('Data P10 ACSR'!$CT$6:$CT$91, "P")</f>
        <v>0</v>
      </c>
      <c r="P164" s="109">
        <f>COUNTIF('Data P11 ACSR '!$CT$6:$CT$91, "P")</f>
        <v>0</v>
      </c>
      <c r="Q164" s="109">
        <f>COUNTIF('Data P12 ACSR '!$CT$6:$CT$91, "P")</f>
        <v>0</v>
      </c>
      <c r="R164" s="109">
        <f>COUNTIF('Data P13 ACSR'!$CU$6:$CU$91, "P")</f>
        <v>0</v>
      </c>
      <c r="S164" s="105">
        <f t="shared" si="31"/>
        <v>0</v>
      </c>
    </row>
    <row r="165" spans="3:19" ht="15" customHeight="1">
      <c r="C165" s="198"/>
      <c r="D165" s="198"/>
      <c r="E165" s="108" t="s">
        <v>157</v>
      </c>
      <c r="F165" s="109">
        <f>COUNTIF('Data P1 ACSR'!$CV$6:$CV$91, "P")</f>
        <v>0</v>
      </c>
      <c r="G165" s="109">
        <f>COUNTIF('Data P2 ACSR'!$CV$6:$CV$91, "P")</f>
        <v>0</v>
      </c>
      <c r="H165" s="109">
        <f>COUNTIF('Data P3 ACSR'!$CV$6:$CV$91, "P")</f>
        <v>0</v>
      </c>
      <c r="I165" s="109">
        <f>COUNTIF('Data P4 ACSR'!$CV$6:$CV$91, "P")</f>
        <v>0</v>
      </c>
      <c r="J165" s="109">
        <f>COUNTIF('Data P5 ACSR'!$CV$6:$CV$91, "P")</f>
        <v>0</v>
      </c>
      <c r="K165" s="109">
        <f>COUNTIF('Data P6 ACSR'!$CU$6:$CU$91, "P")</f>
        <v>0</v>
      </c>
      <c r="L165" s="109">
        <f>COUNTIF('Data P7 ACSR'!$CU$6:$CU$91, "P")</f>
        <v>0</v>
      </c>
      <c r="M165" s="109">
        <f>COUNTIF('Data P8 ACSR'!$CU$6:$CU$91, "P")</f>
        <v>0</v>
      </c>
      <c r="N165" s="109">
        <f>COUNTIF('Data P9 ACSR'!$CU$6:$CU$91, "P")</f>
        <v>0</v>
      </c>
      <c r="O165" s="109">
        <f>COUNTIF('Data P10 ACSR'!$CU$6:$CU$91, "P")</f>
        <v>0</v>
      </c>
      <c r="P165" s="109">
        <f>COUNTIF('Data P11 ACSR '!$CU$6:$CU$91, "P")</f>
        <v>0</v>
      </c>
      <c r="Q165" s="109">
        <f>COUNTIF('Data P12 ACSR '!$CU$6:$CU$91, "P")</f>
        <v>0</v>
      </c>
      <c r="R165" s="109">
        <f>COUNTIF('Data P13 ACSR'!$CV$6:$CV$91, "P")</f>
        <v>0</v>
      </c>
      <c r="S165" s="105">
        <f t="shared" si="31"/>
        <v>0</v>
      </c>
    </row>
    <row r="166" spans="3:19" ht="15" customHeight="1">
      <c r="C166" s="198"/>
      <c r="D166" s="198" t="s">
        <v>158</v>
      </c>
      <c r="E166" s="108" t="s">
        <v>159</v>
      </c>
      <c r="F166" s="109">
        <f>COUNTIF('Data P1 ACSR'!$CY$6:$CY$91, "P")</f>
        <v>0</v>
      </c>
      <c r="G166" s="109">
        <f>COUNTIF('Data P2 ACSR'!$CY$6:$CY$91, "P")</f>
        <v>0</v>
      </c>
      <c r="H166" s="109">
        <f>COUNTIF('Data P3 ACSR'!$CY$6:$CY$91, "P")</f>
        <v>0</v>
      </c>
      <c r="I166" s="109">
        <f>COUNTIF('Data P4 ACSR'!$CY$6:$CY$91, "P")</f>
        <v>0</v>
      </c>
      <c r="J166" s="109">
        <f>COUNTIF('Data P5 ACSR'!$CY$6:$CY$91, "P")</f>
        <v>0</v>
      </c>
      <c r="K166" s="109">
        <f>COUNTIF('Data P6 ACSR'!$CX$6:$CX$91, "P")</f>
        <v>0</v>
      </c>
      <c r="L166" s="109">
        <f>COUNTIF('Data P7 ACSR'!$CX$6:$CX$91, "P")</f>
        <v>0</v>
      </c>
      <c r="M166" s="109">
        <f>COUNTIF('Data P8 ACSR'!$CX$6:$CX$91, "P")</f>
        <v>0</v>
      </c>
      <c r="N166" s="109">
        <f>COUNTIF('Data P9 ACSR'!$CX$6:$CX$91, "P")</f>
        <v>0</v>
      </c>
      <c r="O166" s="109">
        <f>COUNTIF('Data P10 ACSR'!$CX$6:$CX$91, "P")</f>
        <v>0</v>
      </c>
      <c r="P166" s="109">
        <f>COUNTIF('Data P11 ACSR '!$CX$6:$CX$91, "P")</f>
        <v>0</v>
      </c>
      <c r="Q166" s="109">
        <f>COUNTIF('Data P12 ACSR '!$CX$6:$CX$91, "P")</f>
        <v>0</v>
      </c>
      <c r="R166" s="109">
        <f>COUNTIF('Data P13 ACSR'!$CY$6:$CY$91, "P")</f>
        <v>0</v>
      </c>
      <c r="S166" s="105">
        <f t="shared" ref="S166:S192" si="32">SUM(F166:R166)</f>
        <v>0</v>
      </c>
    </row>
    <row r="167" spans="3:19" ht="15" customHeight="1">
      <c r="C167" s="198"/>
      <c r="D167" s="198"/>
      <c r="E167" s="108" t="s">
        <v>160</v>
      </c>
      <c r="F167" s="109">
        <f>COUNTIF('Data P1 ACSR'!$CZ$6:$CZ$91, "P")</f>
        <v>0</v>
      </c>
      <c r="G167" s="109">
        <f>COUNTIF('Data P2 ACSR'!$CZ$6:$CZ$91, "P")</f>
        <v>0</v>
      </c>
      <c r="H167" s="109">
        <f>COUNTIF('Data P3 ACSR'!$CZ$6:$CZ$91, "P")</f>
        <v>0</v>
      </c>
      <c r="I167" s="109">
        <f>COUNTIF('Data P4 ACSR'!$CZ$6:$CZ$91, "P")</f>
        <v>0</v>
      </c>
      <c r="J167" s="109">
        <f>COUNTIF('Data P5 ACSR'!$CZ$6:$CZ$91, "P")</f>
        <v>0</v>
      </c>
      <c r="K167" s="109">
        <f>COUNTIF('Data P6 ACSR'!$CY$6:$CY$91, "P")</f>
        <v>0</v>
      </c>
      <c r="L167" s="109">
        <f>COUNTIF('Data P7 ACSR'!$CY$6:$CY$91, "P")</f>
        <v>0</v>
      </c>
      <c r="M167" s="109">
        <f>COUNTIF('Data P8 ACSR'!$CY$6:$CY$91, "P")</f>
        <v>0</v>
      </c>
      <c r="N167" s="109">
        <f>COUNTIF('Data P9 ACSR'!$CY$6:$CY$91, "P")</f>
        <v>0</v>
      </c>
      <c r="O167" s="109">
        <f>COUNTIF('Data P10 ACSR'!$CY$6:$CY$91, "P")</f>
        <v>0</v>
      </c>
      <c r="P167" s="109">
        <f>COUNTIF('Data P11 ACSR '!$CY$6:$CY$91, "P")</f>
        <v>0</v>
      </c>
      <c r="Q167" s="109">
        <f>COUNTIF('Data P12 ACSR '!$CY$6:$CY$91, "P")</f>
        <v>0</v>
      </c>
      <c r="R167" s="109">
        <f>COUNTIF('Data P13 ACSR'!$CZ$6:$CZ$91, "P")</f>
        <v>0</v>
      </c>
      <c r="S167" s="105">
        <f t="shared" si="32"/>
        <v>0</v>
      </c>
    </row>
    <row r="168" spans="3:19" ht="15" customHeight="1">
      <c r="C168" s="198"/>
      <c r="D168" s="198"/>
      <c r="E168" s="108" t="s">
        <v>161</v>
      </c>
      <c r="F168" s="109">
        <f>COUNTIF('Data P1 ACSR'!$DA$6:$DA$91, "P")</f>
        <v>0</v>
      </c>
      <c r="G168" s="109">
        <f>COUNTIF('Data P2 ACSR'!$DA$6:$DA$91, "P")</f>
        <v>0</v>
      </c>
      <c r="H168" s="109">
        <f>COUNTIF('Data P3 ACSR'!$DA$6:$DA$91, "P")</f>
        <v>0</v>
      </c>
      <c r="I168" s="109">
        <f>COUNTIF('Data P4 ACSR'!$DA$6:$DA$91, "P")</f>
        <v>0</v>
      </c>
      <c r="J168" s="109">
        <f>COUNTIF('Data P5 ACSR'!$DA$6:$DA$91, "P")</f>
        <v>0</v>
      </c>
      <c r="K168" s="109">
        <f>COUNTIF('Data P6 ACSR'!$CZ$6:$CZ$91, "P")</f>
        <v>0</v>
      </c>
      <c r="L168" s="109">
        <f>COUNTIF('Data P7 ACSR'!$CZ$6:$CZ$91, "P")</f>
        <v>0</v>
      </c>
      <c r="M168" s="109">
        <f>COUNTIF('Data P8 ACSR'!$CZ$6:$CZ$91, "P")</f>
        <v>0</v>
      </c>
      <c r="N168" s="109">
        <f>COUNTIF('Data P9 ACSR'!$CZ$6:$CZ$91, "P")</f>
        <v>0</v>
      </c>
      <c r="O168" s="109">
        <f>COUNTIF('Data P10 ACSR'!$CZ$6:$CZ$91, "P")</f>
        <v>0</v>
      </c>
      <c r="P168" s="109">
        <f>COUNTIF('Data P11 ACSR '!$CZ$6:$CZ$91, "P")</f>
        <v>0</v>
      </c>
      <c r="Q168" s="109">
        <f>COUNTIF('Data P12 ACSR '!$CZ$6:$CZ$91, "P")</f>
        <v>0</v>
      </c>
      <c r="R168" s="109">
        <f>COUNTIF('Data P13 ACSR'!$DA$6:$DA$91, "P")</f>
        <v>0</v>
      </c>
      <c r="S168" s="105">
        <f t="shared" si="32"/>
        <v>0</v>
      </c>
    </row>
    <row r="169" spans="3:19" ht="15" customHeight="1">
      <c r="C169" s="198"/>
      <c r="D169" s="198" t="s">
        <v>162</v>
      </c>
      <c r="E169" s="108" t="s">
        <v>163</v>
      </c>
      <c r="F169" s="109">
        <f>COUNTIF('Data P1 ACSR'!$DD$6:$DD$91, "P")</f>
        <v>0</v>
      </c>
      <c r="G169" s="109">
        <f>COUNTIF('Data P2 ACSR'!$DD$6:$DD$91, "P")</f>
        <v>0</v>
      </c>
      <c r="H169" s="109">
        <f>COUNTIF('Data P3 ACSR'!$DD$6:$DD$91, "P")</f>
        <v>0</v>
      </c>
      <c r="I169" s="109">
        <f>COUNTIF('Data P4 ACSR'!$DD$6:$DD$91, "P")</f>
        <v>0</v>
      </c>
      <c r="J169" s="109">
        <f>COUNTIF('Data P5 ACSR'!$DD$6:$DD$91, "P")</f>
        <v>0</v>
      </c>
      <c r="K169" s="109">
        <f>COUNTIF('Data P6 ACSR'!$DC$6:$DC$91, "P")</f>
        <v>0</v>
      </c>
      <c r="L169" s="109">
        <f>COUNTIF('Data P7 ACSR'!$DC$6:$DC$91, "P")</f>
        <v>0</v>
      </c>
      <c r="M169" s="109">
        <f>COUNTIF('Data P8 ACSR'!$DC$6:$DC$91, "P")</f>
        <v>0</v>
      </c>
      <c r="N169" s="109">
        <f>COUNTIF('Data P9 ACSR'!$DC$6:$DC$91, "P")</f>
        <v>0</v>
      </c>
      <c r="O169" s="109">
        <f>COUNTIF('Data P10 ACSR'!$DC$6:$DC$91, "P")</f>
        <v>0</v>
      </c>
      <c r="P169" s="109">
        <f>COUNTIF('Data P11 ACSR '!$DC$6:$DC$91, "P")</f>
        <v>0</v>
      </c>
      <c r="Q169" s="109">
        <f>COUNTIF('Data P12 ACSR '!$DC$6:$DC$91, "P")</f>
        <v>0</v>
      </c>
      <c r="R169" s="109">
        <f>COUNTIF('Data P13 ACSR'!$DD$6:$DD$91, "P")</f>
        <v>0</v>
      </c>
      <c r="S169" s="105">
        <f t="shared" si="32"/>
        <v>0</v>
      </c>
    </row>
    <row r="170" spans="3:19" ht="15" customHeight="1">
      <c r="C170" s="198"/>
      <c r="D170" s="198"/>
      <c r="E170" s="108" t="s">
        <v>164</v>
      </c>
      <c r="F170" s="109">
        <f>COUNTIF('Data P1 ACSR'!$DE$6:$DE$91, "P")</f>
        <v>0</v>
      </c>
      <c r="G170" s="109">
        <f>COUNTIF('Data P2 ACSR'!$DE$6:$DE$91, "P")</f>
        <v>0</v>
      </c>
      <c r="H170" s="109">
        <f>COUNTIF('Data P3 ACSR'!$DE$6:$DE$91, "P")</f>
        <v>0</v>
      </c>
      <c r="I170" s="109">
        <f>COUNTIF('Data P4 ACSR'!$DE$6:$DE$91, "P")</f>
        <v>0</v>
      </c>
      <c r="J170" s="109">
        <f>COUNTIF('Data P5 ACSR'!$DE$6:$DE$91, "P")</f>
        <v>0</v>
      </c>
      <c r="K170" s="109">
        <f>COUNTIF('Data P6 ACSR'!$DD$6:$DD$91, "P")</f>
        <v>0</v>
      </c>
      <c r="L170" s="109">
        <f>COUNTIF('Data P7 ACSR'!$DD$6:$DD$91, "P")</f>
        <v>0</v>
      </c>
      <c r="M170" s="109">
        <f>COUNTIF('Data P8 ACSR'!$DD$6:$DD$91, "P")</f>
        <v>0</v>
      </c>
      <c r="N170" s="109">
        <f>COUNTIF('Data P9 ACSR'!$DD$6:$DD$91, "P")</f>
        <v>0</v>
      </c>
      <c r="O170" s="109">
        <f>COUNTIF('Data P10 ACSR'!$DD$6:$DD$91, "P")</f>
        <v>0</v>
      </c>
      <c r="P170" s="109">
        <f>COUNTIF('Data P11 ACSR '!$DD$6:$DD$91, "P")</f>
        <v>0</v>
      </c>
      <c r="Q170" s="109">
        <f>COUNTIF('Data P12 ACSR '!$DD$6:$DD$91, "P")</f>
        <v>0</v>
      </c>
      <c r="R170" s="109">
        <f>COUNTIF('Data P13 ACSR'!$DE$6:$DE$91, "P")</f>
        <v>0</v>
      </c>
      <c r="S170" s="105">
        <f t="shared" si="32"/>
        <v>0</v>
      </c>
    </row>
    <row r="171" spans="3:19" ht="15" customHeight="1">
      <c r="C171" s="198" t="s">
        <v>165</v>
      </c>
      <c r="D171" s="198" t="s">
        <v>166</v>
      </c>
      <c r="E171" s="108" t="s">
        <v>167</v>
      </c>
      <c r="F171" s="109">
        <f>COUNTIF('Data P1 ACSR'!$DH$6:$DH$91, "P")</f>
        <v>0</v>
      </c>
      <c r="G171" s="109">
        <f>COUNTIF('Data P2 ACSR'!$DH$6:$DH$91, "P")</f>
        <v>0</v>
      </c>
      <c r="H171" s="109">
        <f>COUNTIF('Data P3 ACSR'!$DH$6:$DH$91, "P")</f>
        <v>0</v>
      </c>
      <c r="I171" s="109">
        <f>COUNTIF('Data P4 ACSR'!$DH$6:$DH$91, "P")</f>
        <v>0</v>
      </c>
      <c r="J171" s="109">
        <f>COUNTIF('Data P5 ACSR'!$DH$6:$DH$91, "P")</f>
        <v>0</v>
      </c>
      <c r="K171" s="109">
        <f>COUNTIF('Data P6 ACSR'!$DG$6:$DG$91, "P")</f>
        <v>0</v>
      </c>
      <c r="L171" s="109">
        <f>COUNTIF('Data P7 ACSR'!$DG$6:$DG$91, "P")</f>
        <v>0</v>
      </c>
      <c r="M171" s="109">
        <f>COUNTIF('Data P8 ACSR'!$DG$6:$DG$91, "P")</f>
        <v>0</v>
      </c>
      <c r="N171" s="109">
        <f>COUNTIF('Data P9 ACSR'!$DG$6:$DG$91, "P")</f>
        <v>0</v>
      </c>
      <c r="O171" s="109">
        <f>COUNTIF('Data P10 ACSR'!$DG$6:$DG$91, "P")</f>
        <v>0</v>
      </c>
      <c r="P171" s="109">
        <f>COUNTIF('Data P11 ACSR '!$DG$6:$DG$91, "P")</f>
        <v>0</v>
      </c>
      <c r="Q171" s="109">
        <f>COUNTIF('Data P12 ACSR '!$DG$6:$DG$91, "P")</f>
        <v>0</v>
      </c>
      <c r="R171" s="109">
        <f>COUNTIF('Data P13 ACSR'!$DH$6:$DH$91, "P")</f>
        <v>0</v>
      </c>
      <c r="S171" s="105">
        <f t="shared" si="32"/>
        <v>0</v>
      </c>
    </row>
    <row r="172" spans="3:19" ht="15" customHeight="1">
      <c r="C172" s="198"/>
      <c r="D172" s="198"/>
      <c r="E172" s="108" t="s">
        <v>168</v>
      </c>
      <c r="F172" s="109">
        <f>COUNTIF('Data P1 ACSR'!$DI$6:$DI$91, "P")</f>
        <v>0</v>
      </c>
      <c r="G172" s="109">
        <f>COUNTIF('Data P2 ACSR'!$DI$6:$DI$91, "P")</f>
        <v>0</v>
      </c>
      <c r="H172" s="109">
        <f>COUNTIF('Data P3 ACSR'!$DI$6:$DI$91, "P")</f>
        <v>0</v>
      </c>
      <c r="I172" s="109">
        <f>COUNTIF('Data P4 ACSR'!$DI$6:$DI$91, "P")</f>
        <v>0</v>
      </c>
      <c r="J172" s="109">
        <f>COUNTIF('Data P5 ACSR'!$DI$6:$DI$91, "P")</f>
        <v>0</v>
      </c>
      <c r="K172" s="109">
        <f>COUNTIF('Data P6 ACSR'!$DH$6:$DH$91, "P")</f>
        <v>0</v>
      </c>
      <c r="L172" s="109">
        <f>COUNTIF('Data P7 ACSR'!$DH$6:$DH$91, "P")</f>
        <v>0</v>
      </c>
      <c r="M172" s="109">
        <f>COUNTIF('Data P8 ACSR'!$DH$6:$DH$91, "P")</f>
        <v>0</v>
      </c>
      <c r="N172" s="109">
        <f>COUNTIF('Data P9 ACSR'!$DH$6:$DH$91, "P")</f>
        <v>0</v>
      </c>
      <c r="O172" s="109">
        <f>COUNTIF('Data P10 ACSR'!$DH$6:$DH$91, "P")</f>
        <v>0</v>
      </c>
      <c r="P172" s="109">
        <f>COUNTIF('Data P11 ACSR '!$DH$6:$DH$91, "P")</f>
        <v>0</v>
      </c>
      <c r="Q172" s="109">
        <f>COUNTIF('Data P12 ACSR '!$DH$6:$DH$91, "P")</f>
        <v>0</v>
      </c>
      <c r="R172" s="109">
        <f>COUNTIF('Data P13 ACSR'!$DI$6:$DI$91, "P")</f>
        <v>0</v>
      </c>
      <c r="S172" s="105">
        <f t="shared" si="32"/>
        <v>0</v>
      </c>
    </row>
    <row r="173" spans="3:19" ht="15" customHeight="1">
      <c r="C173" s="198"/>
      <c r="D173" s="198"/>
      <c r="E173" s="106" t="s">
        <v>169</v>
      </c>
      <c r="F173" s="109">
        <f>COUNTIF('Data P1 ACSR'!$DJ$6:$DJ$91, "P")</f>
        <v>0</v>
      </c>
      <c r="G173" s="109">
        <f>COUNTIF('Data P2 ACSR'!$DJ$6:$DJ$91, "P")</f>
        <v>0</v>
      </c>
      <c r="H173" s="109">
        <f>COUNTIF('Data P3 ACSR'!$DJ$6:$DJ$91, "P")</f>
        <v>0</v>
      </c>
      <c r="I173" s="109">
        <f>COUNTIF('Data P4 ACSR'!$DJ$6:$DJ$91, "P")</f>
        <v>0</v>
      </c>
      <c r="J173" s="109">
        <f>COUNTIF('Data P5 ACSR'!$DJ$6:$DJ$91, "P")</f>
        <v>0</v>
      </c>
      <c r="K173" s="109">
        <f>COUNTIF('Data P6 ACSR'!$DI$6:$DI$91, "P")</f>
        <v>0</v>
      </c>
      <c r="L173" s="109">
        <f>COUNTIF('Data P7 ACSR'!$DI$6:$DI$91, "P")</f>
        <v>0</v>
      </c>
      <c r="M173" s="109">
        <f>COUNTIF('Data P8 ACSR'!$DI$6:$DI$91, "P")</f>
        <v>0</v>
      </c>
      <c r="N173" s="109">
        <f>COUNTIF('Data P9 ACSR'!$DI$6:$DI$91, "P")</f>
        <v>0</v>
      </c>
      <c r="O173" s="109">
        <f>COUNTIF('Data P10 ACSR'!$DI$6:$DI$91, "P")</f>
        <v>0</v>
      </c>
      <c r="P173" s="109">
        <f>COUNTIF('Data P11 ACSR '!$DI$6:$DI$91, "P")</f>
        <v>0</v>
      </c>
      <c r="Q173" s="109">
        <f>COUNTIF('Data P12 ACSR '!$DI$6:$DI$91, "P")</f>
        <v>0</v>
      </c>
      <c r="R173" s="109">
        <f>COUNTIF('Data P13 ACSR'!$DJ$6:$DJ$91, "P")</f>
        <v>0</v>
      </c>
      <c r="S173" s="105">
        <f t="shared" si="32"/>
        <v>0</v>
      </c>
    </row>
    <row r="174" spans="3:19" ht="15" customHeight="1">
      <c r="C174" s="198"/>
      <c r="D174" s="198" t="s">
        <v>61</v>
      </c>
      <c r="E174" s="106" t="s">
        <v>170</v>
      </c>
      <c r="F174" s="109">
        <f>COUNTIF('Data P1 ACSR'!$DM$6:$DM$91, "P")</f>
        <v>0</v>
      </c>
      <c r="G174" s="109">
        <f>COUNTIF('Data P2 ACSR'!$DM$6:$DM$91, "P")</f>
        <v>0</v>
      </c>
      <c r="H174" s="109">
        <f>COUNTIF('Data P3 ACSR'!$DM$6:$DM$91, "P")</f>
        <v>0</v>
      </c>
      <c r="I174" s="109">
        <f>COUNTIF('Data P4 ACSR'!$DM$6:$DM$91, "P")</f>
        <v>0</v>
      </c>
      <c r="J174" s="109">
        <f>COUNTIF('Data P5 ACSR'!$DM$6:$DM$91, "P")</f>
        <v>0</v>
      </c>
      <c r="K174" s="109">
        <f>COUNTIF('Data P6 ACSR'!$DM$6:$DM$91, "P")</f>
        <v>0</v>
      </c>
      <c r="L174" s="109">
        <f>COUNTIF('Data P7 ACSR'!$DM$6:$DM$91, "P")</f>
        <v>0</v>
      </c>
      <c r="M174" s="109">
        <f>COUNTIF('Data P8 ACSR'!$DM$6:$DM$91, "P")</f>
        <v>0</v>
      </c>
      <c r="N174" s="109">
        <f>COUNTIF('Data P9 ACSR'!$DM$6:$DM$91, "P")</f>
        <v>0</v>
      </c>
      <c r="O174" s="109">
        <f>COUNTIF('Data P10 ACSR'!$DM$6:$DM$91, "P")</f>
        <v>0</v>
      </c>
      <c r="P174" s="109">
        <f>COUNTIF('Data P11 ACSR '!$DM$6:$DM$91, "P")</f>
        <v>0</v>
      </c>
      <c r="Q174" s="109">
        <f>COUNTIF('Data P12 ACSR '!$DM$6:$DM$91, "P")</f>
        <v>0</v>
      </c>
      <c r="R174" s="109">
        <f>COUNTIF('Data P13 ACSR'!$DM$6:$DM$91, "P")</f>
        <v>0</v>
      </c>
      <c r="S174" s="105">
        <f t="shared" si="32"/>
        <v>0</v>
      </c>
    </row>
    <row r="175" spans="3:19" ht="15" customHeight="1">
      <c r="C175" s="198"/>
      <c r="D175" s="198"/>
      <c r="E175" s="106" t="s">
        <v>171</v>
      </c>
      <c r="F175" s="109">
        <f>COUNTIF('Data P1 ACSR'!$DN$6:$DN$91, "P")</f>
        <v>0</v>
      </c>
      <c r="G175" s="109">
        <f>COUNTIF('Data P2 ACSR'!$DN$6:$DN$91, "P")</f>
        <v>0</v>
      </c>
      <c r="H175" s="109">
        <f>COUNTIF('Data P3 ACSR'!$DN$6:$DN$91, "P")</f>
        <v>0</v>
      </c>
      <c r="I175" s="109">
        <f>COUNTIF('Data P4 ACSR'!$DN$6:$DN$91, "P")</f>
        <v>0</v>
      </c>
      <c r="J175" s="109">
        <f>COUNTIF('Data P5 ACSR'!$DN$6:$DN$91, "P")</f>
        <v>0</v>
      </c>
      <c r="K175" s="109">
        <f>COUNTIF('Data P6 ACSR'!$DN$6:$DN$91, "P")</f>
        <v>0</v>
      </c>
      <c r="L175" s="109">
        <f>COUNTIF('Data P7 ACSR'!$DN$6:$DN$91, "P")</f>
        <v>0</v>
      </c>
      <c r="M175" s="109">
        <f>COUNTIF('Data P8 ACSR'!$DN$6:$DN$91, "P")</f>
        <v>0</v>
      </c>
      <c r="N175" s="109">
        <f>COUNTIF('Data P9 ACSR'!$DN$6:$DN$91, "P")</f>
        <v>0</v>
      </c>
      <c r="O175" s="109">
        <f>COUNTIF('Data P10 ACSR'!$DN$6:$DN$91, "P")</f>
        <v>0</v>
      </c>
      <c r="P175" s="109">
        <f>COUNTIF('Data P11 ACSR '!$DN$6:$DN$91, "P")</f>
        <v>0</v>
      </c>
      <c r="Q175" s="109">
        <f>COUNTIF('Data P12 ACSR '!$DN$6:$DN$91, "P")</f>
        <v>0</v>
      </c>
      <c r="R175" s="109">
        <f>COUNTIF('Data P13 ACSR'!$DN$6:$DN$91, "P")</f>
        <v>0</v>
      </c>
      <c r="S175" s="105">
        <f t="shared" si="32"/>
        <v>0</v>
      </c>
    </row>
    <row r="176" spans="3:19" ht="15" customHeight="1">
      <c r="C176" s="198"/>
      <c r="D176" s="198"/>
      <c r="E176" s="106" t="s">
        <v>172</v>
      </c>
      <c r="F176" s="109">
        <f>COUNTIF('Data P1 ACSR'!$DO$6:$DO$91, "P")</f>
        <v>0</v>
      </c>
      <c r="G176" s="109">
        <f>COUNTIF('Data P2 ACSR'!$DO$6:$DO$91, "P")</f>
        <v>0</v>
      </c>
      <c r="H176" s="109">
        <f>COUNTIF('Data P3 ACSR'!$DO$6:$DO$91, "P")</f>
        <v>0</v>
      </c>
      <c r="I176" s="109">
        <f>COUNTIF('Data P4 ACSR'!$DO$6:$DO$91, "P")</f>
        <v>0</v>
      </c>
      <c r="J176" s="109">
        <f>COUNTIF('Data P5 ACSR'!$DO$6:$DO$91, "P")</f>
        <v>0</v>
      </c>
      <c r="K176" s="109">
        <f>COUNTIF('Data P6 ACSR'!$DO$6:$DO$91, "P")</f>
        <v>0</v>
      </c>
      <c r="L176" s="109">
        <f>COUNTIF('Data P7 ACSR'!$DO$6:$DO$91, "P")</f>
        <v>0</v>
      </c>
      <c r="M176" s="109">
        <f>COUNTIF('Data P8 ACSR'!$DO$6:$DO$91, "P")</f>
        <v>0</v>
      </c>
      <c r="N176" s="109">
        <f>COUNTIF('Data P9 ACSR'!$DO$6:$DO$91, "P")</f>
        <v>0</v>
      </c>
      <c r="O176" s="109">
        <f>COUNTIF('Data P10 ACSR'!$DO$6:$DO$91, "P")</f>
        <v>0</v>
      </c>
      <c r="P176" s="109">
        <f>COUNTIF('Data P11 ACSR '!$DO$6:$DO$91, "P")</f>
        <v>0</v>
      </c>
      <c r="Q176" s="109">
        <f>COUNTIF('Data P12 ACSR '!$DO$6:$DO$91, "P")</f>
        <v>0</v>
      </c>
      <c r="R176" s="109">
        <f>COUNTIF('Data P13 ACSR'!$DO$6:$DO$91, "P")</f>
        <v>0</v>
      </c>
      <c r="S176" s="105">
        <f t="shared" si="32"/>
        <v>0</v>
      </c>
    </row>
    <row r="177" spans="3:19" ht="15" customHeight="1">
      <c r="C177" s="198"/>
      <c r="D177" s="198" t="s">
        <v>62</v>
      </c>
      <c r="E177" s="106" t="s">
        <v>173</v>
      </c>
      <c r="F177" s="109">
        <f>COUNTIF('Data P1 ACSR'!$DR$6:$DR$91, "P")</f>
        <v>0</v>
      </c>
      <c r="G177" s="109">
        <f>COUNTIF('Data P2 ACSR'!$DR$6:$DR$91, "P")</f>
        <v>0</v>
      </c>
      <c r="H177" s="109">
        <f>COUNTIF('Data P3 ACSR'!$DR$6:$DR$91, "P")</f>
        <v>0</v>
      </c>
      <c r="I177" s="109">
        <f>COUNTIF('Data P4 ACSR'!$DR$6:$DR$91, "P")</f>
        <v>0</v>
      </c>
      <c r="J177" s="109">
        <f>COUNTIF('Data P5 ACSR'!$DR$6:$DR$91, "P")</f>
        <v>0</v>
      </c>
      <c r="K177" s="109">
        <f>COUNTIF('Data P6 ACSR'!$DR$6:$DR$91, "P")</f>
        <v>0</v>
      </c>
      <c r="L177" s="109">
        <f>COUNTIF('Data P7 ACSR'!$DR$6:$DR$91, "P")</f>
        <v>0</v>
      </c>
      <c r="M177" s="109">
        <f>COUNTIF('Data P8 ACSR'!$DR$6:$DR$91, "P")</f>
        <v>0</v>
      </c>
      <c r="N177" s="109">
        <f>COUNTIF('Data P9 ACSR'!$DR$6:$DR$91, "P")</f>
        <v>0</v>
      </c>
      <c r="O177" s="109">
        <f>COUNTIF('Data P10 ACSR'!$DR$6:$DR$91, "P")</f>
        <v>0</v>
      </c>
      <c r="P177" s="109">
        <f>COUNTIF('Data P11 ACSR '!$DR$6:$DR$91, "P")</f>
        <v>0</v>
      </c>
      <c r="Q177" s="109">
        <f>COUNTIF('Data P12 ACSR '!$DR$6:$DR$91, "P")</f>
        <v>0</v>
      </c>
      <c r="R177" s="109">
        <f>COUNTIF('Data P13 ACSR'!$DR$6:$DR$91, "P")</f>
        <v>0</v>
      </c>
      <c r="S177" s="105">
        <f t="shared" si="32"/>
        <v>0</v>
      </c>
    </row>
    <row r="178" spans="3:19" ht="15" customHeight="1">
      <c r="C178" s="198"/>
      <c r="D178" s="198"/>
      <c r="E178" s="106" t="s">
        <v>174</v>
      </c>
      <c r="F178" s="109">
        <f>COUNTIF('Data P1 ACSR'!$DS$6:$DS$91, "P")</f>
        <v>0</v>
      </c>
      <c r="G178" s="109">
        <f>COUNTIF('Data P2 ACSR'!$DS$6:$DS$91, "P")</f>
        <v>0</v>
      </c>
      <c r="H178" s="109">
        <f>COUNTIF('Data P3 ACSR'!$DS$6:$DS$91, "P")</f>
        <v>0</v>
      </c>
      <c r="I178" s="109">
        <f>COUNTIF('Data P4 ACSR'!$DS$6:$DS$91, "P")</f>
        <v>0</v>
      </c>
      <c r="J178" s="109">
        <f>COUNTIF('Data P5 ACSR'!$DS$6:$DS$91, "P")</f>
        <v>0</v>
      </c>
      <c r="K178" s="109">
        <f>COUNTIF('Data P6 ACSR'!$DS$6:$DS$91, "P")</f>
        <v>0</v>
      </c>
      <c r="L178" s="109">
        <f>COUNTIF('Data P7 ACSR'!$DS$6:$DS$91, "P")</f>
        <v>0</v>
      </c>
      <c r="M178" s="109">
        <f>COUNTIF('Data P8 ACSR'!$DS$6:$DS$91, "P")</f>
        <v>0</v>
      </c>
      <c r="N178" s="109">
        <f>COUNTIF('Data P9 ACSR'!$DS$6:$DS$91, "P")</f>
        <v>0</v>
      </c>
      <c r="O178" s="109">
        <f>COUNTIF('Data P10 ACSR'!$DS$6:$DS$91, "P")</f>
        <v>0</v>
      </c>
      <c r="P178" s="109">
        <f>COUNTIF('Data P11 ACSR '!$DS$6:$DS$91, "P")</f>
        <v>0</v>
      </c>
      <c r="Q178" s="109">
        <f>COUNTIF('Data P12 ACSR '!$DS$6:$DS$91, "P")</f>
        <v>0</v>
      </c>
      <c r="R178" s="109">
        <f>COUNTIF('Data P13 ACSR'!$DS$6:$DS$91, "P")</f>
        <v>0</v>
      </c>
      <c r="S178" s="105">
        <f t="shared" si="32"/>
        <v>0</v>
      </c>
    </row>
    <row r="179" spans="3:19" ht="15" customHeight="1">
      <c r="C179" s="198"/>
      <c r="D179" s="198"/>
      <c r="E179" s="106" t="s">
        <v>175</v>
      </c>
      <c r="F179" s="109">
        <f>COUNTIF('Data P1 ACSR'!$DT$6:$DT$91, "P")</f>
        <v>0</v>
      </c>
      <c r="G179" s="109">
        <f>COUNTIF('Data P2 ACSR'!$DT$6:$DT$91, "P")</f>
        <v>0</v>
      </c>
      <c r="H179" s="109">
        <f>COUNTIF('Data P3 ACSR'!$DT$6:$DT$91, "P")</f>
        <v>0</v>
      </c>
      <c r="I179" s="109">
        <f>COUNTIF('Data P4 ACSR'!$DT$6:$DT$91, "P")</f>
        <v>0</v>
      </c>
      <c r="J179" s="109">
        <f>COUNTIF('Data P5 ACSR'!$DT$6:$DT$91, "P")</f>
        <v>0</v>
      </c>
      <c r="K179" s="109">
        <f>COUNTIF('Data P6 ACSR'!$DT$6:$DT$91, "P")</f>
        <v>0</v>
      </c>
      <c r="L179" s="109">
        <f>COUNTIF('Data P7 ACSR'!$DT$6:$DT$91, "P")</f>
        <v>0</v>
      </c>
      <c r="M179" s="109">
        <f>COUNTIF('Data P8 ACSR'!$DT$6:$DT$91, "P")</f>
        <v>0</v>
      </c>
      <c r="N179" s="109">
        <f>COUNTIF('Data P9 ACSR'!$DT$6:$DT$91, "P")</f>
        <v>0</v>
      </c>
      <c r="O179" s="109">
        <f>COUNTIF('Data P10 ACSR'!$DT$6:$DT$91, "P")</f>
        <v>0</v>
      </c>
      <c r="P179" s="109">
        <f>COUNTIF('Data P11 ACSR '!$DT$6:$DT$91, "P")</f>
        <v>0</v>
      </c>
      <c r="Q179" s="109">
        <f>COUNTIF('Data P12 ACSR '!$DT$6:$DT$91, "P")</f>
        <v>0</v>
      </c>
      <c r="R179" s="109">
        <f>COUNTIF('Data P13 ACSR'!$DT$6:$DT$91, "P")</f>
        <v>0</v>
      </c>
      <c r="S179" s="105">
        <f t="shared" si="32"/>
        <v>0</v>
      </c>
    </row>
    <row r="180" spans="3:19" ht="15" customHeight="1">
      <c r="C180" s="198"/>
      <c r="D180" s="198"/>
      <c r="E180" s="106" t="s">
        <v>176</v>
      </c>
      <c r="F180" s="109">
        <f>COUNTIF('Data P1 ACSR'!$DU$6:$DU$91, "P")</f>
        <v>0</v>
      </c>
      <c r="G180" s="109">
        <f>COUNTIF('Data P2 ACSR'!$DU$6:$DU$91, "P")</f>
        <v>0</v>
      </c>
      <c r="H180" s="109">
        <f>COUNTIF('Data P3 ACSR'!$DU$6:$DU$91, "P")</f>
        <v>0</v>
      </c>
      <c r="I180" s="109">
        <f>COUNTIF('Data P4 ACSR'!$DU$6:$DU$91, "P")</f>
        <v>0</v>
      </c>
      <c r="J180" s="109">
        <f>COUNTIF('Data P5 ACSR'!$DU$6:$DU$91, "P")</f>
        <v>0</v>
      </c>
      <c r="K180" s="109">
        <f>COUNTIF('Data P6 ACSR'!$DU$6:$DU$91, "P")</f>
        <v>0</v>
      </c>
      <c r="L180" s="109">
        <f>COUNTIF('Data P7 ACSR'!$DU$6:$DU$91, "P")</f>
        <v>0</v>
      </c>
      <c r="M180" s="109">
        <f>COUNTIF('Data P8 ACSR'!$DU$6:$DU$91, "P")</f>
        <v>0</v>
      </c>
      <c r="N180" s="109">
        <f>COUNTIF('Data P9 ACSR'!$DU$6:$DU$91, "P")</f>
        <v>0</v>
      </c>
      <c r="O180" s="109">
        <f>COUNTIF('Data P10 ACSR'!$DU$6:$DU$91, "P")</f>
        <v>0</v>
      </c>
      <c r="P180" s="109">
        <f>COUNTIF('Data P11 ACSR '!$DU$6:$DU$91, "P")</f>
        <v>0</v>
      </c>
      <c r="Q180" s="109">
        <f>COUNTIF('Data P12 ACSR '!$DU$6:$DU$91, "P")</f>
        <v>0</v>
      </c>
      <c r="R180" s="109">
        <f>COUNTIF('Data P13 ACSR'!$DU$6:$DU$91, "P")</f>
        <v>0</v>
      </c>
      <c r="S180" s="105">
        <f t="shared" si="32"/>
        <v>0</v>
      </c>
    </row>
    <row r="181" spans="3:19" ht="15" customHeight="1">
      <c r="C181" s="198"/>
      <c r="D181" s="198" t="s">
        <v>63</v>
      </c>
      <c r="E181" s="106" t="s">
        <v>177</v>
      </c>
      <c r="F181" s="109">
        <f>COUNTIF('Data P1 ACSR'!$DX$6:$DX$91, "P")</f>
        <v>0</v>
      </c>
      <c r="G181" s="109">
        <f>COUNTIF('Data P2 ACSR'!$DX$6:$DX$91, "P")</f>
        <v>0</v>
      </c>
      <c r="H181" s="109">
        <f>COUNTIF('Data P3 ACSR'!$DX$6:$DX$91, "P")</f>
        <v>0</v>
      </c>
      <c r="I181" s="109">
        <f>COUNTIF('Data P4 ACSR'!$DX$6:$DX$91, "P")</f>
        <v>0</v>
      </c>
      <c r="J181" s="109">
        <f>COUNTIF('Data P5 ACSR'!$DX$6:$DX$91, "P")</f>
        <v>0</v>
      </c>
      <c r="K181" s="109">
        <f>COUNTIF('Data P6 ACSR'!$DX$6:$DX$91, "P")</f>
        <v>0</v>
      </c>
      <c r="L181" s="109">
        <f>COUNTIF('Data P7 ACSR'!$DX$6:$DX$91, "P")</f>
        <v>0</v>
      </c>
      <c r="M181" s="109">
        <f>COUNTIF('Data P8 ACSR'!$DX$6:$DX$91, "P")</f>
        <v>0</v>
      </c>
      <c r="N181" s="109">
        <f>COUNTIF('Data P9 ACSR'!$DX$6:$DX$91, "P")</f>
        <v>0</v>
      </c>
      <c r="O181" s="109">
        <f>COUNTIF('Data P10 ACSR'!$DX$6:$DX$91, "P")</f>
        <v>0</v>
      </c>
      <c r="P181" s="109">
        <f>COUNTIF('Data P11 ACSR '!$DX$6:$DX$91, "P")</f>
        <v>0</v>
      </c>
      <c r="Q181" s="109">
        <f>COUNTIF('Data P12 ACSR '!$DX$6:$DX$91, "P")</f>
        <v>0</v>
      </c>
      <c r="R181" s="109">
        <f>COUNTIF('Data P13 ACSR'!$DX$6:$DX$91, "P")</f>
        <v>0</v>
      </c>
      <c r="S181" s="105">
        <f t="shared" si="32"/>
        <v>0</v>
      </c>
    </row>
    <row r="182" spans="3:19" ht="15" customHeight="1">
      <c r="C182" s="198"/>
      <c r="D182" s="198"/>
      <c r="E182" s="106" t="s">
        <v>178</v>
      </c>
      <c r="F182" s="109">
        <f>COUNTIF('Data P1 ACSR'!$DY$6:$DY$91, "P")</f>
        <v>0</v>
      </c>
      <c r="G182" s="109">
        <f>COUNTIF('Data P2 ACSR'!$DY$6:$DY$91, "P")</f>
        <v>0</v>
      </c>
      <c r="H182" s="109">
        <f>COUNTIF('Data P3 ACSR'!$DY$6:$DY$91, "P")</f>
        <v>0</v>
      </c>
      <c r="I182" s="109">
        <f>COUNTIF('Data P4 ACSR'!$DY$6:$DY$91, "P")</f>
        <v>0</v>
      </c>
      <c r="J182" s="109">
        <f>COUNTIF('Data P5 ACSR'!$DY$6:$DY$91, "P")</f>
        <v>0</v>
      </c>
      <c r="K182" s="109">
        <f>COUNTIF('Data P6 ACSR'!$DY$6:$DY$91, "P")</f>
        <v>0</v>
      </c>
      <c r="L182" s="109">
        <f>COUNTIF('Data P7 ACSR'!$DY$6:$DY$91, "P")</f>
        <v>0</v>
      </c>
      <c r="M182" s="109">
        <f>COUNTIF('Data P8 ACSR'!$DY$6:$DY$91, "P")</f>
        <v>0</v>
      </c>
      <c r="N182" s="109">
        <f>COUNTIF('Data P9 ACSR'!$DY$6:$DY$91, "P")</f>
        <v>0</v>
      </c>
      <c r="O182" s="109">
        <f>COUNTIF('Data P10 ACSR'!$DY$6:$DY$91, "P")</f>
        <v>0</v>
      </c>
      <c r="P182" s="109">
        <f>COUNTIF('Data P11 ACSR '!$DY$6:$DY$91, "P")</f>
        <v>0</v>
      </c>
      <c r="Q182" s="109">
        <f>COUNTIF('Data P12 ACSR '!$DY$6:$DY$91, "P")</f>
        <v>0</v>
      </c>
      <c r="R182" s="109">
        <f>COUNTIF('Data P13 ACSR'!$DY$6:$DY$91, "P")</f>
        <v>0</v>
      </c>
      <c r="S182" s="105">
        <f t="shared" si="32"/>
        <v>0</v>
      </c>
    </row>
    <row r="183" spans="3:19" ht="15" customHeight="1">
      <c r="C183" s="198"/>
      <c r="D183" s="198"/>
      <c r="E183" s="106" t="s">
        <v>179</v>
      </c>
      <c r="F183" s="109">
        <f>COUNTIF('Data P1 ACSR'!$DZ$6:$DZ$91, "P")</f>
        <v>0</v>
      </c>
      <c r="G183" s="109">
        <f>COUNTIF('Data P2 ACSR'!$DZ$6:$DZ$91, "P")</f>
        <v>0</v>
      </c>
      <c r="H183" s="109">
        <f>COUNTIF('Data P3 ACSR'!$DZ$6:$DZ$91, "P")</f>
        <v>0</v>
      </c>
      <c r="I183" s="109">
        <f>COUNTIF('Data P4 ACSR'!$DZ$6:$DZ$91, "P")</f>
        <v>0</v>
      </c>
      <c r="J183" s="109">
        <f>COUNTIF('Data P5 ACSR'!$DZ$6:$DZ$91, "P")</f>
        <v>0</v>
      </c>
      <c r="K183" s="109">
        <f>COUNTIF('Data P6 ACSR'!$DZ$6:$DZ$91, "P")</f>
        <v>0</v>
      </c>
      <c r="L183" s="109">
        <f>COUNTIF('Data P7 ACSR'!$DZ$6:$DZ$91, "P")</f>
        <v>0</v>
      </c>
      <c r="M183" s="109">
        <f>COUNTIF('Data P8 ACSR'!$DZ$6:$DZ$91, "P")</f>
        <v>0</v>
      </c>
      <c r="N183" s="109">
        <f>COUNTIF('Data P9 ACSR'!$DZ$6:$DZ$91, "P")</f>
        <v>0</v>
      </c>
      <c r="O183" s="109">
        <f>COUNTIF('Data P10 ACSR'!$DZ$6:$DZ$91, "P")</f>
        <v>0</v>
      </c>
      <c r="P183" s="109">
        <f>COUNTIF('Data P11 ACSR '!$DZ$6:$DZ$91, "P")</f>
        <v>0</v>
      </c>
      <c r="Q183" s="109">
        <f>COUNTIF('Data P12 ACSR '!$DZ$6:$DZ$91, "P")</f>
        <v>0</v>
      </c>
      <c r="R183" s="109">
        <f>COUNTIF('Data P13 ACSR'!$DZ$6:$DZ$91, "P")</f>
        <v>0</v>
      </c>
      <c r="S183" s="105">
        <f t="shared" si="32"/>
        <v>0</v>
      </c>
    </row>
    <row r="184" spans="3:19" ht="15" customHeight="1">
      <c r="C184" s="198"/>
      <c r="D184" s="198"/>
      <c r="E184" s="106" t="s">
        <v>180</v>
      </c>
      <c r="F184" s="109">
        <f>COUNTIF('Data P1 ACSR'!$EA$6:$EA$91, "P")</f>
        <v>0</v>
      </c>
      <c r="G184" s="109">
        <f>COUNTIF('Data P2 ACSR'!$EA$6:$EA$91, "P")</f>
        <v>0</v>
      </c>
      <c r="H184" s="109">
        <f>COUNTIF('Data P3 ACSR'!$EA$6:$EA$91, "P")</f>
        <v>0</v>
      </c>
      <c r="I184" s="109">
        <f>COUNTIF('Data P4 ACSR'!$EA$6:$EA$91, "P")</f>
        <v>0</v>
      </c>
      <c r="J184" s="109">
        <f>COUNTIF('Data P5 ACSR'!$EA$6:$EA$91, "P")</f>
        <v>0</v>
      </c>
      <c r="K184" s="109">
        <f>COUNTIF('Data P6 ACSR'!$EA$6:$EA$91, "P")</f>
        <v>0</v>
      </c>
      <c r="L184" s="109">
        <f>COUNTIF('Data P7 ACSR'!$EA$6:$EA$91, "P")</f>
        <v>0</v>
      </c>
      <c r="M184" s="109">
        <f>COUNTIF('Data P8 ACSR'!$EA$6:$EA$91, "P")</f>
        <v>0</v>
      </c>
      <c r="N184" s="109">
        <f>COUNTIF('Data P9 ACSR'!$EA$6:$EA$91, "P")</f>
        <v>0</v>
      </c>
      <c r="O184" s="109">
        <f>COUNTIF('Data P10 ACSR'!$EA$6:$EA$91, "P")</f>
        <v>0</v>
      </c>
      <c r="P184" s="109">
        <f>COUNTIF('Data P11 ACSR '!$EA$6:$EA$91, "P")</f>
        <v>0</v>
      </c>
      <c r="Q184" s="109">
        <f>COUNTIF('Data P12 ACSR '!$EA$6:$EA$91, "P")</f>
        <v>0</v>
      </c>
      <c r="R184" s="109">
        <f>COUNTIF('Data P13 ACSR'!$EA$6:$EA$91, "P")</f>
        <v>0</v>
      </c>
      <c r="S184" s="105">
        <f t="shared" si="32"/>
        <v>0</v>
      </c>
    </row>
    <row r="185" spans="3:19" ht="15" customHeight="1">
      <c r="C185" s="198"/>
      <c r="D185" s="198"/>
      <c r="E185" s="106" t="s">
        <v>181</v>
      </c>
      <c r="F185" s="109">
        <f>COUNTIF('Data P1 ACSR'!$EB$6:$EB$91, "P")</f>
        <v>0</v>
      </c>
      <c r="G185" s="109">
        <f>COUNTIF('Data P2 ACSR'!$EB$6:$EB$91, "P")</f>
        <v>0</v>
      </c>
      <c r="H185" s="109">
        <f>COUNTIF('Data P3 ACSR'!$EB$6:$EB$91, "P")</f>
        <v>0</v>
      </c>
      <c r="I185" s="109">
        <f>COUNTIF('Data P4 ACSR'!$EB$6:$EB$91, "P")</f>
        <v>0</v>
      </c>
      <c r="J185" s="109">
        <f>COUNTIF('Data P5 ACSR'!$EB$6:$EB$91, "P")</f>
        <v>0</v>
      </c>
      <c r="K185" s="109">
        <f>COUNTIF('Data P6 ACSR'!$EB$6:$EB$91, "P")</f>
        <v>0</v>
      </c>
      <c r="L185" s="109">
        <f>COUNTIF('Data P7 ACSR'!$EB$6:$EB$91, "P")</f>
        <v>0</v>
      </c>
      <c r="M185" s="109">
        <f>COUNTIF('Data P8 ACSR'!$EB$6:$EB$91, "P")</f>
        <v>0</v>
      </c>
      <c r="N185" s="109">
        <f>COUNTIF('Data P9 ACSR'!$EB$6:$EB$91, "P")</f>
        <v>0</v>
      </c>
      <c r="O185" s="109">
        <f>COUNTIF('Data P10 ACSR'!$EB$6:$EB$91, "P")</f>
        <v>0</v>
      </c>
      <c r="P185" s="109">
        <f>COUNTIF('Data P11 ACSR '!$EB$6:$EB$91, "P")</f>
        <v>0</v>
      </c>
      <c r="Q185" s="109">
        <f>COUNTIF('Data P12 ACSR '!$EB$6:$EB$91, "P")</f>
        <v>0</v>
      </c>
      <c r="R185" s="109">
        <f>COUNTIF('Data P13 ACSR'!$EB$6:$EB$91, "P")</f>
        <v>0</v>
      </c>
      <c r="S185" s="105">
        <f t="shared" si="32"/>
        <v>0</v>
      </c>
    </row>
    <row r="186" spans="3:19" ht="15" customHeight="1">
      <c r="C186" s="198"/>
      <c r="D186" s="198" t="s">
        <v>64</v>
      </c>
      <c r="E186" s="106" t="s">
        <v>182</v>
      </c>
      <c r="F186" s="109">
        <f>COUNTIF('Data P1 ACSR'!$EE$6:$EE$91, "P")</f>
        <v>0</v>
      </c>
      <c r="G186" s="109">
        <f>COUNTIF('Data P2 ACSR'!$EE$6:$EE$91, "P")</f>
        <v>0</v>
      </c>
      <c r="H186" s="109">
        <f>COUNTIF('Data P3 ACSR'!$EE$6:$EE$91, "P")</f>
        <v>0</v>
      </c>
      <c r="I186" s="109">
        <f>COUNTIF('Data P4 ACSR'!$EE$6:$EE$91, "P")</f>
        <v>0</v>
      </c>
      <c r="J186" s="109">
        <f>COUNTIF('Data P5 ACSR'!$EE$6:$EE$91, "P")</f>
        <v>0</v>
      </c>
      <c r="K186" s="109">
        <f>COUNTIF('Data P6 ACSR'!$EE$6:$EE$91, "P")</f>
        <v>0</v>
      </c>
      <c r="L186" s="109">
        <f>COUNTIF('Data P7 ACSR'!$EE$6:$EE$91, "P")</f>
        <v>0</v>
      </c>
      <c r="M186" s="109">
        <f>COUNTIF('Data P8 ACSR'!$EE$6:$EE$91, "P")</f>
        <v>0</v>
      </c>
      <c r="N186" s="109">
        <f>COUNTIF('Data P9 ACSR'!$EE$6:$EE$91, "P")</f>
        <v>0</v>
      </c>
      <c r="O186" s="109">
        <f>COUNTIF('Data P10 ACSR'!$EE$6:$EE$91, "P")</f>
        <v>0</v>
      </c>
      <c r="P186" s="109">
        <f>COUNTIF('Data P11 ACSR '!$EE$6:$EE$91, "P")</f>
        <v>0</v>
      </c>
      <c r="Q186" s="109">
        <f>COUNTIF('Data P12 ACSR '!$EE$6:$EE$91, "P")</f>
        <v>0</v>
      </c>
      <c r="R186" s="109">
        <f>COUNTIF('Data P13 ACSR'!$EE$6:$EE$91, "P")</f>
        <v>0</v>
      </c>
      <c r="S186" s="105">
        <f t="shared" si="32"/>
        <v>0</v>
      </c>
    </row>
    <row r="187" spans="3:19" ht="15" customHeight="1">
      <c r="C187" s="198"/>
      <c r="D187" s="198"/>
      <c r="E187" s="106" t="s">
        <v>183</v>
      </c>
      <c r="F187" s="109">
        <f>COUNTIF('Data P1 ACSR'!$EF$6:$EF$91, "P")</f>
        <v>0</v>
      </c>
      <c r="G187" s="109">
        <f>COUNTIF('Data P2 ACSR'!$EF$6:$EF$91, "P")</f>
        <v>0</v>
      </c>
      <c r="H187" s="109">
        <f>COUNTIF('Data P3 ACSR'!$EF$6:$EF$91, "P")</f>
        <v>0</v>
      </c>
      <c r="I187" s="109">
        <f>COUNTIF('Data P4 ACSR'!$EF$6:$EF$91, "P")</f>
        <v>0</v>
      </c>
      <c r="J187" s="109">
        <f>COUNTIF('Data P5 ACSR'!$EF$6:$EF$91, "P")</f>
        <v>0</v>
      </c>
      <c r="K187" s="109">
        <f>COUNTIF('Data P6 ACSR'!$EF$6:$EF$91, "P")</f>
        <v>0</v>
      </c>
      <c r="L187" s="109">
        <f>COUNTIF('Data P7 ACSR'!$EF$6:$EF$91, "P")</f>
        <v>0</v>
      </c>
      <c r="M187" s="109">
        <f>COUNTIF('Data P8 ACSR'!$EF$6:$EF$91, "P")</f>
        <v>0</v>
      </c>
      <c r="N187" s="109">
        <f>COUNTIF('Data P9 ACSR'!$EF$6:$EF$91, "P")</f>
        <v>0</v>
      </c>
      <c r="O187" s="109">
        <f>COUNTIF('Data P10 ACSR'!$EF$6:$EF$91, "P")</f>
        <v>0</v>
      </c>
      <c r="P187" s="109">
        <f>COUNTIF('Data P11 ACSR '!$EF$6:$EF$91, "P")</f>
        <v>0</v>
      </c>
      <c r="Q187" s="109">
        <f>COUNTIF('Data P12 ACSR '!$EF$6:$EF$91, "P")</f>
        <v>0</v>
      </c>
      <c r="R187" s="109">
        <f>COUNTIF('Data P13 ACSR'!$EF$6:$EF$91, "P")</f>
        <v>0</v>
      </c>
      <c r="S187" s="105">
        <f t="shared" si="32"/>
        <v>0</v>
      </c>
    </row>
    <row r="188" spans="3:19" ht="15" customHeight="1">
      <c r="C188" s="198"/>
      <c r="D188" s="198"/>
      <c r="E188" s="106" t="s">
        <v>184</v>
      </c>
      <c r="F188" s="109">
        <f>COUNTIF('Data P1 ACSR'!$EG$6:$EG$91, "P")</f>
        <v>0</v>
      </c>
      <c r="G188" s="109">
        <f>COUNTIF('Data P2 ACSR'!$EG$6:$EG$91, "P")</f>
        <v>0</v>
      </c>
      <c r="H188" s="109">
        <f>COUNTIF('Data P3 ACSR'!$EG$6:$EG$91, "P")</f>
        <v>0</v>
      </c>
      <c r="I188" s="109">
        <f>COUNTIF('Data P4 ACSR'!$EG$6:$EG$91, "P")</f>
        <v>0</v>
      </c>
      <c r="J188" s="109">
        <f>COUNTIF('Data P5 ACSR'!$EG$6:$EG$91, "P")</f>
        <v>0</v>
      </c>
      <c r="K188" s="109">
        <f>COUNTIF('Data P6 ACSR'!$EG$6:$EG$91, "P")</f>
        <v>0</v>
      </c>
      <c r="L188" s="109">
        <f>COUNTIF('Data P7 ACSR'!$EG$6:$EG$91, "P")</f>
        <v>0</v>
      </c>
      <c r="M188" s="109">
        <f>COUNTIF('Data P8 ACSR'!$EG$6:$EG$91, "P")</f>
        <v>0</v>
      </c>
      <c r="N188" s="109">
        <f>COUNTIF('Data P9 ACSR'!$EG$6:$EG$91, "P")</f>
        <v>0</v>
      </c>
      <c r="O188" s="109">
        <f>COUNTIF('Data P10 ACSR'!$EG$6:$EG$91, "P")</f>
        <v>0</v>
      </c>
      <c r="P188" s="109">
        <f>COUNTIF('Data P11 ACSR '!$EG$6:$EG$91, "P")</f>
        <v>0</v>
      </c>
      <c r="Q188" s="109">
        <f>COUNTIF('Data P12 ACSR '!$EG$6:$EG$91, "P")</f>
        <v>0</v>
      </c>
      <c r="R188" s="109">
        <f>COUNTIF('Data P13 ACSR'!$EG$6:$EG$91, "P")</f>
        <v>0</v>
      </c>
      <c r="S188" s="105">
        <f t="shared" si="32"/>
        <v>0</v>
      </c>
    </row>
    <row r="189" spans="3:19" ht="15" customHeight="1">
      <c r="C189" s="198"/>
      <c r="D189" s="198"/>
      <c r="E189" s="106" t="s">
        <v>185</v>
      </c>
      <c r="F189" s="109">
        <f>COUNTIF('Data P1 ACSR'!$EH$6:$EH$91, "P")</f>
        <v>0</v>
      </c>
      <c r="G189" s="109">
        <f>COUNTIF('Data P2 ACSR'!$EH$6:$EH$91, "P")</f>
        <v>0</v>
      </c>
      <c r="H189" s="109">
        <f>COUNTIF('Data P3 ACSR'!$EH$6:$EH$91, "P")</f>
        <v>0</v>
      </c>
      <c r="I189" s="109">
        <f>COUNTIF('Data P4 ACSR'!$EH$6:$EH$91, "P")</f>
        <v>0</v>
      </c>
      <c r="J189" s="109">
        <f>COUNTIF('Data P5 ACSR'!$EH$6:$EH$91, "P")</f>
        <v>0</v>
      </c>
      <c r="K189" s="109">
        <f>COUNTIF('Data P6 ACSR'!$EH$6:$EH$91, "P")</f>
        <v>0</v>
      </c>
      <c r="L189" s="109">
        <f>COUNTIF('Data P7 ACSR'!$EH$6:$EH$91, "P")</f>
        <v>0</v>
      </c>
      <c r="M189" s="109">
        <f>COUNTIF('Data P8 ACSR'!$EH$6:$EH$91, "P")</f>
        <v>0</v>
      </c>
      <c r="N189" s="109">
        <f>COUNTIF('Data P9 ACSR'!$EH$6:$EH$91, "P")</f>
        <v>0</v>
      </c>
      <c r="O189" s="109">
        <f>COUNTIF('Data P10 ACSR'!$EH$6:$EH$91, "P")</f>
        <v>0</v>
      </c>
      <c r="P189" s="109">
        <f>COUNTIF('Data P11 ACSR '!$EH$6:$EH$91, "P")</f>
        <v>0</v>
      </c>
      <c r="Q189" s="109">
        <f>COUNTIF('Data P12 ACSR '!$EH$6:$EH$91, "P")</f>
        <v>0</v>
      </c>
      <c r="R189" s="109">
        <f>COUNTIF('Data P13 ACSR'!$EH$6:$EH$91, "P")</f>
        <v>0</v>
      </c>
      <c r="S189" s="105">
        <f t="shared" si="32"/>
        <v>0</v>
      </c>
    </row>
    <row r="190" spans="3:19" ht="15" customHeight="1">
      <c r="C190" s="198"/>
      <c r="D190" s="198" t="s">
        <v>186</v>
      </c>
      <c r="E190" s="106" t="s">
        <v>187</v>
      </c>
      <c r="F190" s="109">
        <f>COUNTIF('Data P1 ACSR'!$EK$6:$EK$91, "P")</f>
        <v>0</v>
      </c>
      <c r="G190" s="109">
        <f>COUNTIF('Data P2 ACSR'!$EK$6:$EK$91, "P")</f>
        <v>0</v>
      </c>
      <c r="H190" s="109">
        <f>COUNTIF('Data P3 ACSR'!$EK$6:$EK$91, "P")</f>
        <v>0</v>
      </c>
      <c r="I190" s="109">
        <f>COUNTIF('Data P4 ACSR'!$EK$6:$EK$91, "P")</f>
        <v>0</v>
      </c>
      <c r="J190" s="109">
        <f>COUNTIF('Data P5 ACSR'!$EK$6:$EK$91, "P")</f>
        <v>0</v>
      </c>
      <c r="K190" s="109">
        <f>COUNTIF('Data P6 ACSR'!$EK$6:$EK$91, "P")</f>
        <v>0</v>
      </c>
      <c r="L190" s="109">
        <f>COUNTIF('Data P7 ACSR'!$EK$6:$EK$91, "P")</f>
        <v>0</v>
      </c>
      <c r="M190" s="109">
        <f>COUNTIF('Data P8 ACSR'!$EK$6:$EK$91, "P")</f>
        <v>0</v>
      </c>
      <c r="N190" s="109">
        <f>COUNTIF('Data P9 ACSR'!$EK$6:$EK$91, "P")</f>
        <v>0</v>
      </c>
      <c r="O190" s="109">
        <f>COUNTIF('Data P10 ACSR'!$EK$6:$EK$91, "P")</f>
        <v>0</v>
      </c>
      <c r="P190" s="109">
        <f>COUNTIF('Data P11 ACSR '!$EK$6:$EK$91, "P")</f>
        <v>0</v>
      </c>
      <c r="Q190" s="109">
        <f>COUNTIF('Data P12 ACSR '!$EK$6:$EK$91, "P")</f>
        <v>0</v>
      </c>
      <c r="R190" s="109">
        <f>COUNTIF('Data P13 ACSR'!$EK$6:$EK$91, "P")</f>
        <v>0</v>
      </c>
      <c r="S190" s="105">
        <f t="shared" si="32"/>
        <v>0</v>
      </c>
    </row>
    <row r="191" spans="3:19" ht="15" customHeight="1">
      <c r="C191" s="198"/>
      <c r="D191" s="198"/>
      <c r="E191" s="106" t="s">
        <v>188</v>
      </c>
      <c r="F191" s="109">
        <f>COUNTIF('Data P1 ACSR'!$EL$6:$EL$91, "P")</f>
        <v>0</v>
      </c>
      <c r="G191" s="109">
        <f>COUNTIF('Data P2 ACSR'!$EL$6:$EL$91, "P")</f>
        <v>0</v>
      </c>
      <c r="H191" s="109">
        <f>COUNTIF('Data P3 ACSR'!$EL$6:$EL$91, "P")</f>
        <v>0</v>
      </c>
      <c r="I191" s="109">
        <f>COUNTIF('Data P4 ACSR'!$EL$6:$EL$91, "P")</f>
        <v>0</v>
      </c>
      <c r="J191" s="109">
        <f>COUNTIF('Data P5 ACSR'!$EL$6:$EL$91, "P")</f>
        <v>0</v>
      </c>
      <c r="K191" s="109">
        <f>COUNTIF('Data P6 ACSR'!$EL$6:$EL$91, "P")</f>
        <v>0</v>
      </c>
      <c r="L191" s="109">
        <f>COUNTIF('Data P7 ACSR'!$EL$6:$EL$91, "P")</f>
        <v>0</v>
      </c>
      <c r="M191" s="109">
        <f>COUNTIF('Data P8 ACSR'!$EL$6:$EL$91, "P")</f>
        <v>0</v>
      </c>
      <c r="N191" s="109">
        <f>COUNTIF('Data P9 ACSR'!$EL$6:$EL$91, "P")</f>
        <v>0</v>
      </c>
      <c r="O191" s="109">
        <f>COUNTIF('Data P10 ACSR'!$EL$6:$EL$91, "P")</f>
        <v>0</v>
      </c>
      <c r="P191" s="109">
        <f>COUNTIF('Data P11 ACSR '!$EL$6:$EL$91, "P")</f>
        <v>0</v>
      </c>
      <c r="Q191" s="109">
        <f>COUNTIF('Data P12 ACSR '!$EL$6:$EL$91, "P")</f>
        <v>0</v>
      </c>
      <c r="R191" s="109">
        <f>COUNTIF('Data P13 ACSR'!$EL$6:$EL$91, "P")</f>
        <v>0</v>
      </c>
      <c r="S191" s="105">
        <f t="shared" si="32"/>
        <v>0</v>
      </c>
    </row>
    <row r="192" spans="3:19" ht="15" customHeight="1">
      <c r="C192" s="198"/>
      <c r="D192" s="198"/>
      <c r="E192" s="106" t="s">
        <v>189</v>
      </c>
      <c r="F192" s="109">
        <f>COUNTIF('Data P1 ACSR'!$EM$6:$EM$91, "P")</f>
        <v>0</v>
      </c>
      <c r="G192" s="109">
        <f>COUNTIF('Data P2 ACSR'!$EM$6:$EM$91, "P")</f>
        <v>0</v>
      </c>
      <c r="H192" s="109">
        <f>COUNTIF('Data P3 ACSR'!$EM$6:$EM$91, "P")</f>
        <v>0</v>
      </c>
      <c r="I192" s="109">
        <f>COUNTIF('Data P4 ACSR'!$EM$6:$EM$91, "P")</f>
        <v>0</v>
      </c>
      <c r="J192" s="109">
        <f>COUNTIF('Data P5 ACSR'!$EM$6:$EM$91, "P")</f>
        <v>0</v>
      </c>
      <c r="K192" s="109">
        <f>COUNTIF('Data P6 ACSR'!$EM$6:$EM$91, "P")</f>
        <v>0</v>
      </c>
      <c r="L192" s="109">
        <f>COUNTIF('Data P7 ACSR'!$EM$6:$EM$91, "P")</f>
        <v>0</v>
      </c>
      <c r="M192" s="109">
        <f>COUNTIF('Data P8 ACSR'!$EM$6:$EM$91, "P")</f>
        <v>0</v>
      </c>
      <c r="N192" s="109">
        <f>COUNTIF('Data P9 ACSR'!$EM$6:$EM$91, "P")</f>
        <v>0</v>
      </c>
      <c r="O192" s="109">
        <f>COUNTIF('Data P10 ACSR'!$EM$6:$EM$91, "P")</f>
        <v>0</v>
      </c>
      <c r="P192" s="109">
        <f>COUNTIF('Data P11 ACSR '!$EM$6:$EM$91, "P")</f>
        <v>0</v>
      </c>
      <c r="Q192" s="109">
        <f>COUNTIF('Data P12 ACSR '!$EM$6:$EM$91, "P")</f>
        <v>0</v>
      </c>
      <c r="R192" s="109">
        <f>COUNTIF('Data P13 ACSR'!$EM$6:$EM$91, "P")</f>
        <v>0</v>
      </c>
      <c r="S192" s="105">
        <f t="shared" si="32"/>
        <v>0</v>
      </c>
    </row>
  </sheetData>
  <sheetProtection algorithmName="SHA-512" hashValue="IG7j984nDE0hrNggLIRU/SRhTZGJekSUNfGANBtMPGnhP4dbmngA2Lqd2sAKBe6bqIvgE+r3asQgib6m42bo6w==" saltValue="hVPJioPkYTfHcVcSU3RNjA==" spinCount="100000" sheet="1" objects="1" scenarios="1"/>
  <mergeCells count="78">
    <mergeCell ref="C4:C30"/>
    <mergeCell ref="D22:D28"/>
    <mergeCell ref="D29:D30"/>
    <mergeCell ref="C31:C56"/>
    <mergeCell ref="D74:D76"/>
    <mergeCell ref="D72:D73"/>
    <mergeCell ref="D69:D71"/>
    <mergeCell ref="D4:D8"/>
    <mergeCell ref="D9:D13"/>
    <mergeCell ref="D14:D21"/>
    <mergeCell ref="D40:D43"/>
    <mergeCell ref="D31:D39"/>
    <mergeCell ref="D66:D68"/>
    <mergeCell ref="D64:D65"/>
    <mergeCell ref="D57:D63"/>
    <mergeCell ref="D52:D56"/>
    <mergeCell ref="D93:D95"/>
    <mergeCell ref="D89:D92"/>
    <mergeCell ref="D84:D88"/>
    <mergeCell ref="D80:D83"/>
    <mergeCell ref="D77:D79"/>
    <mergeCell ref="D49:D51"/>
    <mergeCell ref="D44:D48"/>
    <mergeCell ref="C57:C73"/>
    <mergeCell ref="C74:C95"/>
    <mergeCell ref="C128:C153"/>
    <mergeCell ref="D128:D136"/>
    <mergeCell ref="D137:D140"/>
    <mergeCell ref="D141:D145"/>
    <mergeCell ref="D146:D148"/>
    <mergeCell ref="D149:D153"/>
    <mergeCell ref="C101:C127"/>
    <mergeCell ref="D101:D105"/>
    <mergeCell ref="D106:D110"/>
    <mergeCell ref="D111:D118"/>
    <mergeCell ref="D119:D125"/>
    <mergeCell ref="D126:D127"/>
    <mergeCell ref="C154:C170"/>
    <mergeCell ref="D154:D160"/>
    <mergeCell ref="D161:D162"/>
    <mergeCell ref="D163:D165"/>
    <mergeCell ref="D166:D168"/>
    <mergeCell ref="D169:D170"/>
    <mergeCell ref="C171:C192"/>
    <mergeCell ref="D171:D173"/>
    <mergeCell ref="D174:D176"/>
    <mergeCell ref="D177:D180"/>
    <mergeCell ref="D181:D185"/>
    <mergeCell ref="D186:D189"/>
    <mergeCell ref="D190:D192"/>
    <mergeCell ref="V4:V30"/>
    <mergeCell ref="W4:W8"/>
    <mergeCell ref="W9:W13"/>
    <mergeCell ref="W14:W21"/>
    <mergeCell ref="W22:W28"/>
    <mergeCell ref="W29:W30"/>
    <mergeCell ref="V31:V56"/>
    <mergeCell ref="W31:W39"/>
    <mergeCell ref="W40:W43"/>
    <mergeCell ref="W44:W48"/>
    <mergeCell ref="W49:W51"/>
    <mergeCell ref="W52:W56"/>
    <mergeCell ref="C2:S2"/>
    <mergeCell ref="C99:S99"/>
    <mergeCell ref="V2:AL2"/>
    <mergeCell ref="V74:V95"/>
    <mergeCell ref="W74:W76"/>
    <mergeCell ref="W77:W79"/>
    <mergeCell ref="W80:W83"/>
    <mergeCell ref="W84:W88"/>
    <mergeCell ref="W89:W92"/>
    <mergeCell ref="W93:W95"/>
    <mergeCell ref="V57:V73"/>
    <mergeCell ref="W57:W63"/>
    <mergeCell ref="W64:W65"/>
    <mergeCell ref="W66:W68"/>
    <mergeCell ref="W69:W71"/>
    <mergeCell ref="W72:W73"/>
  </mergeCells>
  <phoneticPr fontId="3" type="noConversion"/>
  <conditionalFormatting sqref="Y4:Y95">
    <cfRule type="colorScale" priority="13">
      <colorScale>
        <cfvo type="min"/>
        <cfvo type="percentile" val="50"/>
        <cfvo type="max"/>
        <color rgb="FFF8696B"/>
        <color rgb="FFFFEB84"/>
        <color rgb="FF63BE7B"/>
      </colorScale>
    </cfRule>
  </conditionalFormatting>
  <conditionalFormatting sqref="Z4:Z95">
    <cfRule type="colorScale" priority="12">
      <colorScale>
        <cfvo type="min"/>
        <cfvo type="percentile" val="50"/>
        <cfvo type="max"/>
        <color rgb="FFF8696B"/>
        <color rgb="FFFFEB84"/>
        <color rgb="FF63BE7B"/>
      </colorScale>
    </cfRule>
  </conditionalFormatting>
  <conditionalFormatting sqref="AA4:AA95">
    <cfRule type="colorScale" priority="11">
      <colorScale>
        <cfvo type="min"/>
        <cfvo type="percentile" val="50"/>
        <cfvo type="max"/>
        <color rgb="FFF8696B"/>
        <color rgb="FFFFEB84"/>
        <color rgb="FF63BE7B"/>
      </colorScale>
    </cfRule>
  </conditionalFormatting>
  <conditionalFormatting sqref="AB4:AB96">
    <cfRule type="colorScale" priority="10">
      <colorScale>
        <cfvo type="min"/>
        <cfvo type="percentile" val="50"/>
        <cfvo type="max"/>
        <color rgb="FFF8696B"/>
        <color rgb="FFFFEB84"/>
        <color rgb="FF63BE7B"/>
      </colorScale>
    </cfRule>
  </conditionalFormatting>
  <conditionalFormatting sqref="AC4:AC95">
    <cfRule type="colorScale" priority="9">
      <colorScale>
        <cfvo type="min"/>
        <cfvo type="percentile" val="50"/>
        <cfvo type="max"/>
        <color rgb="FFF8696B"/>
        <color rgb="FFFFEB84"/>
        <color rgb="FF63BE7B"/>
      </colorScale>
    </cfRule>
  </conditionalFormatting>
  <conditionalFormatting sqref="AD4:AD95">
    <cfRule type="colorScale" priority="8">
      <colorScale>
        <cfvo type="min"/>
        <cfvo type="percentile" val="50"/>
        <cfvo type="max"/>
        <color rgb="FFF8696B"/>
        <color rgb="FFFFEB84"/>
        <color rgb="FF63BE7B"/>
      </colorScale>
    </cfRule>
  </conditionalFormatting>
  <conditionalFormatting sqref="AE4:AE95">
    <cfRule type="colorScale" priority="7">
      <colorScale>
        <cfvo type="min"/>
        <cfvo type="percentile" val="50"/>
        <cfvo type="max"/>
        <color rgb="FFF8696B"/>
        <color rgb="FFFFEB84"/>
        <color rgb="FF63BE7B"/>
      </colorScale>
    </cfRule>
  </conditionalFormatting>
  <conditionalFormatting sqref="AF4:AF95">
    <cfRule type="colorScale" priority="6">
      <colorScale>
        <cfvo type="min"/>
        <cfvo type="percentile" val="50"/>
        <cfvo type="max"/>
        <color rgb="FFF8696B"/>
        <color rgb="FFFFEB84"/>
        <color rgb="FF63BE7B"/>
      </colorScale>
    </cfRule>
  </conditionalFormatting>
  <conditionalFormatting sqref="AG4:AG95">
    <cfRule type="colorScale" priority="5">
      <colorScale>
        <cfvo type="min"/>
        <cfvo type="percentile" val="50"/>
        <cfvo type="max"/>
        <color rgb="FFF8696B"/>
        <color rgb="FFFFEB84"/>
        <color rgb="FF63BE7B"/>
      </colorScale>
    </cfRule>
  </conditionalFormatting>
  <conditionalFormatting sqref="AH4:AH96">
    <cfRule type="colorScale" priority="4">
      <colorScale>
        <cfvo type="min"/>
        <cfvo type="percentile" val="50"/>
        <cfvo type="max"/>
        <color rgb="FFF8696B"/>
        <color rgb="FFFFEB84"/>
        <color rgb="FF63BE7B"/>
      </colorScale>
    </cfRule>
  </conditionalFormatting>
  <conditionalFormatting sqref="AI4:AI96">
    <cfRule type="colorScale" priority="3">
      <colorScale>
        <cfvo type="min"/>
        <cfvo type="percentile" val="50"/>
        <cfvo type="max"/>
        <color rgb="FFF8696B"/>
        <color rgb="FFFFEB84"/>
        <color rgb="FF63BE7B"/>
      </colorScale>
    </cfRule>
  </conditionalFormatting>
  <conditionalFormatting sqref="AJ4:AJ96">
    <cfRule type="colorScale" priority="2">
      <colorScale>
        <cfvo type="min"/>
        <cfvo type="percentile" val="50"/>
        <cfvo type="max"/>
        <color rgb="FFF8696B"/>
        <color rgb="FFFFEB84"/>
        <color rgb="FF63BE7B"/>
      </colorScale>
    </cfRule>
  </conditionalFormatting>
  <conditionalFormatting sqref="AK4:AK97">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headerFooter>
    <oddHeader>&amp;C&amp;"Calibri"&amp;10&amp;K000000 OFFICIAL&amp;1#_x000D_</oddHead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EV91"/>
  <sheetViews>
    <sheetView zoomScaleNormal="100" workbookViewId="0">
      <selection sqref="A1:A4"/>
    </sheetView>
  </sheetViews>
  <sheetFormatPr defaultColWidth="8.88671875" defaultRowHeight="14.4"/>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4" width="10" style="6" customWidth="1"/>
    <col min="115"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c r="A6" s="22"/>
      <c r="B6" s="22"/>
      <c r="C6" s="22"/>
      <c r="D6" s="22"/>
      <c r="E6" s="22"/>
      <c r="F6" s="22"/>
      <c r="G6" s="23"/>
      <c r="H6" s="22"/>
      <c r="I6" s="22"/>
      <c r="J6" s="24"/>
      <c r="K6" s="18"/>
      <c r="L6" s="18"/>
      <c r="M6" s="18"/>
      <c r="N6" s="18"/>
      <c r="O6" s="18"/>
      <c r="P6" s="18"/>
      <c r="Q6" s="25">
        <f t="shared" ref="Q6:Q35" si="0">IF(COUNTIF(L6:P6, "F")&gt;0, 1, 0)</f>
        <v>0</v>
      </c>
      <c r="R6" s="18"/>
      <c r="S6" s="18"/>
      <c r="T6" s="18"/>
      <c r="U6" s="18"/>
      <c r="V6" s="18"/>
      <c r="W6" s="18"/>
      <c r="X6" s="25">
        <f t="shared" ref="X6:X35" si="1">IF(COUNTIF(S6:W6, "F")&gt;0, 1, 0)</f>
        <v>0</v>
      </c>
      <c r="Y6" s="18"/>
      <c r="Z6" s="18"/>
      <c r="AA6" s="18"/>
      <c r="AB6" s="18"/>
      <c r="AC6" s="18"/>
      <c r="AD6" s="18"/>
      <c r="AE6" s="18"/>
      <c r="AF6" s="18"/>
      <c r="AG6" s="55"/>
      <c r="AH6" s="25">
        <f t="shared" ref="AH6:AH35" si="2">IF(COUNTIF(Z6:AG6, "F")&gt;0, 1, 0)</f>
        <v>0</v>
      </c>
      <c r="AI6" s="44"/>
      <c r="AJ6" s="18"/>
      <c r="AK6" s="18"/>
      <c r="AL6" s="18"/>
      <c r="AM6" s="18"/>
      <c r="AN6" s="18"/>
      <c r="AO6" s="18"/>
      <c r="AP6" s="18"/>
      <c r="AQ6" s="25">
        <f t="shared" ref="AQ6:AQ35" si="3">IF(COUNTIF(AJ6:AP6, "F")&gt;0, 1, 0)</f>
        <v>0</v>
      </c>
      <c r="AR6" s="18"/>
      <c r="AS6" s="18"/>
      <c r="AT6" s="18"/>
      <c r="AU6" s="25">
        <f t="shared" ref="AU6:AU35" si="4">IF(COUNTIF(AS6:AT6, "F")&gt;0, 1, 0)</f>
        <v>0</v>
      </c>
      <c r="AV6" s="18"/>
      <c r="AW6" s="18"/>
      <c r="AX6" s="18"/>
      <c r="AY6" s="18"/>
      <c r="AZ6" s="18"/>
      <c r="BA6" s="18"/>
      <c r="BB6" s="18"/>
      <c r="BC6" s="18"/>
      <c r="BD6" s="18"/>
      <c r="BE6" s="18"/>
      <c r="BF6" s="25">
        <f t="shared" ref="BF6:BF35" si="5">IF(COUNTIF(AW6:BE6, "F")&gt;0, 1, 0)</f>
        <v>0</v>
      </c>
      <c r="BG6" s="18"/>
      <c r="BH6" s="18"/>
      <c r="BI6" s="18"/>
      <c r="BJ6" s="18"/>
      <c r="BK6" s="18"/>
      <c r="BL6" s="25">
        <f t="shared" ref="BL6:BL35" si="6">IF(COUNTIF(BH6:BK6, "F")&gt;0, 1, 0)</f>
        <v>0</v>
      </c>
      <c r="BM6" s="18"/>
      <c r="BN6" s="18"/>
      <c r="BO6" s="18"/>
      <c r="BP6" s="18"/>
      <c r="BQ6" s="18"/>
      <c r="BR6" s="18"/>
      <c r="BS6" s="25">
        <f t="shared" ref="BS6:BS35" si="7">IF(COUNTIF(BN6:BR6, "F")&gt;0, 1, 0)</f>
        <v>0</v>
      </c>
      <c r="BT6" s="18"/>
      <c r="BU6" s="18"/>
      <c r="BV6" s="18"/>
      <c r="BW6" s="18"/>
      <c r="BX6" s="25">
        <f t="shared" ref="BX6:BX35" si="8">IF(COUNTIF(BU6:BW6, "F")&gt;0, 1, 0)</f>
        <v>0</v>
      </c>
      <c r="BY6" s="18"/>
      <c r="BZ6" s="18"/>
      <c r="CA6" s="18"/>
      <c r="CB6" s="18"/>
      <c r="CC6" s="18"/>
      <c r="CD6" s="18"/>
      <c r="CE6" s="25">
        <f t="shared" ref="CE6:CE35" si="9">IF(COUNTIF(BZ6:CD6, "F")&gt;0, 1, 0)</f>
        <v>0</v>
      </c>
      <c r="CF6" s="18"/>
      <c r="CG6" s="18"/>
      <c r="CH6" s="18"/>
      <c r="CI6" s="18"/>
      <c r="CJ6" s="18"/>
      <c r="CK6" s="18"/>
      <c r="CL6" s="18"/>
      <c r="CM6" s="18"/>
      <c r="CN6" s="25">
        <f t="shared" ref="CN6:CN35" si="10">IF(COUNTIF(CG6:CM6, "F")&gt;0, 1, 0)</f>
        <v>0</v>
      </c>
      <c r="CO6" s="18"/>
      <c r="CP6" s="18"/>
      <c r="CQ6" s="18"/>
      <c r="CR6" s="25">
        <f t="shared" ref="CR6:CR35" si="11">IF(COUNTIF(CP6:CQ6, "F")&gt;0, 1, 0)</f>
        <v>0</v>
      </c>
      <c r="CS6" s="18"/>
      <c r="CT6" s="18"/>
      <c r="CU6" s="18"/>
      <c r="CV6" s="18"/>
      <c r="CW6" s="25">
        <f t="shared" ref="CW6:CW35" si="12">IF(COUNTIF(CT6:CV6, "F")&gt;0, 1, 0)</f>
        <v>0</v>
      </c>
      <c r="CX6" s="42"/>
      <c r="CY6" s="42"/>
      <c r="CZ6" s="43"/>
      <c r="DA6" s="43"/>
      <c r="DB6" s="25">
        <f t="shared" ref="DB6:DB35" si="13">IF(COUNTIF(CY6:DA6, "F")&gt;0, 1, 0)</f>
        <v>0</v>
      </c>
      <c r="DC6" s="44"/>
      <c r="DD6" s="18"/>
      <c r="DE6" s="18"/>
      <c r="DF6" s="25">
        <f t="shared" ref="DF6:DF35" si="14">IF(COUNTIF(DD6:DE6, "F")&gt;0, 1, 0)</f>
        <v>0</v>
      </c>
      <c r="DG6" s="18"/>
      <c r="DH6" s="18"/>
      <c r="DI6" s="55"/>
      <c r="DJ6" s="18"/>
      <c r="DK6" s="25">
        <f t="shared" ref="DK6:DK35" si="15">IF(COUNTIF(DH6:DI6, "F")&gt;0, 1, 0)</f>
        <v>0</v>
      </c>
      <c r="DL6" s="44"/>
      <c r="DM6" s="18"/>
      <c r="DN6" s="18"/>
      <c r="DO6" s="55"/>
      <c r="DP6" s="25">
        <f t="shared" ref="DP6:DP35" si="16">IF(COUNTIF(DM6:DO6, "F")&gt;0, 1, 0)</f>
        <v>0</v>
      </c>
      <c r="DQ6" s="44"/>
      <c r="DR6" s="18"/>
      <c r="DS6" s="18"/>
      <c r="DT6" s="18"/>
      <c r="DU6" s="55"/>
      <c r="DV6" s="25">
        <f t="shared" ref="DV6:DV35" si="17">IF(COUNTIF(DR6:DU6, "F")&gt;0, 1, 0)</f>
        <v>0</v>
      </c>
      <c r="DW6" s="44"/>
      <c r="DX6" s="18"/>
      <c r="DY6" s="18"/>
      <c r="DZ6" s="18"/>
      <c r="EA6" s="18"/>
      <c r="EB6" s="55"/>
      <c r="EC6" s="25">
        <f t="shared" ref="EC6:EC35" si="18">IF(COUNTIF(DX6:EB6, "F")&gt;0, 1, 0)</f>
        <v>0</v>
      </c>
      <c r="ED6" s="44"/>
      <c r="EE6" s="18"/>
      <c r="EF6" s="18"/>
      <c r="EG6" s="18"/>
      <c r="EH6" s="55"/>
      <c r="EI6" s="25">
        <f t="shared" ref="EI6:EI35" si="19">IF(COUNTIF(EE6:EH6, "F")&gt;0, 1, 0)</f>
        <v>0</v>
      </c>
      <c r="EJ6" s="44"/>
      <c r="EK6" s="18"/>
      <c r="EL6" s="18"/>
      <c r="EM6" s="55"/>
      <c r="EN6" s="25">
        <f t="shared" ref="EN6:EN35" si="20">IF(COUNTIF(EK6:EM6, "F")&gt;0, 1, 0)</f>
        <v>0</v>
      </c>
      <c r="EQ6" s="57" t="s">
        <v>43</v>
      </c>
      <c r="ER6" s="39">
        <f>K5</f>
        <v>0</v>
      </c>
      <c r="ES6" s="39">
        <f>Q5</f>
        <v>0</v>
      </c>
      <c r="ET6" s="40" t="str">
        <f>IFERROR(1-ES6/(ER6), "N/A")</f>
        <v>N/A</v>
      </c>
    </row>
    <row r="7" spans="1:150">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ref="ET7:ET26" si="21">IFERROR(1-ES7/(ER7), "N/A")</f>
        <v>N/A</v>
      </c>
    </row>
    <row r="8" spans="1:150">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c r="A36" s="22"/>
      <c r="B36" s="22"/>
      <c r="C36" s="22"/>
      <c r="D36" s="22"/>
      <c r="E36" s="22"/>
      <c r="F36" s="22"/>
      <c r="G36" s="23"/>
      <c r="H36" s="22"/>
      <c r="I36" s="22"/>
      <c r="J36" s="24"/>
      <c r="K36" s="18"/>
      <c r="L36" s="18"/>
      <c r="M36" s="18"/>
      <c r="N36" s="18"/>
      <c r="O36" s="18"/>
      <c r="P36" s="18"/>
      <c r="Q36" s="25">
        <f t="shared" ref="Q36:Q37" si="22">IF(COUNTIF(L36:P36, "F")&gt;0, 1, 0)</f>
        <v>0</v>
      </c>
      <c r="R36" s="18"/>
      <c r="S36" s="18"/>
      <c r="T36" s="18"/>
      <c r="U36" s="18"/>
      <c r="V36" s="18"/>
      <c r="W36" s="18"/>
      <c r="X36" s="25">
        <f t="shared" ref="X36:X37" si="23">IF(COUNTIF(S36:W36, "F")&gt;0, 1, 0)</f>
        <v>0</v>
      </c>
      <c r="Y36" s="18"/>
      <c r="Z36" s="18"/>
      <c r="AA36" s="18"/>
      <c r="AB36" s="18"/>
      <c r="AC36" s="18"/>
      <c r="AD36" s="18"/>
      <c r="AE36" s="18"/>
      <c r="AF36" s="18"/>
      <c r="AG36" s="55"/>
      <c r="AH36" s="25">
        <f t="shared" ref="AH36:AH37" si="24">IF(COUNTIF(Z36:AG36, "F")&gt;0, 1, 0)</f>
        <v>0</v>
      </c>
      <c r="AI36" s="44"/>
      <c r="AJ36" s="18"/>
      <c r="AK36" s="18"/>
      <c r="AL36" s="18"/>
      <c r="AM36" s="18"/>
      <c r="AN36" s="18"/>
      <c r="AO36" s="18"/>
      <c r="AP36" s="18"/>
      <c r="AQ36" s="25">
        <f t="shared" ref="AQ36:AQ37" si="25">IF(COUNTIF(AJ36:AP36, "F")&gt;0, 1, 0)</f>
        <v>0</v>
      </c>
      <c r="AR36" s="18"/>
      <c r="AS36" s="18"/>
      <c r="AT36" s="18"/>
      <c r="AU36" s="25">
        <f t="shared" ref="AU36:AU37" si="26">IF(COUNTIF(AS36:AT36, "F")&gt;0, 1, 0)</f>
        <v>0</v>
      </c>
      <c r="AV36" s="18"/>
      <c r="AW36" s="18"/>
      <c r="AX36" s="18"/>
      <c r="AY36" s="18"/>
      <c r="AZ36" s="18"/>
      <c r="BA36" s="18"/>
      <c r="BB36" s="18"/>
      <c r="BC36" s="18"/>
      <c r="BD36" s="18"/>
      <c r="BE36" s="18"/>
      <c r="BF36" s="25">
        <f t="shared" ref="BF36:BF37" si="27">IF(COUNTIF(AW36:BE36, "F")&gt;0, 1, 0)</f>
        <v>0</v>
      </c>
      <c r="BG36" s="18"/>
      <c r="BH36" s="18"/>
      <c r="BI36" s="18"/>
      <c r="BJ36" s="18"/>
      <c r="BK36" s="18"/>
      <c r="BL36" s="25">
        <f t="shared" ref="BL36:BL37" si="28">IF(COUNTIF(BH36:BK36, "F")&gt;0, 1, 0)</f>
        <v>0</v>
      </c>
      <c r="BM36" s="18"/>
      <c r="BN36" s="18"/>
      <c r="BO36" s="18"/>
      <c r="BP36" s="18"/>
      <c r="BQ36" s="18"/>
      <c r="BR36" s="18"/>
      <c r="BS36" s="25">
        <f t="shared" ref="BS36:BS37" si="29">IF(COUNTIF(BN36:BR36, "F")&gt;0, 1, 0)</f>
        <v>0</v>
      </c>
      <c r="BT36" s="18"/>
      <c r="BU36" s="18"/>
      <c r="BV36" s="18"/>
      <c r="BW36" s="18"/>
      <c r="BX36" s="25">
        <f t="shared" ref="BX36:BX37" si="30">IF(COUNTIF(BU36:BW36, "F")&gt;0, 1, 0)</f>
        <v>0</v>
      </c>
      <c r="BY36" s="18"/>
      <c r="BZ36" s="18"/>
      <c r="CA36" s="18"/>
      <c r="CB36" s="18"/>
      <c r="CC36" s="18"/>
      <c r="CD36" s="18"/>
      <c r="CE36" s="25">
        <f t="shared" ref="CE36:CE37" si="31">IF(COUNTIF(BZ36:CD36, "F")&gt;0, 1, 0)</f>
        <v>0</v>
      </c>
      <c r="CF36" s="18"/>
      <c r="CG36" s="18"/>
      <c r="CH36" s="18"/>
      <c r="CI36" s="18"/>
      <c r="CJ36" s="18"/>
      <c r="CK36" s="18"/>
      <c r="CL36" s="18"/>
      <c r="CM36" s="18"/>
      <c r="CN36" s="25">
        <f t="shared" ref="CN36:CN37" si="32">IF(COUNTIF(CG36:CM36, "F")&gt;0, 1, 0)</f>
        <v>0</v>
      </c>
      <c r="CO36" s="18"/>
      <c r="CP36" s="18"/>
      <c r="CQ36" s="18"/>
      <c r="CR36" s="25">
        <f t="shared" ref="CR36:CR37" si="33">IF(COUNTIF(CP36:CQ36, "F")&gt;0, 1, 0)</f>
        <v>0</v>
      </c>
      <c r="CS36" s="18"/>
      <c r="CT36" s="18"/>
      <c r="CU36" s="18"/>
      <c r="CV36" s="18"/>
      <c r="CW36" s="25">
        <f t="shared" ref="CW36:CW37" si="34">IF(COUNTIF(CT36:CV36, "F")&gt;0, 1, 0)</f>
        <v>0</v>
      </c>
      <c r="CX36" s="42"/>
      <c r="CY36" s="42"/>
      <c r="CZ36" s="43"/>
      <c r="DA36" s="43"/>
      <c r="DB36" s="25">
        <f t="shared" ref="DB36:DB37" si="35">IF(COUNTIF(CY36:DA36, "F")&gt;0, 1, 0)</f>
        <v>0</v>
      </c>
      <c r="DC36" s="44"/>
      <c r="DD36" s="18"/>
      <c r="DE36" s="18"/>
      <c r="DF36" s="25">
        <f t="shared" ref="DF36:DF37" si="36">IF(COUNTIF(DD36:DE36, "F")&gt;0, 1, 0)</f>
        <v>0</v>
      </c>
      <c r="DG36" s="18"/>
      <c r="DH36" s="18"/>
      <c r="DI36" s="55"/>
      <c r="DJ36" s="18"/>
      <c r="DK36" s="25">
        <f t="shared" ref="DK36:DK37" si="37">IF(COUNTIF(DH36:DI36, "F")&gt;0, 1, 0)</f>
        <v>0</v>
      </c>
      <c r="DL36" s="44"/>
      <c r="DM36" s="18"/>
      <c r="DN36" s="18"/>
      <c r="DO36" s="55"/>
      <c r="DP36" s="25">
        <f t="shared" ref="DP36:DP37" si="38">IF(COUNTIF(DM36:DO36, "F")&gt;0, 1, 0)</f>
        <v>0</v>
      </c>
      <c r="DQ36" s="44"/>
      <c r="DR36" s="18"/>
      <c r="DS36" s="18"/>
      <c r="DT36" s="18"/>
      <c r="DU36" s="55"/>
      <c r="DV36" s="25">
        <f t="shared" ref="DV36:DV37" si="39">IF(COUNTIF(DR36:DU36, "F")&gt;0, 1, 0)</f>
        <v>0</v>
      </c>
      <c r="DW36" s="44"/>
      <c r="DX36" s="18"/>
      <c r="DY36" s="18"/>
      <c r="DZ36" s="18"/>
      <c r="EA36" s="18"/>
      <c r="EB36" s="55"/>
      <c r="EC36" s="25">
        <f t="shared" ref="EC36:EC37" si="40">IF(COUNTIF(DX36:EB36, "F")&gt;0, 1, 0)</f>
        <v>0</v>
      </c>
      <c r="ED36" s="44"/>
      <c r="EE36" s="18"/>
      <c r="EF36" s="18"/>
      <c r="EG36" s="18"/>
      <c r="EH36" s="55"/>
      <c r="EI36" s="25">
        <f t="shared" ref="EI36:EI37" si="41">IF(COUNTIF(EE36:EH36, "F")&gt;0, 1, 0)</f>
        <v>0</v>
      </c>
      <c r="EJ36" s="44"/>
      <c r="EK36" s="18"/>
      <c r="EL36" s="18"/>
      <c r="EM36" s="55"/>
      <c r="EN36" s="25">
        <f t="shared" ref="EN36:EN37" si="42">IF(COUNTIF(EK36:EM36, "F")&gt;0, 1, 0)</f>
        <v>0</v>
      </c>
    </row>
    <row r="37" spans="1:144">
      <c r="A37" s="22"/>
      <c r="B37" s="22"/>
      <c r="C37" s="22"/>
      <c r="D37" s="22"/>
      <c r="E37" s="22"/>
      <c r="F37" s="22"/>
      <c r="G37" s="23"/>
      <c r="H37" s="22"/>
      <c r="I37" s="22"/>
      <c r="J37" s="24"/>
      <c r="K37" s="18"/>
      <c r="L37" s="18"/>
      <c r="M37" s="18"/>
      <c r="N37" s="18"/>
      <c r="O37" s="18"/>
      <c r="P37" s="18"/>
      <c r="Q37" s="25">
        <f t="shared" si="22"/>
        <v>0</v>
      </c>
      <c r="R37" s="18"/>
      <c r="S37" s="18"/>
      <c r="T37" s="18"/>
      <c r="U37" s="18"/>
      <c r="V37" s="18"/>
      <c r="W37" s="18"/>
      <c r="X37" s="25">
        <f t="shared" si="23"/>
        <v>0</v>
      </c>
      <c r="Y37" s="18"/>
      <c r="Z37" s="18"/>
      <c r="AA37" s="18"/>
      <c r="AB37" s="18"/>
      <c r="AC37" s="18"/>
      <c r="AD37" s="18"/>
      <c r="AE37" s="18"/>
      <c r="AF37" s="18"/>
      <c r="AG37" s="55"/>
      <c r="AH37" s="25">
        <f t="shared" si="24"/>
        <v>0</v>
      </c>
      <c r="AI37" s="44"/>
      <c r="AJ37" s="18"/>
      <c r="AK37" s="18"/>
      <c r="AL37" s="18"/>
      <c r="AM37" s="18"/>
      <c r="AN37" s="18"/>
      <c r="AO37" s="18"/>
      <c r="AP37" s="18"/>
      <c r="AQ37" s="25">
        <f t="shared" si="25"/>
        <v>0</v>
      </c>
      <c r="AR37" s="18"/>
      <c r="AS37" s="18"/>
      <c r="AT37" s="18"/>
      <c r="AU37" s="25">
        <f t="shared" si="26"/>
        <v>0</v>
      </c>
      <c r="AV37" s="18"/>
      <c r="AW37" s="18"/>
      <c r="AX37" s="18"/>
      <c r="AY37" s="18"/>
      <c r="AZ37" s="18"/>
      <c r="BA37" s="18"/>
      <c r="BB37" s="18"/>
      <c r="BC37" s="18"/>
      <c r="BD37" s="18"/>
      <c r="BE37" s="18"/>
      <c r="BF37" s="25">
        <f t="shared" si="27"/>
        <v>0</v>
      </c>
      <c r="BG37" s="18"/>
      <c r="BH37" s="18"/>
      <c r="BI37" s="18"/>
      <c r="BJ37" s="18"/>
      <c r="BK37" s="18"/>
      <c r="BL37" s="25">
        <f t="shared" si="28"/>
        <v>0</v>
      </c>
      <c r="BM37" s="18"/>
      <c r="BN37" s="18"/>
      <c r="BO37" s="18"/>
      <c r="BP37" s="18"/>
      <c r="BQ37" s="18"/>
      <c r="BR37" s="18"/>
      <c r="BS37" s="25">
        <f t="shared" si="29"/>
        <v>0</v>
      </c>
      <c r="BT37" s="18"/>
      <c r="BU37" s="18"/>
      <c r="BV37" s="18"/>
      <c r="BW37" s="18"/>
      <c r="BX37" s="25">
        <f t="shared" si="30"/>
        <v>0</v>
      </c>
      <c r="BY37" s="18"/>
      <c r="BZ37" s="18"/>
      <c r="CA37" s="18"/>
      <c r="CB37" s="18"/>
      <c r="CC37" s="18"/>
      <c r="CD37" s="18"/>
      <c r="CE37" s="25">
        <f t="shared" si="31"/>
        <v>0</v>
      </c>
      <c r="CF37" s="18"/>
      <c r="CG37" s="18"/>
      <c r="CH37" s="18"/>
      <c r="CI37" s="18"/>
      <c r="CJ37" s="18"/>
      <c r="CK37" s="18"/>
      <c r="CL37" s="18"/>
      <c r="CM37" s="18"/>
      <c r="CN37" s="25">
        <f t="shared" si="32"/>
        <v>0</v>
      </c>
      <c r="CO37" s="18"/>
      <c r="CP37" s="18"/>
      <c r="CQ37" s="18"/>
      <c r="CR37" s="25">
        <f t="shared" si="33"/>
        <v>0</v>
      </c>
      <c r="CS37" s="18"/>
      <c r="CT37" s="18"/>
      <c r="CU37" s="18"/>
      <c r="CV37" s="18"/>
      <c r="CW37" s="25">
        <f t="shared" si="34"/>
        <v>0</v>
      </c>
      <c r="CX37" s="42"/>
      <c r="CY37" s="42"/>
      <c r="CZ37" s="43"/>
      <c r="DA37" s="43"/>
      <c r="DB37" s="25">
        <f t="shared" si="35"/>
        <v>0</v>
      </c>
      <c r="DC37" s="44"/>
      <c r="DD37" s="18"/>
      <c r="DE37" s="18"/>
      <c r="DF37" s="25">
        <f t="shared" si="36"/>
        <v>0</v>
      </c>
      <c r="DG37" s="18"/>
      <c r="DH37" s="18"/>
      <c r="DI37" s="55"/>
      <c r="DJ37" s="18"/>
      <c r="DK37" s="25">
        <f t="shared" si="37"/>
        <v>0</v>
      </c>
      <c r="DL37" s="44"/>
      <c r="DM37" s="18"/>
      <c r="DN37" s="18"/>
      <c r="DO37" s="55"/>
      <c r="DP37" s="25">
        <f t="shared" si="38"/>
        <v>0</v>
      </c>
      <c r="DQ37" s="44"/>
      <c r="DR37" s="18"/>
      <c r="DS37" s="18"/>
      <c r="DT37" s="18"/>
      <c r="DU37" s="55"/>
      <c r="DV37" s="25">
        <f t="shared" si="39"/>
        <v>0</v>
      </c>
      <c r="DW37" s="44"/>
      <c r="DX37" s="18"/>
      <c r="DY37" s="18"/>
      <c r="DZ37" s="18"/>
      <c r="EA37" s="18"/>
      <c r="EB37" s="55"/>
      <c r="EC37" s="25">
        <f t="shared" si="40"/>
        <v>0</v>
      </c>
      <c r="ED37" s="44"/>
      <c r="EE37" s="18"/>
      <c r="EF37" s="18"/>
      <c r="EG37" s="18"/>
      <c r="EH37" s="55"/>
      <c r="EI37" s="25">
        <f t="shared" si="41"/>
        <v>0</v>
      </c>
      <c r="EJ37" s="44"/>
      <c r="EK37" s="18"/>
      <c r="EL37" s="18"/>
      <c r="EM37" s="55"/>
      <c r="EN37" s="25">
        <f t="shared" si="42"/>
        <v>0</v>
      </c>
    </row>
    <row r="38" spans="1:144">
      <c r="A38" s="22"/>
      <c r="B38" s="22"/>
      <c r="C38" s="22"/>
      <c r="D38" s="22"/>
      <c r="E38" s="22"/>
      <c r="F38" s="22"/>
      <c r="G38" s="23"/>
      <c r="H38" s="22"/>
      <c r="I38" s="22"/>
      <c r="J38" s="24"/>
      <c r="K38" s="18"/>
      <c r="L38" s="18"/>
      <c r="M38" s="18"/>
      <c r="N38" s="18"/>
      <c r="O38" s="18"/>
      <c r="P38" s="18"/>
      <c r="Q38" s="25">
        <f t="shared" ref="Q38:Q69" si="43">IF(COUNTIF(L38:P38, "F")&gt;0, 1, 0)</f>
        <v>0</v>
      </c>
      <c r="R38" s="18"/>
      <c r="S38" s="18"/>
      <c r="T38" s="18"/>
      <c r="U38" s="18"/>
      <c r="V38" s="18"/>
      <c r="W38" s="18"/>
      <c r="X38" s="25">
        <f t="shared" ref="X38:X69" si="44">IF(COUNTIF(S38:W38, "F")&gt;0, 1, 0)</f>
        <v>0</v>
      </c>
      <c r="Y38" s="18"/>
      <c r="Z38" s="18"/>
      <c r="AA38" s="18"/>
      <c r="AB38" s="18"/>
      <c r="AC38" s="18"/>
      <c r="AD38" s="18"/>
      <c r="AE38" s="18"/>
      <c r="AF38" s="18"/>
      <c r="AG38" s="55"/>
      <c r="AH38" s="25">
        <f t="shared" ref="AH38:AH69" si="45">IF(COUNTIF(Z38:AG38, "F")&gt;0, 1, 0)</f>
        <v>0</v>
      </c>
      <c r="AI38" s="44"/>
      <c r="AJ38" s="18"/>
      <c r="AK38" s="18"/>
      <c r="AL38" s="18"/>
      <c r="AM38" s="18"/>
      <c r="AN38" s="18"/>
      <c r="AO38" s="18"/>
      <c r="AP38" s="18"/>
      <c r="AQ38" s="25">
        <f t="shared" ref="AQ38:AQ69" si="46">IF(COUNTIF(AJ38:AP38, "F")&gt;0, 1, 0)</f>
        <v>0</v>
      </c>
      <c r="AR38" s="18"/>
      <c r="AS38" s="18"/>
      <c r="AT38" s="18"/>
      <c r="AU38" s="25">
        <f t="shared" ref="AU38:AU69" si="47">IF(COUNTIF(AS38:AT38, "F")&gt;0, 1, 0)</f>
        <v>0</v>
      </c>
      <c r="AV38" s="18"/>
      <c r="AW38" s="18"/>
      <c r="AX38" s="18"/>
      <c r="AY38" s="18"/>
      <c r="AZ38" s="18"/>
      <c r="BA38" s="18"/>
      <c r="BB38" s="18"/>
      <c r="BC38" s="18"/>
      <c r="BD38" s="18"/>
      <c r="BE38" s="18"/>
      <c r="BF38" s="25">
        <f t="shared" ref="BF38:BF69" si="48">IF(COUNTIF(AW38:BE38, "F")&gt;0, 1, 0)</f>
        <v>0</v>
      </c>
      <c r="BG38" s="18"/>
      <c r="BH38" s="18"/>
      <c r="BI38" s="18"/>
      <c r="BJ38" s="18"/>
      <c r="BK38" s="18"/>
      <c r="BL38" s="25">
        <f t="shared" ref="BL38:BL69" si="49">IF(COUNTIF(BH38:BK38, "F")&gt;0, 1, 0)</f>
        <v>0</v>
      </c>
      <c r="BM38" s="18"/>
      <c r="BN38" s="18"/>
      <c r="BO38" s="18"/>
      <c r="BP38" s="18"/>
      <c r="BQ38" s="18"/>
      <c r="BR38" s="18"/>
      <c r="BS38" s="25">
        <f t="shared" ref="BS38:BS69" si="50">IF(COUNTIF(BN38:BR38, "F")&gt;0, 1, 0)</f>
        <v>0</v>
      </c>
      <c r="BT38" s="18"/>
      <c r="BU38" s="18"/>
      <c r="BV38" s="18"/>
      <c r="BW38" s="18"/>
      <c r="BX38" s="25">
        <f t="shared" ref="BX38:BX69" si="51">IF(COUNTIF(BU38:BW38, "F")&gt;0, 1, 0)</f>
        <v>0</v>
      </c>
      <c r="BY38" s="18"/>
      <c r="BZ38" s="18"/>
      <c r="CA38" s="18"/>
      <c r="CB38" s="18"/>
      <c r="CC38" s="18"/>
      <c r="CD38" s="18"/>
      <c r="CE38" s="25">
        <f t="shared" ref="CE38:CE69" si="52">IF(COUNTIF(BZ38:CD38, "F")&gt;0, 1, 0)</f>
        <v>0</v>
      </c>
      <c r="CF38" s="18"/>
      <c r="CG38" s="18"/>
      <c r="CH38" s="18"/>
      <c r="CI38" s="18"/>
      <c r="CJ38" s="18"/>
      <c r="CK38" s="18"/>
      <c r="CL38" s="18"/>
      <c r="CM38" s="18"/>
      <c r="CN38" s="25">
        <f t="shared" ref="CN38:CN69" si="53">IF(COUNTIF(CG38:CM38, "F")&gt;0, 1, 0)</f>
        <v>0</v>
      </c>
      <c r="CO38" s="18"/>
      <c r="CP38" s="18"/>
      <c r="CQ38" s="18"/>
      <c r="CR38" s="25">
        <f t="shared" ref="CR38:CR69" si="54">IF(COUNTIF(CP38:CQ38, "F")&gt;0, 1, 0)</f>
        <v>0</v>
      </c>
      <c r="CS38" s="18"/>
      <c r="CT38" s="18"/>
      <c r="CU38" s="18"/>
      <c r="CV38" s="18"/>
      <c r="CW38" s="25">
        <f t="shared" ref="CW38:CW69" si="55">IF(COUNTIF(CT38:CV38, "F")&gt;0, 1, 0)</f>
        <v>0</v>
      </c>
      <c r="CX38" s="42"/>
      <c r="CY38" s="42"/>
      <c r="CZ38" s="43"/>
      <c r="DA38" s="43"/>
      <c r="DB38" s="25">
        <f t="shared" ref="DB38:DB69" si="56">IF(COUNTIF(CY38:DA38, "F")&gt;0, 1, 0)</f>
        <v>0</v>
      </c>
      <c r="DC38" s="44"/>
      <c r="DD38" s="18"/>
      <c r="DE38" s="18"/>
      <c r="DF38" s="25">
        <f t="shared" ref="DF38:DF69" si="57">IF(COUNTIF(DD38:DE38, "F")&gt;0, 1, 0)</f>
        <v>0</v>
      </c>
      <c r="DG38" s="18"/>
      <c r="DH38" s="18"/>
      <c r="DI38" s="55"/>
      <c r="DJ38" s="18"/>
      <c r="DK38" s="25">
        <f t="shared" ref="DK38:DK69" si="58">IF(COUNTIF(DH38:DI38, "F")&gt;0, 1, 0)</f>
        <v>0</v>
      </c>
      <c r="DL38" s="44"/>
      <c r="DM38" s="18"/>
      <c r="DN38" s="18"/>
      <c r="DO38" s="55"/>
      <c r="DP38" s="25">
        <f t="shared" ref="DP38:DP69" si="59">IF(COUNTIF(DM38:DO38, "F")&gt;0, 1, 0)</f>
        <v>0</v>
      </c>
      <c r="DQ38" s="44"/>
      <c r="DR38" s="18"/>
      <c r="DS38" s="18"/>
      <c r="DT38" s="18"/>
      <c r="DU38" s="55"/>
      <c r="DV38" s="25">
        <f t="shared" ref="DV38:DV69" si="60">IF(COUNTIF(DR38:DU38, "F")&gt;0, 1, 0)</f>
        <v>0</v>
      </c>
      <c r="DW38" s="44"/>
      <c r="DX38" s="18"/>
      <c r="DY38" s="18"/>
      <c r="DZ38" s="18"/>
      <c r="EA38" s="18"/>
      <c r="EB38" s="55"/>
      <c r="EC38" s="25">
        <f t="shared" ref="EC38:EC69" si="61">IF(COUNTIF(DX38:EB38, "F")&gt;0, 1, 0)</f>
        <v>0</v>
      </c>
      <c r="ED38" s="44"/>
      <c r="EE38" s="18"/>
      <c r="EF38" s="18"/>
      <c r="EG38" s="18"/>
      <c r="EH38" s="55"/>
      <c r="EI38" s="25">
        <f t="shared" ref="EI38:EI69" si="62">IF(COUNTIF(EE38:EH38, "F")&gt;0, 1, 0)</f>
        <v>0</v>
      </c>
      <c r="EJ38" s="44"/>
      <c r="EK38" s="18"/>
      <c r="EL38" s="18"/>
      <c r="EM38" s="55"/>
      <c r="EN38" s="25">
        <f t="shared" ref="EN38:EN69" si="63">IF(COUNTIF(EK38:EM38, "F")&gt;0, 1, 0)</f>
        <v>0</v>
      </c>
    </row>
    <row r="39" spans="1:144">
      <c r="A39" s="22"/>
      <c r="B39" s="22"/>
      <c r="C39" s="22"/>
      <c r="D39" s="22"/>
      <c r="E39" s="22"/>
      <c r="F39" s="22"/>
      <c r="G39" s="23"/>
      <c r="H39" s="22"/>
      <c r="I39" s="22"/>
      <c r="J39" s="24"/>
      <c r="K39" s="18"/>
      <c r="L39" s="18"/>
      <c r="M39" s="18"/>
      <c r="N39" s="18"/>
      <c r="O39" s="18"/>
      <c r="P39" s="18"/>
      <c r="Q39" s="25">
        <f t="shared" si="43"/>
        <v>0</v>
      </c>
      <c r="R39" s="18"/>
      <c r="S39" s="18"/>
      <c r="T39" s="18"/>
      <c r="U39" s="18"/>
      <c r="V39" s="18"/>
      <c r="W39" s="18"/>
      <c r="X39" s="25">
        <f t="shared" si="44"/>
        <v>0</v>
      </c>
      <c r="Y39" s="18"/>
      <c r="Z39" s="18"/>
      <c r="AA39" s="18"/>
      <c r="AB39" s="18"/>
      <c r="AC39" s="18"/>
      <c r="AD39" s="18"/>
      <c r="AE39" s="18"/>
      <c r="AF39" s="18"/>
      <c r="AG39" s="55"/>
      <c r="AH39" s="25">
        <f t="shared" si="45"/>
        <v>0</v>
      </c>
      <c r="AI39" s="44"/>
      <c r="AJ39" s="18"/>
      <c r="AK39" s="18"/>
      <c r="AL39" s="18"/>
      <c r="AM39" s="18"/>
      <c r="AN39" s="18"/>
      <c r="AO39" s="18"/>
      <c r="AP39" s="18"/>
      <c r="AQ39" s="25">
        <f t="shared" si="46"/>
        <v>0</v>
      </c>
      <c r="AR39" s="18"/>
      <c r="AS39" s="18"/>
      <c r="AT39" s="18"/>
      <c r="AU39" s="25">
        <f t="shared" si="47"/>
        <v>0</v>
      </c>
      <c r="AV39" s="18"/>
      <c r="AW39" s="18"/>
      <c r="AX39" s="18"/>
      <c r="AY39" s="18"/>
      <c r="AZ39" s="18"/>
      <c r="BA39" s="18"/>
      <c r="BB39" s="18"/>
      <c r="BC39" s="18"/>
      <c r="BD39" s="18"/>
      <c r="BE39" s="18"/>
      <c r="BF39" s="25">
        <f t="shared" si="48"/>
        <v>0</v>
      </c>
      <c r="BG39" s="18"/>
      <c r="BH39" s="18"/>
      <c r="BI39" s="18"/>
      <c r="BJ39" s="18"/>
      <c r="BK39" s="18"/>
      <c r="BL39" s="25">
        <f t="shared" si="49"/>
        <v>0</v>
      </c>
      <c r="BM39" s="18"/>
      <c r="BN39" s="18"/>
      <c r="BO39" s="18"/>
      <c r="BP39" s="18"/>
      <c r="BQ39" s="18"/>
      <c r="BR39" s="18"/>
      <c r="BS39" s="25">
        <f t="shared" si="50"/>
        <v>0</v>
      </c>
      <c r="BT39" s="18"/>
      <c r="BU39" s="18"/>
      <c r="BV39" s="18"/>
      <c r="BW39" s="18"/>
      <c r="BX39" s="25">
        <f t="shared" si="51"/>
        <v>0</v>
      </c>
      <c r="BY39" s="18"/>
      <c r="BZ39" s="18"/>
      <c r="CA39" s="18"/>
      <c r="CB39" s="18"/>
      <c r="CC39" s="18"/>
      <c r="CD39" s="18"/>
      <c r="CE39" s="25">
        <f t="shared" si="52"/>
        <v>0</v>
      </c>
      <c r="CF39" s="18"/>
      <c r="CG39" s="18"/>
      <c r="CH39" s="18"/>
      <c r="CI39" s="18"/>
      <c r="CJ39" s="18"/>
      <c r="CK39" s="18"/>
      <c r="CL39" s="18"/>
      <c r="CM39" s="18"/>
      <c r="CN39" s="25">
        <f t="shared" si="53"/>
        <v>0</v>
      </c>
      <c r="CO39" s="18"/>
      <c r="CP39" s="18"/>
      <c r="CQ39" s="18"/>
      <c r="CR39" s="25">
        <f t="shared" si="54"/>
        <v>0</v>
      </c>
      <c r="CS39" s="18"/>
      <c r="CT39" s="18"/>
      <c r="CU39" s="18"/>
      <c r="CV39" s="18"/>
      <c r="CW39" s="25">
        <f t="shared" si="55"/>
        <v>0</v>
      </c>
      <c r="CX39" s="42"/>
      <c r="CY39" s="42"/>
      <c r="CZ39" s="43"/>
      <c r="DA39" s="43"/>
      <c r="DB39" s="25">
        <f t="shared" si="56"/>
        <v>0</v>
      </c>
      <c r="DC39" s="44"/>
      <c r="DD39" s="18"/>
      <c r="DE39" s="18"/>
      <c r="DF39" s="25">
        <f t="shared" si="57"/>
        <v>0</v>
      </c>
      <c r="DG39" s="18"/>
      <c r="DH39" s="18"/>
      <c r="DI39" s="55"/>
      <c r="DJ39" s="18"/>
      <c r="DK39" s="25">
        <f t="shared" si="58"/>
        <v>0</v>
      </c>
      <c r="DL39" s="44"/>
      <c r="DM39" s="18"/>
      <c r="DN39" s="18"/>
      <c r="DO39" s="55"/>
      <c r="DP39" s="25">
        <f t="shared" si="59"/>
        <v>0</v>
      </c>
      <c r="DQ39" s="44"/>
      <c r="DR39" s="18"/>
      <c r="DS39" s="18"/>
      <c r="DT39" s="18"/>
      <c r="DU39" s="55"/>
      <c r="DV39" s="25">
        <f t="shared" si="60"/>
        <v>0</v>
      </c>
      <c r="DW39" s="44"/>
      <c r="DX39" s="18"/>
      <c r="DY39" s="18"/>
      <c r="DZ39" s="18"/>
      <c r="EA39" s="18"/>
      <c r="EB39" s="55"/>
      <c r="EC39" s="25">
        <f t="shared" si="61"/>
        <v>0</v>
      </c>
      <c r="ED39" s="44"/>
      <c r="EE39" s="18"/>
      <c r="EF39" s="18"/>
      <c r="EG39" s="18"/>
      <c r="EH39" s="55"/>
      <c r="EI39" s="25">
        <f t="shared" si="62"/>
        <v>0</v>
      </c>
      <c r="EJ39" s="44"/>
      <c r="EK39" s="18"/>
      <c r="EL39" s="18"/>
      <c r="EM39" s="55"/>
      <c r="EN39" s="25">
        <f t="shared" si="63"/>
        <v>0</v>
      </c>
    </row>
    <row r="40" spans="1:144">
      <c r="A40" s="22"/>
      <c r="B40" s="22"/>
      <c r="C40" s="22"/>
      <c r="D40" s="22"/>
      <c r="E40" s="22"/>
      <c r="F40" s="22"/>
      <c r="G40" s="23"/>
      <c r="H40" s="22"/>
      <c r="I40" s="22"/>
      <c r="J40" s="24"/>
      <c r="K40" s="18"/>
      <c r="L40" s="18"/>
      <c r="M40" s="18"/>
      <c r="N40" s="18"/>
      <c r="O40" s="18"/>
      <c r="P40" s="18"/>
      <c r="Q40" s="25">
        <f t="shared" si="43"/>
        <v>0</v>
      </c>
      <c r="R40" s="18"/>
      <c r="S40" s="18"/>
      <c r="T40" s="18"/>
      <c r="U40" s="18"/>
      <c r="V40" s="18"/>
      <c r="W40" s="18"/>
      <c r="X40" s="25">
        <f t="shared" si="44"/>
        <v>0</v>
      </c>
      <c r="Y40" s="18"/>
      <c r="Z40" s="18"/>
      <c r="AA40" s="18"/>
      <c r="AB40" s="18"/>
      <c r="AC40" s="18"/>
      <c r="AD40" s="18"/>
      <c r="AE40" s="18"/>
      <c r="AF40" s="18"/>
      <c r="AG40" s="55"/>
      <c r="AH40" s="25">
        <f t="shared" si="45"/>
        <v>0</v>
      </c>
      <c r="AI40" s="44"/>
      <c r="AJ40" s="18"/>
      <c r="AK40" s="18"/>
      <c r="AL40" s="18"/>
      <c r="AM40" s="18"/>
      <c r="AN40" s="18"/>
      <c r="AO40" s="18"/>
      <c r="AP40" s="18"/>
      <c r="AQ40" s="25">
        <f t="shared" si="46"/>
        <v>0</v>
      </c>
      <c r="AR40" s="18"/>
      <c r="AS40" s="18"/>
      <c r="AT40" s="18"/>
      <c r="AU40" s="25">
        <f t="shared" si="47"/>
        <v>0</v>
      </c>
      <c r="AV40" s="18"/>
      <c r="AW40" s="18"/>
      <c r="AX40" s="18"/>
      <c r="AY40" s="18"/>
      <c r="AZ40" s="18"/>
      <c r="BA40" s="18"/>
      <c r="BB40" s="18"/>
      <c r="BC40" s="18"/>
      <c r="BD40" s="18"/>
      <c r="BE40" s="18"/>
      <c r="BF40" s="25">
        <f t="shared" si="48"/>
        <v>0</v>
      </c>
      <c r="BG40" s="18"/>
      <c r="BH40" s="18"/>
      <c r="BI40" s="18"/>
      <c r="BJ40" s="18"/>
      <c r="BK40" s="18"/>
      <c r="BL40" s="25">
        <f t="shared" si="49"/>
        <v>0</v>
      </c>
      <c r="BM40" s="18"/>
      <c r="BN40" s="18"/>
      <c r="BO40" s="18"/>
      <c r="BP40" s="18"/>
      <c r="BQ40" s="18"/>
      <c r="BR40" s="18"/>
      <c r="BS40" s="25">
        <f t="shared" si="50"/>
        <v>0</v>
      </c>
      <c r="BT40" s="18"/>
      <c r="BU40" s="18"/>
      <c r="BV40" s="18"/>
      <c r="BW40" s="18"/>
      <c r="BX40" s="25">
        <f t="shared" si="51"/>
        <v>0</v>
      </c>
      <c r="BY40" s="18"/>
      <c r="BZ40" s="18"/>
      <c r="CA40" s="18"/>
      <c r="CB40" s="18"/>
      <c r="CC40" s="18"/>
      <c r="CD40" s="18"/>
      <c r="CE40" s="25">
        <f t="shared" si="52"/>
        <v>0</v>
      </c>
      <c r="CF40" s="18"/>
      <c r="CG40" s="18"/>
      <c r="CH40" s="18"/>
      <c r="CI40" s="18"/>
      <c r="CJ40" s="18"/>
      <c r="CK40" s="18"/>
      <c r="CL40" s="18"/>
      <c r="CM40" s="18"/>
      <c r="CN40" s="25">
        <f t="shared" si="53"/>
        <v>0</v>
      </c>
      <c r="CO40" s="18"/>
      <c r="CP40" s="18"/>
      <c r="CQ40" s="18"/>
      <c r="CR40" s="25">
        <f t="shared" si="54"/>
        <v>0</v>
      </c>
      <c r="CS40" s="18"/>
      <c r="CT40" s="18"/>
      <c r="CU40" s="18"/>
      <c r="CV40" s="18"/>
      <c r="CW40" s="25">
        <f t="shared" si="55"/>
        <v>0</v>
      </c>
      <c r="CX40" s="42"/>
      <c r="CY40" s="42"/>
      <c r="CZ40" s="43"/>
      <c r="DA40" s="43"/>
      <c r="DB40" s="25">
        <f t="shared" si="56"/>
        <v>0</v>
      </c>
      <c r="DC40" s="44"/>
      <c r="DD40" s="18"/>
      <c r="DE40" s="18"/>
      <c r="DF40" s="25">
        <f t="shared" si="57"/>
        <v>0</v>
      </c>
      <c r="DG40" s="18"/>
      <c r="DH40" s="18"/>
      <c r="DI40" s="55"/>
      <c r="DJ40" s="18"/>
      <c r="DK40" s="25">
        <f t="shared" si="58"/>
        <v>0</v>
      </c>
      <c r="DL40" s="44"/>
      <c r="DM40" s="18"/>
      <c r="DN40" s="18"/>
      <c r="DO40" s="55"/>
      <c r="DP40" s="25">
        <f t="shared" si="59"/>
        <v>0</v>
      </c>
      <c r="DQ40" s="44"/>
      <c r="DR40" s="18"/>
      <c r="DS40" s="18"/>
      <c r="DT40" s="18"/>
      <c r="DU40" s="55"/>
      <c r="DV40" s="25">
        <f t="shared" si="60"/>
        <v>0</v>
      </c>
      <c r="DW40" s="44"/>
      <c r="DX40" s="18"/>
      <c r="DY40" s="18"/>
      <c r="DZ40" s="18"/>
      <c r="EA40" s="18"/>
      <c r="EB40" s="55"/>
      <c r="EC40" s="25">
        <f t="shared" si="61"/>
        <v>0</v>
      </c>
      <c r="ED40" s="44"/>
      <c r="EE40" s="18"/>
      <c r="EF40" s="18"/>
      <c r="EG40" s="18"/>
      <c r="EH40" s="55"/>
      <c r="EI40" s="25">
        <f t="shared" si="62"/>
        <v>0</v>
      </c>
      <c r="EJ40" s="44"/>
      <c r="EK40" s="18"/>
      <c r="EL40" s="18"/>
      <c r="EM40" s="55"/>
      <c r="EN40" s="25">
        <f t="shared" si="63"/>
        <v>0</v>
      </c>
    </row>
    <row r="41" spans="1:144">
      <c r="A41" s="22"/>
      <c r="B41" s="22"/>
      <c r="C41" s="22"/>
      <c r="D41" s="22"/>
      <c r="E41" s="22"/>
      <c r="F41" s="22"/>
      <c r="G41" s="23"/>
      <c r="H41" s="22"/>
      <c r="I41" s="22"/>
      <c r="J41" s="24"/>
      <c r="K41" s="18"/>
      <c r="L41" s="18"/>
      <c r="M41" s="18"/>
      <c r="N41" s="18"/>
      <c r="O41" s="18"/>
      <c r="P41" s="18"/>
      <c r="Q41" s="25">
        <f t="shared" si="43"/>
        <v>0</v>
      </c>
      <c r="R41" s="18"/>
      <c r="S41" s="18"/>
      <c r="T41" s="18"/>
      <c r="U41" s="18"/>
      <c r="V41" s="18"/>
      <c r="W41" s="18"/>
      <c r="X41" s="25">
        <f t="shared" si="44"/>
        <v>0</v>
      </c>
      <c r="Y41" s="18"/>
      <c r="Z41" s="18"/>
      <c r="AA41" s="18"/>
      <c r="AB41" s="18"/>
      <c r="AC41" s="18"/>
      <c r="AD41" s="18"/>
      <c r="AE41" s="18"/>
      <c r="AF41" s="18"/>
      <c r="AG41" s="55"/>
      <c r="AH41" s="25">
        <f t="shared" si="45"/>
        <v>0</v>
      </c>
      <c r="AI41" s="44"/>
      <c r="AJ41" s="18"/>
      <c r="AK41" s="18"/>
      <c r="AL41" s="18"/>
      <c r="AM41" s="18"/>
      <c r="AN41" s="18"/>
      <c r="AO41" s="18"/>
      <c r="AP41" s="18"/>
      <c r="AQ41" s="25">
        <f t="shared" si="46"/>
        <v>0</v>
      </c>
      <c r="AR41" s="18"/>
      <c r="AS41" s="18"/>
      <c r="AT41" s="18"/>
      <c r="AU41" s="25">
        <f t="shared" si="47"/>
        <v>0</v>
      </c>
      <c r="AV41" s="18"/>
      <c r="AW41" s="18"/>
      <c r="AX41" s="18"/>
      <c r="AY41" s="18"/>
      <c r="AZ41" s="18"/>
      <c r="BA41" s="18"/>
      <c r="BB41" s="18"/>
      <c r="BC41" s="18"/>
      <c r="BD41" s="18"/>
      <c r="BE41" s="18"/>
      <c r="BF41" s="25">
        <f t="shared" si="48"/>
        <v>0</v>
      </c>
      <c r="BG41" s="18"/>
      <c r="BH41" s="18"/>
      <c r="BI41" s="18"/>
      <c r="BJ41" s="18"/>
      <c r="BK41" s="18"/>
      <c r="BL41" s="25">
        <f t="shared" si="49"/>
        <v>0</v>
      </c>
      <c r="BM41" s="18"/>
      <c r="BN41" s="18"/>
      <c r="BO41" s="18"/>
      <c r="BP41" s="18"/>
      <c r="BQ41" s="18"/>
      <c r="BR41" s="18"/>
      <c r="BS41" s="25">
        <f t="shared" si="50"/>
        <v>0</v>
      </c>
      <c r="BT41" s="18"/>
      <c r="BU41" s="18"/>
      <c r="BV41" s="18"/>
      <c r="BW41" s="18"/>
      <c r="BX41" s="25">
        <f t="shared" si="51"/>
        <v>0</v>
      </c>
      <c r="BY41" s="18"/>
      <c r="BZ41" s="18"/>
      <c r="CA41" s="18"/>
      <c r="CB41" s="18"/>
      <c r="CC41" s="18"/>
      <c r="CD41" s="18"/>
      <c r="CE41" s="25">
        <f t="shared" si="52"/>
        <v>0</v>
      </c>
      <c r="CF41" s="18"/>
      <c r="CG41" s="18"/>
      <c r="CH41" s="18"/>
      <c r="CI41" s="18"/>
      <c r="CJ41" s="18"/>
      <c r="CK41" s="18"/>
      <c r="CL41" s="18"/>
      <c r="CM41" s="18"/>
      <c r="CN41" s="25">
        <f t="shared" si="53"/>
        <v>0</v>
      </c>
      <c r="CO41" s="18"/>
      <c r="CP41" s="18"/>
      <c r="CQ41" s="18"/>
      <c r="CR41" s="25">
        <f t="shared" si="54"/>
        <v>0</v>
      </c>
      <c r="CS41" s="18"/>
      <c r="CT41" s="18"/>
      <c r="CU41" s="18"/>
      <c r="CV41" s="18"/>
      <c r="CW41" s="25">
        <f t="shared" si="55"/>
        <v>0</v>
      </c>
      <c r="CX41" s="42"/>
      <c r="CY41" s="42"/>
      <c r="CZ41" s="43"/>
      <c r="DA41" s="43"/>
      <c r="DB41" s="25">
        <f t="shared" si="56"/>
        <v>0</v>
      </c>
      <c r="DC41" s="44"/>
      <c r="DD41" s="18"/>
      <c r="DE41" s="18"/>
      <c r="DF41" s="25">
        <f t="shared" si="57"/>
        <v>0</v>
      </c>
      <c r="DG41" s="18"/>
      <c r="DH41" s="18"/>
      <c r="DI41" s="55"/>
      <c r="DJ41" s="18"/>
      <c r="DK41" s="25">
        <f t="shared" si="58"/>
        <v>0</v>
      </c>
      <c r="DL41" s="44"/>
      <c r="DM41" s="18"/>
      <c r="DN41" s="18"/>
      <c r="DO41" s="55"/>
      <c r="DP41" s="25">
        <f t="shared" si="59"/>
        <v>0</v>
      </c>
      <c r="DQ41" s="44"/>
      <c r="DR41" s="18"/>
      <c r="DS41" s="18"/>
      <c r="DT41" s="18"/>
      <c r="DU41" s="55"/>
      <c r="DV41" s="25">
        <f t="shared" si="60"/>
        <v>0</v>
      </c>
      <c r="DW41" s="44"/>
      <c r="DX41" s="18"/>
      <c r="DY41" s="18"/>
      <c r="DZ41" s="18"/>
      <c r="EA41" s="18"/>
      <c r="EB41" s="55"/>
      <c r="EC41" s="25">
        <f t="shared" si="61"/>
        <v>0</v>
      </c>
      <c r="ED41" s="44"/>
      <c r="EE41" s="18"/>
      <c r="EF41" s="18"/>
      <c r="EG41" s="18"/>
      <c r="EH41" s="55"/>
      <c r="EI41" s="25">
        <f t="shared" si="62"/>
        <v>0</v>
      </c>
      <c r="EJ41" s="44"/>
      <c r="EK41" s="18"/>
      <c r="EL41" s="18"/>
      <c r="EM41" s="55"/>
      <c r="EN41" s="25">
        <f t="shared" si="63"/>
        <v>0</v>
      </c>
    </row>
    <row r="42" spans="1:144">
      <c r="A42" s="22"/>
      <c r="B42" s="22"/>
      <c r="C42" s="22"/>
      <c r="D42" s="22"/>
      <c r="E42" s="22"/>
      <c r="F42" s="22"/>
      <c r="G42" s="23"/>
      <c r="H42" s="22"/>
      <c r="I42" s="22"/>
      <c r="J42" s="24"/>
      <c r="K42" s="18"/>
      <c r="L42" s="18"/>
      <c r="M42" s="18"/>
      <c r="N42" s="18"/>
      <c r="O42" s="18"/>
      <c r="P42" s="18"/>
      <c r="Q42" s="25">
        <f t="shared" si="43"/>
        <v>0</v>
      </c>
      <c r="R42" s="18"/>
      <c r="S42" s="18"/>
      <c r="T42" s="18"/>
      <c r="U42" s="18"/>
      <c r="V42" s="18"/>
      <c r="W42" s="18"/>
      <c r="X42" s="25">
        <f t="shared" si="44"/>
        <v>0</v>
      </c>
      <c r="Y42" s="18"/>
      <c r="Z42" s="18"/>
      <c r="AA42" s="18"/>
      <c r="AB42" s="18"/>
      <c r="AC42" s="18"/>
      <c r="AD42" s="18"/>
      <c r="AE42" s="18"/>
      <c r="AF42" s="18"/>
      <c r="AG42" s="55"/>
      <c r="AH42" s="25">
        <f t="shared" si="45"/>
        <v>0</v>
      </c>
      <c r="AI42" s="44"/>
      <c r="AJ42" s="18"/>
      <c r="AK42" s="18"/>
      <c r="AL42" s="18"/>
      <c r="AM42" s="18"/>
      <c r="AN42" s="18"/>
      <c r="AO42" s="18"/>
      <c r="AP42" s="18"/>
      <c r="AQ42" s="25">
        <f t="shared" si="46"/>
        <v>0</v>
      </c>
      <c r="AR42" s="18"/>
      <c r="AS42" s="18"/>
      <c r="AT42" s="18"/>
      <c r="AU42" s="25">
        <f t="shared" si="47"/>
        <v>0</v>
      </c>
      <c r="AV42" s="18"/>
      <c r="AW42" s="18"/>
      <c r="AX42" s="18"/>
      <c r="AY42" s="18"/>
      <c r="AZ42" s="18"/>
      <c r="BA42" s="18"/>
      <c r="BB42" s="18"/>
      <c r="BC42" s="18"/>
      <c r="BD42" s="18"/>
      <c r="BE42" s="18"/>
      <c r="BF42" s="25">
        <f t="shared" si="48"/>
        <v>0</v>
      </c>
      <c r="BG42" s="18"/>
      <c r="BH42" s="18"/>
      <c r="BI42" s="18"/>
      <c r="BJ42" s="18"/>
      <c r="BK42" s="18"/>
      <c r="BL42" s="25">
        <f t="shared" si="49"/>
        <v>0</v>
      </c>
      <c r="BM42" s="18"/>
      <c r="BN42" s="18"/>
      <c r="BO42" s="18"/>
      <c r="BP42" s="18"/>
      <c r="BQ42" s="18"/>
      <c r="BR42" s="18"/>
      <c r="BS42" s="25">
        <f t="shared" si="50"/>
        <v>0</v>
      </c>
      <c r="BT42" s="18"/>
      <c r="BU42" s="18"/>
      <c r="BV42" s="18"/>
      <c r="BW42" s="18"/>
      <c r="BX42" s="25">
        <f t="shared" si="51"/>
        <v>0</v>
      </c>
      <c r="BY42" s="18"/>
      <c r="BZ42" s="18"/>
      <c r="CA42" s="18"/>
      <c r="CB42" s="18"/>
      <c r="CC42" s="18"/>
      <c r="CD42" s="18"/>
      <c r="CE42" s="25">
        <f t="shared" si="52"/>
        <v>0</v>
      </c>
      <c r="CF42" s="18"/>
      <c r="CG42" s="18"/>
      <c r="CH42" s="18"/>
      <c r="CI42" s="18"/>
      <c r="CJ42" s="18"/>
      <c r="CK42" s="18"/>
      <c r="CL42" s="18"/>
      <c r="CM42" s="18"/>
      <c r="CN42" s="25">
        <f t="shared" si="53"/>
        <v>0</v>
      </c>
      <c r="CO42" s="18"/>
      <c r="CP42" s="18"/>
      <c r="CQ42" s="18"/>
      <c r="CR42" s="25">
        <f t="shared" si="54"/>
        <v>0</v>
      </c>
      <c r="CS42" s="18"/>
      <c r="CT42" s="18"/>
      <c r="CU42" s="18"/>
      <c r="CV42" s="18"/>
      <c r="CW42" s="25">
        <f t="shared" si="55"/>
        <v>0</v>
      </c>
      <c r="CX42" s="42"/>
      <c r="CY42" s="42"/>
      <c r="CZ42" s="43"/>
      <c r="DA42" s="43"/>
      <c r="DB42" s="25">
        <f t="shared" si="56"/>
        <v>0</v>
      </c>
      <c r="DC42" s="44"/>
      <c r="DD42" s="18"/>
      <c r="DE42" s="18"/>
      <c r="DF42" s="25">
        <f t="shared" si="57"/>
        <v>0</v>
      </c>
      <c r="DG42" s="18"/>
      <c r="DH42" s="18"/>
      <c r="DI42" s="55"/>
      <c r="DJ42" s="18"/>
      <c r="DK42" s="25">
        <f t="shared" si="58"/>
        <v>0</v>
      </c>
      <c r="DL42" s="44"/>
      <c r="DM42" s="18"/>
      <c r="DN42" s="18"/>
      <c r="DO42" s="55"/>
      <c r="DP42" s="25">
        <f t="shared" si="59"/>
        <v>0</v>
      </c>
      <c r="DQ42" s="44"/>
      <c r="DR42" s="18"/>
      <c r="DS42" s="18"/>
      <c r="DT42" s="18"/>
      <c r="DU42" s="55"/>
      <c r="DV42" s="25">
        <f t="shared" si="60"/>
        <v>0</v>
      </c>
      <c r="DW42" s="44"/>
      <c r="DX42" s="18"/>
      <c r="DY42" s="18"/>
      <c r="DZ42" s="18"/>
      <c r="EA42" s="18"/>
      <c r="EB42" s="55"/>
      <c r="EC42" s="25">
        <f t="shared" si="61"/>
        <v>0</v>
      </c>
      <c r="ED42" s="44"/>
      <c r="EE42" s="18"/>
      <c r="EF42" s="18"/>
      <c r="EG42" s="18"/>
      <c r="EH42" s="55"/>
      <c r="EI42" s="25">
        <f t="shared" si="62"/>
        <v>0</v>
      </c>
      <c r="EJ42" s="44"/>
      <c r="EK42" s="18"/>
      <c r="EL42" s="18"/>
      <c r="EM42" s="55"/>
      <c r="EN42" s="25">
        <f t="shared" si="63"/>
        <v>0</v>
      </c>
    </row>
    <row r="43" spans="1:144">
      <c r="A43" s="22"/>
      <c r="B43" s="22"/>
      <c r="C43" s="22"/>
      <c r="D43" s="22"/>
      <c r="E43" s="22"/>
      <c r="F43" s="22"/>
      <c r="G43" s="23"/>
      <c r="H43" s="22"/>
      <c r="I43" s="22"/>
      <c r="J43" s="24"/>
      <c r="K43" s="18"/>
      <c r="L43" s="18"/>
      <c r="M43" s="18"/>
      <c r="N43" s="18"/>
      <c r="O43" s="18"/>
      <c r="P43" s="18"/>
      <c r="Q43" s="25">
        <f t="shared" si="43"/>
        <v>0</v>
      </c>
      <c r="R43" s="18"/>
      <c r="S43" s="18"/>
      <c r="T43" s="18"/>
      <c r="U43" s="18"/>
      <c r="V43" s="18"/>
      <c r="W43" s="18"/>
      <c r="X43" s="25">
        <f t="shared" si="44"/>
        <v>0</v>
      </c>
      <c r="Y43" s="18"/>
      <c r="Z43" s="18"/>
      <c r="AA43" s="18"/>
      <c r="AB43" s="18"/>
      <c r="AC43" s="18"/>
      <c r="AD43" s="18"/>
      <c r="AE43" s="18"/>
      <c r="AF43" s="18"/>
      <c r="AG43" s="55"/>
      <c r="AH43" s="25">
        <f t="shared" si="45"/>
        <v>0</v>
      </c>
      <c r="AI43" s="44"/>
      <c r="AJ43" s="18"/>
      <c r="AK43" s="18"/>
      <c r="AL43" s="18"/>
      <c r="AM43" s="18"/>
      <c r="AN43" s="18"/>
      <c r="AO43" s="18"/>
      <c r="AP43" s="18"/>
      <c r="AQ43" s="25">
        <f t="shared" si="46"/>
        <v>0</v>
      </c>
      <c r="AR43" s="18"/>
      <c r="AS43" s="18"/>
      <c r="AT43" s="18"/>
      <c r="AU43" s="25">
        <f t="shared" si="47"/>
        <v>0</v>
      </c>
      <c r="AV43" s="18"/>
      <c r="AW43" s="18"/>
      <c r="AX43" s="18"/>
      <c r="AY43" s="18"/>
      <c r="AZ43" s="18"/>
      <c r="BA43" s="18"/>
      <c r="BB43" s="18"/>
      <c r="BC43" s="18"/>
      <c r="BD43" s="18"/>
      <c r="BE43" s="18"/>
      <c r="BF43" s="25">
        <f t="shared" si="48"/>
        <v>0</v>
      </c>
      <c r="BG43" s="18"/>
      <c r="BH43" s="18"/>
      <c r="BI43" s="18"/>
      <c r="BJ43" s="18"/>
      <c r="BK43" s="18"/>
      <c r="BL43" s="25">
        <f t="shared" si="49"/>
        <v>0</v>
      </c>
      <c r="BM43" s="18"/>
      <c r="BN43" s="18"/>
      <c r="BO43" s="18"/>
      <c r="BP43" s="18"/>
      <c r="BQ43" s="18"/>
      <c r="BR43" s="18"/>
      <c r="BS43" s="25">
        <f t="shared" si="50"/>
        <v>0</v>
      </c>
      <c r="BT43" s="18"/>
      <c r="BU43" s="18"/>
      <c r="BV43" s="18"/>
      <c r="BW43" s="18"/>
      <c r="BX43" s="25">
        <f t="shared" si="51"/>
        <v>0</v>
      </c>
      <c r="BY43" s="18"/>
      <c r="BZ43" s="18"/>
      <c r="CA43" s="18"/>
      <c r="CB43" s="18"/>
      <c r="CC43" s="18"/>
      <c r="CD43" s="18"/>
      <c r="CE43" s="25">
        <f t="shared" si="52"/>
        <v>0</v>
      </c>
      <c r="CF43" s="18"/>
      <c r="CG43" s="18"/>
      <c r="CH43" s="18"/>
      <c r="CI43" s="18"/>
      <c r="CJ43" s="18"/>
      <c r="CK43" s="18"/>
      <c r="CL43" s="18"/>
      <c r="CM43" s="18"/>
      <c r="CN43" s="25">
        <f t="shared" si="53"/>
        <v>0</v>
      </c>
      <c r="CO43" s="18"/>
      <c r="CP43" s="18"/>
      <c r="CQ43" s="18"/>
      <c r="CR43" s="25">
        <f t="shared" si="54"/>
        <v>0</v>
      </c>
      <c r="CS43" s="18"/>
      <c r="CT43" s="18"/>
      <c r="CU43" s="18"/>
      <c r="CV43" s="18"/>
      <c r="CW43" s="25">
        <f t="shared" si="55"/>
        <v>0</v>
      </c>
      <c r="CX43" s="42"/>
      <c r="CY43" s="42"/>
      <c r="CZ43" s="43"/>
      <c r="DA43" s="43"/>
      <c r="DB43" s="25">
        <f t="shared" si="56"/>
        <v>0</v>
      </c>
      <c r="DC43" s="44"/>
      <c r="DD43" s="18"/>
      <c r="DE43" s="18"/>
      <c r="DF43" s="25">
        <f t="shared" si="57"/>
        <v>0</v>
      </c>
      <c r="DG43" s="18"/>
      <c r="DH43" s="18"/>
      <c r="DI43" s="55"/>
      <c r="DJ43" s="18"/>
      <c r="DK43" s="25">
        <f t="shared" si="58"/>
        <v>0</v>
      </c>
      <c r="DL43" s="44"/>
      <c r="DM43" s="18"/>
      <c r="DN43" s="18"/>
      <c r="DO43" s="55"/>
      <c r="DP43" s="25">
        <f t="shared" si="59"/>
        <v>0</v>
      </c>
      <c r="DQ43" s="44"/>
      <c r="DR43" s="18"/>
      <c r="DS43" s="18"/>
      <c r="DT43" s="18"/>
      <c r="DU43" s="55"/>
      <c r="DV43" s="25">
        <f t="shared" si="60"/>
        <v>0</v>
      </c>
      <c r="DW43" s="44"/>
      <c r="DX43" s="18"/>
      <c r="DY43" s="18"/>
      <c r="DZ43" s="18"/>
      <c r="EA43" s="18"/>
      <c r="EB43" s="55"/>
      <c r="EC43" s="25">
        <f t="shared" si="61"/>
        <v>0</v>
      </c>
      <c r="ED43" s="44"/>
      <c r="EE43" s="18"/>
      <c r="EF43" s="18"/>
      <c r="EG43" s="18"/>
      <c r="EH43" s="55"/>
      <c r="EI43" s="25">
        <f t="shared" si="62"/>
        <v>0</v>
      </c>
      <c r="EJ43" s="44"/>
      <c r="EK43" s="18"/>
      <c r="EL43" s="18"/>
      <c r="EM43" s="55"/>
      <c r="EN43" s="25">
        <f t="shared" si="63"/>
        <v>0</v>
      </c>
    </row>
    <row r="44" spans="1:144">
      <c r="A44" s="22"/>
      <c r="B44" s="22"/>
      <c r="C44" s="22"/>
      <c r="D44" s="22"/>
      <c r="E44" s="22"/>
      <c r="F44" s="22"/>
      <c r="G44" s="23"/>
      <c r="H44" s="22"/>
      <c r="I44" s="22"/>
      <c r="J44" s="24"/>
      <c r="K44" s="18"/>
      <c r="L44" s="18"/>
      <c r="M44" s="18"/>
      <c r="N44" s="18"/>
      <c r="O44" s="18"/>
      <c r="P44" s="18"/>
      <c r="Q44" s="25">
        <f t="shared" si="43"/>
        <v>0</v>
      </c>
      <c r="R44" s="18"/>
      <c r="S44" s="18"/>
      <c r="T44" s="18"/>
      <c r="U44" s="18"/>
      <c r="V44" s="18"/>
      <c r="W44" s="18"/>
      <c r="X44" s="25">
        <f t="shared" si="44"/>
        <v>0</v>
      </c>
      <c r="Y44" s="18"/>
      <c r="Z44" s="18"/>
      <c r="AA44" s="18"/>
      <c r="AB44" s="18"/>
      <c r="AC44" s="18"/>
      <c r="AD44" s="18"/>
      <c r="AE44" s="18"/>
      <c r="AF44" s="18"/>
      <c r="AG44" s="55"/>
      <c r="AH44" s="25">
        <f t="shared" si="45"/>
        <v>0</v>
      </c>
      <c r="AI44" s="44"/>
      <c r="AJ44" s="18"/>
      <c r="AK44" s="18"/>
      <c r="AL44" s="18"/>
      <c r="AM44" s="18"/>
      <c r="AN44" s="18"/>
      <c r="AO44" s="18"/>
      <c r="AP44" s="18"/>
      <c r="AQ44" s="25">
        <f t="shared" si="46"/>
        <v>0</v>
      </c>
      <c r="AR44" s="18"/>
      <c r="AS44" s="18"/>
      <c r="AT44" s="18"/>
      <c r="AU44" s="25">
        <f t="shared" si="47"/>
        <v>0</v>
      </c>
      <c r="AV44" s="18"/>
      <c r="AW44" s="18"/>
      <c r="AX44" s="18"/>
      <c r="AY44" s="18"/>
      <c r="AZ44" s="18"/>
      <c r="BA44" s="18"/>
      <c r="BB44" s="18"/>
      <c r="BC44" s="18"/>
      <c r="BD44" s="18"/>
      <c r="BE44" s="18"/>
      <c r="BF44" s="25">
        <f t="shared" si="48"/>
        <v>0</v>
      </c>
      <c r="BG44" s="18"/>
      <c r="BH44" s="18"/>
      <c r="BI44" s="18"/>
      <c r="BJ44" s="18"/>
      <c r="BK44" s="18"/>
      <c r="BL44" s="25">
        <f t="shared" si="49"/>
        <v>0</v>
      </c>
      <c r="BM44" s="18"/>
      <c r="BN44" s="18"/>
      <c r="BO44" s="18"/>
      <c r="BP44" s="18"/>
      <c r="BQ44" s="18"/>
      <c r="BR44" s="18"/>
      <c r="BS44" s="25">
        <f t="shared" si="50"/>
        <v>0</v>
      </c>
      <c r="BT44" s="18"/>
      <c r="BU44" s="18"/>
      <c r="BV44" s="18"/>
      <c r="BW44" s="18"/>
      <c r="BX44" s="25">
        <f t="shared" si="51"/>
        <v>0</v>
      </c>
      <c r="BY44" s="18"/>
      <c r="BZ44" s="18"/>
      <c r="CA44" s="18"/>
      <c r="CB44" s="18"/>
      <c r="CC44" s="18"/>
      <c r="CD44" s="18"/>
      <c r="CE44" s="25">
        <f t="shared" si="52"/>
        <v>0</v>
      </c>
      <c r="CF44" s="18"/>
      <c r="CG44" s="18"/>
      <c r="CH44" s="18"/>
      <c r="CI44" s="18"/>
      <c r="CJ44" s="18"/>
      <c r="CK44" s="18"/>
      <c r="CL44" s="18"/>
      <c r="CM44" s="18"/>
      <c r="CN44" s="25">
        <f t="shared" si="53"/>
        <v>0</v>
      </c>
      <c r="CO44" s="18"/>
      <c r="CP44" s="18"/>
      <c r="CQ44" s="18"/>
      <c r="CR44" s="25">
        <f t="shared" si="54"/>
        <v>0</v>
      </c>
      <c r="CS44" s="18"/>
      <c r="CT44" s="18"/>
      <c r="CU44" s="18"/>
      <c r="CV44" s="18"/>
      <c r="CW44" s="25">
        <f t="shared" si="55"/>
        <v>0</v>
      </c>
      <c r="CX44" s="42"/>
      <c r="CY44" s="42"/>
      <c r="CZ44" s="43"/>
      <c r="DA44" s="43"/>
      <c r="DB44" s="25">
        <f t="shared" si="56"/>
        <v>0</v>
      </c>
      <c r="DC44" s="44"/>
      <c r="DD44" s="18"/>
      <c r="DE44" s="18"/>
      <c r="DF44" s="25">
        <f t="shared" si="57"/>
        <v>0</v>
      </c>
      <c r="DG44" s="18"/>
      <c r="DH44" s="18"/>
      <c r="DI44" s="55"/>
      <c r="DJ44" s="18"/>
      <c r="DK44" s="25">
        <f t="shared" si="58"/>
        <v>0</v>
      </c>
      <c r="DL44" s="44"/>
      <c r="DM44" s="18"/>
      <c r="DN44" s="18"/>
      <c r="DO44" s="55"/>
      <c r="DP44" s="25">
        <f t="shared" si="59"/>
        <v>0</v>
      </c>
      <c r="DQ44" s="44"/>
      <c r="DR44" s="18"/>
      <c r="DS44" s="18"/>
      <c r="DT44" s="18"/>
      <c r="DU44" s="55"/>
      <c r="DV44" s="25">
        <f t="shared" si="60"/>
        <v>0</v>
      </c>
      <c r="DW44" s="44"/>
      <c r="DX44" s="18"/>
      <c r="DY44" s="18"/>
      <c r="DZ44" s="18"/>
      <c r="EA44" s="18"/>
      <c r="EB44" s="55"/>
      <c r="EC44" s="25">
        <f t="shared" si="61"/>
        <v>0</v>
      </c>
      <c r="ED44" s="44"/>
      <c r="EE44" s="18"/>
      <c r="EF44" s="18"/>
      <c r="EG44" s="18"/>
      <c r="EH44" s="55"/>
      <c r="EI44" s="25">
        <f t="shared" si="62"/>
        <v>0</v>
      </c>
      <c r="EJ44" s="44"/>
      <c r="EK44" s="18"/>
      <c r="EL44" s="18"/>
      <c r="EM44" s="55"/>
      <c r="EN44" s="25">
        <f t="shared" si="63"/>
        <v>0</v>
      </c>
    </row>
    <row r="45" spans="1:144">
      <c r="A45" s="22"/>
      <c r="B45" s="22"/>
      <c r="C45" s="22"/>
      <c r="D45" s="22"/>
      <c r="E45" s="22"/>
      <c r="F45" s="22"/>
      <c r="G45" s="23"/>
      <c r="H45" s="22"/>
      <c r="I45" s="22"/>
      <c r="J45" s="24"/>
      <c r="K45" s="18"/>
      <c r="L45" s="18"/>
      <c r="M45" s="18"/>
      <c r="N45" s="18"/>
      <c r="O45" s="18"/>
      <c r="P45" s="18"/>
      <c r="Q45" s="25">
        <f t="shared" si="43"/>
        <v>0</v>
      </c>
      <c r="R45" s="18"/>
      <c r="S45" s="18"/>
      <c r="T45" s="18"/>
      <c r="U45" s="18"/>
      <c r="V45" s="18"/>
      <c r="W45" s="18"/>
      <c r="X45" s="25">
        <f t="shared" si="44"/>
        <v>0</v>
      </c>
      <c r="Y45" s="18"/>
      <c r="Z45" s="18"/>
      <c r="AA45" s="18"/>
      <c r="AB45" s="18"/>
      <c r="AC45" s="18"/>
      <c r="AD45" s="18"/>
      <c r="AE45" s="18"/>
      <c r="AF45" s="18"/>
      <c r="AG45" s="55"/>
      <c r="AH45" s="25">
        <f t="shared" si="45"/>
        <v>0</v>
      </c>
      <c r="AI45" s="44"/>
      <c r="AJ45" s="18"/>
      <c r="AK45" s="18"/>
      <c r="AL45" s="18"/>
      <c r="AM45" s="18"/>
      <c r="AN45" s="18"/>
      <c r="AO45" s="18"/>
      <c r="AP45" s="18"/>
      <c r="AQ45" s="25">
        <f t="shared" si="46"/>
        <v>0</v>
      </c>
      <c r="AR45" s="18"/>
      <c r="AS45" s="18"/>
      <c r="AT45" s="18"/>
      <c r="AU45" s="25">
        <f t="shared" si="47"/>
        <v>0</v>
      </c>
      <c r="AV45" s="18"/>
      <c r="AW45" s="18"/>
      <c r="AX45" s="18"/>
      <c r="AY45" s="18"/>
      <c r="AZ45" s="18"/>
      <c r="BA45" s="18"/>
      <c r="BB45" s="18"/>
      <c r="BC45" s="18"/>
      <c r="BD45" s="18"/>
      <c r="BE45" s="18"/>
      <c r="BF45" s="25">
        <f t="shared" si="48"/>
        <v>0</v>
      </c>
      <c r="BG45" s="18"/>
      <c r="BH45" s="18"/>
      <c r="BI45" s="18"/>
      <c r="BJ45" s="18"/>
      <c r="BK45" s="18"/>
      <c r="BL45" s="25">
        <f t="shared" si="49"/>
        <v>0</v>
      </c>
      <c r="BM45" s="18"/>
      <c r="BN45" s="18"/>
      <c r="BO45" s="18"/>
      <c r="BP45" s="18"/>
      <c r="BQ45" s="18"/>
      <c r="BR45" s="18"/>
      <c r="BS45" s="25">
        <f t="shared" si="50"/>
        <v>0</v>
      </c>
      <c r="BT45" s="18"/>
      <c r="BU45" s="18"/>
      <c r="BV45" s="18"/>
      <c r="BW45" s="18"/>
      <c r="BX45" s="25">
        <f t="shared" si="51"/>
        <v>0</v>
      </c>
      <c r="BY45" s="18"/>
      <c r="BZ45" s="18"/>
      <c r="CA45" s="18"/>
      <c r="CB45" s="18"/>
      <c r="CC45" s="18"/>
      <c r="CD45" s="18"/>
      <c r="CE45" s="25">
        <f t="shared" si="52"/>
        <v>0</v>
      </c>
      <c r="CF45" s="18"/>
      <c r="CG45" s="18"/>
      <c r="CH45" s="18"/>
      <c r="CI45" s="18"/>
      <c r="CJ45" s="18"/>
      <c r="CK45" s="18"/>
      <c r="CL45" s="18"/>
      <c r="CM45" s="18"/>
      <c r="CN45" s="25">
        <f t="shared" si="53"/>
        <v>0</v>
      </c>
      <c r="CO45" s="18"/>
      <c r="CP45" s="18"/>
      <c r="CQ45" s="18"/>
      <c r="CR45" s="25">
        <f t="shared" si="54"/>
        <v>0</v>
      </c>
      <c r="CS45" s="18"/>
      <c r="CT45" s="18"/>
      <c r="CU45" s="18"/>
      <c r="CV45" s="18"/>
      <c r="CW45" s="25">
        <f t="shared" si="55"/>
        <v>0</v>
      </c>
      <c r="CX45" s="42"/>
      <c r="CY45" s="42"/>
      <c r="CZ45" s="43"/>
      <c r="DA45" s="43"/>
      <c r="DB45" s="25">
        <f t="shared" si="56"/>
        <v>0</v>
      </c>
      <c r="DC45" s="44"/>
      <c r="DD45" s="18"/>
      <c r="DE45" s="18"/>
      <c r="DF45" s="25">
        <f t="shared" si="57"/>
        <v>0</v>
      </c>
      <c r="DG45" s="18"/>
      <c r="DH45" s="18"/>
      <c r="DI45" s="55"/>
      <c r="DJ45" s="18"/>
      <c r="DK45" s="25">
        <f t="shared" si="58"/>
        <v>0</v>
      </c>
      <c r="DL45" s="44"/>
      <c r="DM45" s="18"/>
      <c r="DN45" s="18"/>
      <c r="DO45" s="55"/>
      <c r="DP45" s="25">
        <f t="shared" si="59"/>
        <v>0</v>
      </c>
      <c r="DQ45" s="44"/>
      <c r="DR45" s="18"/>
      <c r="DS45" s="18"/>
      <c r="DT45" s="18"/>
      <c r="DU45" s="55"/>
      <c r="DV45" s="25">
        <f t="shared" si="60"/>
        <v>0</v>
      </c>
      <c r="DW45" s="44"/>
      <c r="DX45" s="18"/>
      <c r="DY45" s="18"/>
      <c r="DZ45" s="18"/>
      <c r="EA45" s="18"/>
      <c r="EB45" s="55"/>
      <c r="EC45" s="25">
        <f t="shared" si="61"/>
        <v>0</v>
      </c>
      <c r="ED45" s="44"/>
      <c r="EE45" s="18"/>
      <c r="EF45" s="18"/>
      <c r="EG45" s="18"/>
      <c r="EH45" s="55"/>
      <c r="EI45" s="25">
        <f t="shared" si="62"/>
        <v>0</v>
      </c>
      <c r="EJ45" s="44"/>
      <c r="EK45" s="18"/>
      <c r="EL45" s="18"/>
      <c r="EM45" s="55"/>
      <c r="EN45" s="25">
        <f t="shared" si="63"/>
        <v>0</v>
      </c>
    </row>
    <row r="46" spans="1:144">
      <c r="A46" s="22"/>
      <c r="B46" s="22"/>
      <c r="C46" s="22"/>
      <c r="D46" s="22"/>
      <c r="E46" s="22"/>
      <c r="F46" s="22"/>
      <c r="G46" s="23"/>
      <c r="H46" s="22"/>
      <c r="I46" s="22"/>
      <c r="J46" s="24"/>
      <c r="K46" s="18"/>
      <c r="L46" s="18"/>
      <c r="M46" s="18"/>
      <c r="N46" s="18"/>
      <c r="O46" s="18"/>
      <c r="P46" s="18"/>
      <c r="Q46" s="25">
        <f t="shared" si="43"/>
        <v>0</v>
      </c>
      <c r="R46" s="18"/>
      <c r="S46" s="18"/>
      <c r="T46" s="18"/>
      <c r="U46" s="18"/>
      <c r="V46" s="18"/>
      <c r="W46" s="18"/>
      <c r="X46" s="25">
        <f t="shared" si="44"/>
        <v>0</v>
      </c>
      <c r="Y46" s="18"/>
      <c r="Z46" s="18"/>
      <c r="AA46" s="18"/>
      <c r="AB46" s="18"/>
      <c r="AC46" s="18"/>
      <c r="AD46" s="18"/>
      <c r="AE46" s="18"/>
      <c r="AF46" s="18"/>
      <c r="AG46" s="55"/>
      <c r="AH46" s="25">
        <f t="shared" si="45"/>
        <v>0</v>
      </c>
      <c r="AI46" s="44"/>
      <c r="AJ46" s="18"/>
      <c r="AK46" s="18"/>
      <c r="AL46" s="18"/>
      <c r="AM46" s="18"/>
      <c r="AN46" s="18"/>
      <c r="AO46" s="18"/>
      <c r="AP46" s="18"/>
      <c r="AQ46" s="25">
        <f t="shared" si="46"/>
        <v>0</v>
      </c>
      <c r="AR46" s="18"/>
      <c r="AS46" s="18"/>
      <c r="AT46" s="18"/>
      <c r="AU46" s="25">
        <f t="shared" si="47"/>
        <v>0</v>
      </c>
      <c r="AV46" s="18"/>
      <c r="AW46" s="18"/>
      <c r="AX46" s="18"/>
      <c r="AY46" s="18"/>
      <c r="AZ46" s="18"/>
      <c r="BA46" s="18"/>
      <c r="BB46" s="18"/>
      <c r="BC46" s="18"/>
      <c r="BD46" s="18"/>
      <c r="BE46" s="18"/>
      <c r="BF46" s="25">
        <f t="shared" si="48"/>
        <v>0</v>
      </c>
      <c r="BG46" s="18"/>
      <c r="BH46" s="18"/>
      <c r="BI46" s="18"/>
      <c r="BJ46" s="18"/>
      <c r="BK46" s="18"/>
      <c r="BL46" s="25">
        <f t="shared" si="49"/>
        <v>0</v>
      </c>
      <c r="BM46" s="18"/>
      <c r="BN46" s="18"/>
      <c r="BO46" s="18"/>
      <c r="BP46" s="18"/>
      <c r="BQ46" s="18"/>
      <c r="BR46" s="18"/>
      <c r="BS46" s="25">
        <f t="shared" si="50"/>
        <v>0</v>
      </c>
      <c r="BT46" s="18"/>
      <c r="BU46" s="18"/>
      <c r="BV46" s="18"/>
      <c r="BW46" s="18"/>
      <c r="BX46" s="25">
        <f t="shared" si="51"/>
        <v>0</v>
      </c>
      <c r="BY46" s="18"/>
      <c r="BZ46" s="18"/>
      <c r="CA46" s="18"/>
      <c r="CB46" s="18"/>
      <c r="CC46" s="18"/>
      <c r="CD46" s="18"/>
      <c r="CE46" s="25">
        <f t="shared" si="52"/>
        <v>0</v>
      </c>
      <c r="CF46" s="18"/>
      <c r="CG46" s="18"/>
      <c r="CH46" s="18"/>
      <c r="CI46" s="18"/>
      <c r="CJ46" s="18"/>
      <c r="CK46" s="18"/>
      <c r="CL46" s="18"/>
      <c r="CM46" s="18"/>
      <c r="CN46" s="25">
        <f t="shared" si="53"/>
        <v>0</v>
      </c>
      <c r="CO46" s="18"/>
      <c r="CP46" s="18"/>
      <c r="CQ46" s="18"/>
      <c r="CR46" s="25">
        <f t="shared" si="54"/>
        <v>0</v>
      </c>
      <c r="CS46" s="18"/>
      <c r="CT46" s="18"/>
      <c r="CU46" s="18"/>
      <c r="CV46" s="18"/>
      <c r="CW46" s="25">
        <f t="shared" si="55"/>
        <v>0</v>
      </c>
      <c r="CX46" s="42"/>
      <c r="CY46" s="42"/>
      <c r="CZ46" s="43"/>
      <c r="DA46" s="43"/>
      <c r="DB46" s="25">
        <f t="shared" si="56"/>
        <v>0</v>
      </c>
      <c r="DC46" s="44"/>
      <c r="DD46" s="18"/>
      <c r="DE46" s="18"/>
      <c r="DF46" s="25">
        <f t="shared" si="57"/>
        <v>0</v>
      </c>
      <c r="DG46" s="18"/>
      <c r="DH46" s="18"/>
      <c r="DI46" s="55"/>
      <c r="DJ46" s="18"/>
      <c r="DK46" s="25">
        <f t="shared" si="58"/>
        <v>0</v>
      </c>
      <c r="DL46" s="44"/>
      <c r="DM46" s="18"/>
      <c r="DN46" s="18"/>
      <c r="DO46" s="55"/>
      <c r="DP46" s="25">
        <f t="shared" si="59"/>
        <v>0</v>
      </c>
      <c r="DQ46" s="44"/>
      <c r="DR46" s="18"/>
      <c r="DS46" s="18"/>
      <c r="DT46" s="18"/>
      <c r="DU46" s="55"/>
      <c r="DV46" s="25">
        <f t="shared" si="60"/>
        <v>0</v>
      </c>
      <c r="DW46" s="44"/>
      <c r="DX46" s="18"/>
      <c r="DY46" s="18"/>
      <c r="DZ46" s="18"/>
      <c r="EA46" s="18"/>
      <c r="EB46" s="55"/>
      <c r="EC46" s="25">
        <f t="shared" si="61"/>
        <v>0</v>
      </c>
      <c r="ED46" s="44"/>
      <c r="EE46" s="18"/>
      <c r="EF46" s="18"/>
      <c r="EG46" s="18"/>
      <c r="EH46" s="55"/>
      <c r="EI46" s="25">
        <f t="shared" si="62"/>
        <v>0</v>
      </c>
      <c r="EJ46" s="44"/>
      <c r="EK46" s="18"/>
      <c r="EL46" s="18"/>
      <c r="EM46" s="55"/>
      <c r="EN46" s="25">
        <f t="shared" si="63"/>
        <v>0</v>
      </c>
    </row>
    <row r="47" spans="1:144">
      <c r="A47" s="22"/>
      <c r="B47" s="22"/>
      <c r="C47" s="22"/>
      <c r="D47" s="22"/>
      <c r="E47" s="22"/>
      <c r="F47" s="22"/>
      <c r="G47" s="23"/>
      <c r="H47" s="22"/>
      <c r="I47" s="22"/>
      <c r="J47" s="24"/>
      <c r="K47" s="18"/>
      <c r="L47" s="18"/>
      <c r="M47" s="18"/>
      <c r="N47" s="18"/>
      <c r="O47" s="18"/>
      <c r="P47" s="18"/>
      <c r="Q47" s="25">
        <f t="shared" si="43"/>
        <v>0</v>
      </c>
      <c r="R47" s="18"/>
      <c r="S47" s="18"/>
      <c r="T47" s="18"/>
      <c r="U47" s="18"/>
      <c r="V47" s="18"/>
      <c r="W47" s="18"/>
      <c r="X47" s="25">
        <f t="shared" si="44"/>
        <v>0</v>
      </c>
      <c r="Y47" s="18"/>
      <c r="Z47" s="18"/>
      <c r="AA47" s="18"/>
      <c r="AB47" s="18"/>
      <c r="AC47" s="18"/>
      <c r="AD47" s="18"/>
      <c r="AE47" s="18"/>
      <c r="AF47" s="18"/>
      <c r="AG47" s="55"/>
      <c r="AH47" s="25">
        <f t="shared" si="45"/>
        <v>0</v>
      </c>
      <c r="AI47" s="44"/>
      <c r="AJ47" s="18"/>
      <c r="AK47" s="18"/>
      <c r="AL47" s="18"/>
      <c r="AM47" s="18"/>
      <c r="AN47" s="18"/>
      <c r="AO47" s="18"/>
      <c r="AP47" s="18"/>
      <c r="AQ47" s="25">
        <f t="shared" si="46"/>
        <v>0</v>
      </c>
      <c r="AR47" s="18"/>
      <c r="AS47" s="18"/>
      <c r="AT47" s="18"/>
      <c r="AU47" s="25">
        <f t="shared" si="47"/>
        <v>0</v>
      </c>
      <c r="AV47" s="18"/>
      <c r="AW47" s="18"/>
      <c r="AX47" s="18"/>
      <c r="AY47" s="18"/>
      <c r="AZ47" s="18"/>
      <c r="BA47" s="18"/>
      <c r="BB47" s="18"/>
      <c r="BC47" s="18"/>
      <c r="BD47" s="18"/>
      <c r="BE47" s="18"/>
      <c r="BF47" s="25">
        <f t="shared" si="48"/>
        <v>0</v>
      </c>
      <c r="BG47" s="18"/>
      <c r="BH47" s="18"/>
      <c r="BI47" s="18"/>
      <c r="BJ47" s="18"/>
      <c r="BK47" s="18"/>
      <c r="BL47" s="25">
        <f t="shared" si="49"/>
        <v>0</v>
      </c>
      <c r="BM47" s="18"/>
      <c r="BN47" s="18"/>
      <c r="BO47" s="18"/>
      <c r="BP47" s="18"/>
      <c r="BQ47" s="18"/>
      <c r="BR47" s="18"/>
      <c r="BS47" s="25">
        <f t="shared" si="50"/>
        <v>0</v>
      </c>
      <c r="BT47" s="18"/>
      <c r="BU47" s="18"/>
      <c r="BV47" s="18"/>
      <c r="BW47" s="18"/>
      <c r="BX47" s="25">
        <f t="shared" si="51"/>
        <v>0</v>
      </c>
      <c r="BY47" s="18"/>
      <c r="BZ47" s="18"/>
      <c r="CA47" s="18"/>
      <c r="CB47" s="18"/>
      <c r="CC47" s="18"/>
      <c r="CD47" s="18"/>
      <c r="CE47" s="25">
        <f t="shared" si="52"/>
        <v>0</v>
      </c>
      <c r="CF47" s="18"/>
      <c r="CG47" s="18"/>
      <c r="CH47" s="18"/>
      <c r="CI47" s="18"/>
      <c r="CJ47" s="18"/>
      <c r="CK47" s="18"/>
      <c r="CL47" s="18"/>
      <c r="CM47" s="18"/>
      <c r="CN47" s="25">
        <f t="shared" si="53"/>
        <v>0</v>
      </c>
      <c r="CO47" s="18"/>
      <c r="CP47" s="18"/>
      <c r="CQ47" s="18"/>
      <c r="CR47" s="25">
        <f t="shared" si="54"/>
        <v>0</v>
      </c>
      <c r="CS47" s="18"/>
      <c r="CT47" s="18"/>
      <c r="CU47" s="18"/>
      <c r="CV47" s="18"/>
      <c r="CW47" s="25">
        <f t="shared" si="55"/>
        <v>0</v>
      </c>
      <c r="CX47" s="42"/>
      <c r="CY47" s="42"/>
      <c r="CZ47" s="43"/>
      <c r="DA47" s="43"/>
      <c r="DB47" s="25">
        <f t="shared" si="56"/>
        <v>0</v>
      </c>
      <c r="DC47" s="44"/>
      <c r="DD47" s="18"/>
      <c r="DE47" s="18"/>
      <c r="DF47" s="25">
        <f t="shared" si="57"/>
        <v>0</v>
      </c>
      <c r="DG47" s="18"/>
      <c r="DH47" s="18"/>
      <c r="DI47" s="55"/>
      <c r="DJ47" s="18"/>
      <c r="DK47" s="25">
        <f t="shared" si="58"/>
        <v>0</v>
      </c>
      <c r="DL47" s="44"/>
      <c r="DM47" s="18"/>
      <c r="DN47" s="18"/>
      <c r="DO47" s="55"/>
      <c r="DP47" s="25">
        <f t="shared" si="59"/>
        <v>0</v>
      </c>
      <c r="DQ47" s="44"/>
      <c r="DR47" s="18"/>
      <c r="DS47" s="18"/>
      <c r="DT47" s="18"/>
      <c r="DU47" s="55"/>
      <c r="DV47" s="25">
        <f t="shared" si="60"/>
        <v>0</v>
      </c>
      <c r="DW47" s="44"/>
      <c r="DX47" s="18"/>
      <c r="DY47" s="18"/>
      <c r="DZ47" s="18"/>
      <c r="EA47" s="18"/>
      <c r="EB47" s="55"/>
      <c r="EC47" s="25">
        <f t="shared" si="61"/>
        <v>0</v>
      </c>
      <c r="ED47" s="44"/>
      <c r="EE47" s="18"/>
      <c r="EF47" s="18"/>
      <c r="EG47" s="18"/>
      <c r="EH47" s="55"/>
      <c r="EI47" s="25">
        <f t="shared" si="62"/>
        <v>0</v>
      </c>
      <c r="EJ47" s="44"/>
      <c r="EK47" s="18"/>
      <c r="EL47" s="18"/>
      <c r="EM47" s="55"/>
      <c r="EN47" s="25">
        <f t="shared" si="63"/>
        <v>0</v>
      </c>
    </row>
    <row r="48" spans="1:144">
      <c r="A48" s="22"/>
      <c r="B48" s="22"/>
      <c r="C48" s="22"/>
      <c r="D48" s="22"/>
      <c r="E48" s="22"/>
      <c r="F48" s="22"/>
      <c r="G48" s="23"/>
      <c r="H48" s="22"/>
      <c r="I48" s="22"/>
      <c r="J48" s="24"/>
      <c r="K48" s="18"/>
      <c r="L48" s="18"/>
      <c r="M48" s="18"/>
      <c r="N48" s="18"/>
      <c r="O48" s="18"/>
      <c r="P48" s="18"/>
      <c r="Q48" s="25">
        <f t="shared" si="43"/>
        <v>0</v>
      </c>
      <c r="R48" s="18"/>
      <c r="S48" s="18"/>
      <c r="T48" s="18"/>
      <c r="U48" s="18"/>
      <c r="V48" s="18"/>
      <c r="W48" s="18"/>
      <c r="X48" s="25">
        <f t="shared" si="44"/>
        <v>0</v>
      </c>
      <c r="Y48" s="18"/>
      <c r="Z48" s="18"/>
      <c r="AA48" s="18"/>
      <c r="AB48" s="18"/>
      <c r="AC48" s="18"/>
      <c r="AD48" s="18"/>
      <c r="AE48" s="18"/>
      <c r="AF48" s="18"/>
      <c r="AG48" s="55"/>
      <c r="AH48" s="25">
        <f t="shared" si="45"/>
        <v>0</v>
      </c>
      <c r="AI48" s="44"/>
      <c r="AJ48" s="18"/>
      <c r="AK48" s="18"/>
      <c r="AL48" s="18"/>
      <c r="AM48" s="18"/>
      <c r="AN48" s="18"/>
      <c r="AO48" s="18"/>
      <c r="AP48" s="18"/>
      <c r="AQ48" s="25">
        <f t="shared" si="46"/>
        <v>0</v>
      </c>
      <c r="AR48" s="18"/>
      <c r="AS48" s="18"/>
      <c r="AT48" s="18"/>
      <c r="AU48" s="25">
        <f t="shared" si="47"/>
        <v>0</v>
      </c>
      <c r="AV48" s="18"/>
      <c r="AW48" s="18"/>
      <c r="AX48" s="18"/>
      <c r="AY48" s="18"/>
      <c r="AZ48" s="18"/>
      <c r="BA48" s="18"/>
      <c r="BB48" s="18"/>
      <c r="BC48" s="18"/>
      <c r="BD48" s="18"/>
      <c r="BE48" s="18"/>
      <c r="BF48" s="25">
        <f t="shared" si="48"/>
        <v>0</v>
      </c>
      <c r="BG48" s="18"/>
      <c r="BH48" s="18"/>
      <c r="BI48" s="18"/>
      <c r="BJ48" s="18"/>
      <c r="BK48" s="18"/>
      <c r="BL48" s="25">
        <f t="shared" si="49"/>
        <v>0</v>
      </c>
      <c r="BM48" s="18"/>
      <c r="BN48" s="18"/>
      <c r="BO48" s="18"/>
      <c r="BP48" s="18"/>
      <c r="BQ48" s="18"/>
      <c r="BR48" s="18"/>
      <c r="BS48" s="25">
        <f t="shared" si="50"/>
        <v>0</v>
      </c>
      <c r="BT48" s="18"/>
      <c r="BU48" s="18"/>
      <c r="BV48" s="18"/>
      <c r="BW48" s="18"/>
      <c r="BX48" s="25">
        <f t="shared" si="51"/>
        <v>0</v>
      </c>
      <c r="BY48" s="18"/>
      <c r="BZ48" s="18"/>
      <c r="CA48" s="18"/>
      <c r="CB48" s="18"/>
      <c r="CC48" s="18"/>
      <c r="CD48" s="18"/>
      <c r="CE48" s="25">
        <f t="shared" si="52"/>
        <v>0</v>
      </c>
      <c r="CF48" s="18"/>
      <c r="CG48" s="18"/>
      <c r="CH48" s="18"/>
      <c r="CI48" s="18"/>
      <c r="CJ48" s="18"/>
      <c r="CK48" s="18"/>
      <c r="CL48" s="18"/>
      <c r="CM48" s="18"/>
      <c r="CN48" s="25">
        <f t="shared" si="53"/>
        <v>0</v>
      </c>
      <c r="CO48" s="18"/>
      <c r="CP48" s="18"/>
      <c r="CQ48" s="18"/>
      <c r="CR48" s="25">
        <f t="shared" si="54"/>
        <v>0</v>
      </c>
      <c r="CS48" s="18"/>
      <c r="CT48" s="18"/>
      <c r="CU48" s="18"/>
      <c r="CV48" s="18"/>
      <c r="CW48" s="25">
        <f t="shared" si="55"/>
        <v>0</v>
      </c>
      <c r="CX48" s="42"/>
      <c r="CY48" s="42"/>
      <c r="CZ48" s="43"/>
      <c r="DA48" s="43"/>
      <c r="DB48" s="25">
        <f t="shared" si="56"/>
        <v>0</v>
      </c>
      <c r="DC48" s="44"/>
      <c r="DD48" s="18"/>
      <c r="DE48" s="18"/>
      <c r="DF48" s="25">
        <f t="shared" si="57"/>
        <v>0</v>
      </c>
      <c r="DG48" s="18"/>
      <c r="DH48" s="18"/>
      <c r="DI48" s="55"/>
      <c r="DJ48" s="18"/>
      <c r="DK48" s="25">
        <f t="shared" si="58"/>
        <v>0</v>
      </c>
      <c r="DL48" s="44"/>
      <c r="DM48" s="18"/>
      <c r="DN48" s="18"/>
      <c r="DO48" s="55"/>
      <c r="DP48" s="25">
        <f t="shared" si="59"/>
        <v>0</v>
      </c>
      <c r="DQ48" s="44"/>
      <c r="DR48" s="18"/>
      <c r="DS48" s="18"/>
      <c r="DT48" s="18"/>
      <c r="DU48" s="55"/>
      <c r="DV48" s="25">
        <f t="shared" si="60"/>
        <v>0</v>
      </c>
      <c r="DW48" s="44"/>
      <c r="DX48" s="18"/>
      <c r="DY48" s="18"/>
      <c r="DZ48" s="18"/>
      <c r="EA48" s="18"/>
      <c r="EB48" s="55"/>
      <c r="EC48" s="25">
        <f t="shared" si="61"/>
        <v>0</v>
      </c>
      <c r="ED48" s="44"/>
      <c r="EE48" s="18"/>
      <c r="EF48" s="18"/>
      <c r="EG48" s="18"/>
      <c r="EH48" s="55"/>
      <c r="EI48" s="25">
        <f t="shared" si="62"/>
        <v>0</v>
      </c>
      <c r="EJ48" s="44"/>
      <c r="EK48" s="18"/>
      <c r="EL48" s="18"/>
      <c r="EM48" s="55"/>
      <c r="EN48" s="25">
        <f t="shared" si="63"/>
        <v>0</v>
      </c>
    </row>
    <row r="49" spans="1:144">
      <c r="A49" s="22"/>
      <c r="B49" s="22"/>
      <c r="C49" s="22"/>
      <c r="D49" s="22"/>
      <c r="E49" s="22"/>
      <c r="F49" s="22"/>
      <c r="G49" s="23"/>
      <c r="H49" s="22"/>
      <c r="I49" s="22"/>
      <c r="J49" s="24"/>
      <c r="K49" s="18"/>
      <c r="L49" s="18"/>
      <c r="M49" s="18"/>
      <c r="N49" s="18"/>
      <c r="O49" s="18"/>
      <c r="P49" s="18"/>
      <c r="Q49" s="25">
        <f t="shared" si="43"/>
        <v>0</v>
      </c>
      <c r="R49" s="18"/>
      <c r="S49" s="18"/>
      <c r="T49" s="18"/>
      <c r="U49" s="18"/>
      <c r="V49" s="18"/>
      <c r="W49" s="18"/>
      <c r="X49" s="25">
        <f t="shared" si="44"/>
        <v>0</v>
      </c>
      <c r="Y49" s="18"/>
      <c r="Z49" s="18"/>
      <c r="AA49" s="18"/>
      <c r="AB49" s="18"/>
      <c r="AC49" s="18"/>
      <c r="AD49" s="18"/>
      <c r="AE49" s="18"/>
      <c r="AF49" s="18"/>
      <c r="AG49" s="55"/>
      <c r="AH49" s="25">
        <f t="shared" si="45"/>
        <v>0</v>
      </c>
      <c r="AI49" s="44"/>
      <c r="AJ49" s="18"/>
      <c r="AK49" s="18"/>
      <c r="AL49" s="18"/>
      <c r="AM49" s="18"/>
      <c r="AN49" s="18"/>
      <c r="AO49" s="18"/>
      <c r="AP49" s="18"/>
      <c r="AQ49" s="25">
        <f t="shared" si="46"/>
        <v>0</v>
      </c>
      <c r="AR49" s="18"/>
      <c r="AS49" s="18"/>
      <c r="AT49" s="18"/>
      <c r="AU49" s="25">
        <f t="shared" si="47"/>
        <v>0</v>
      </c>
      <c r="AV49" s="18"/>
      <c r="AW49" s="18"/>
      <c r="AX49" s="18"/>
      <c r="AY49" s="18"/>
      <c r="AZ49" s="18"/>
      <c r="BA49" s="18"/>
      <c r="BB49" s="18"/>
      <c r="BC49" s="18"/>
      <c r="BD49" s="18"/>
      <c r="BE49" s="18"/>
      <c r="BF49" s="25">
        <f t="shared" si="48"/>
        <v>0</v>
      </c>
      <c r="BG49" s="18"/>
      <c r="BH49" s="18"/>
      <c r="BI49" s="18"/>
      <c r="BJ49" s="18"/>
      <c r="BK49" s="18"/>
      <c r="BL49" s="25">
        <f t="shared" si="49"/>
        <v>0</v>
      </c>
      <c r="BM49" s="18"/>
      <c r="BN49" s="18"/>
      <c r="BO49" s="18"/>
      <c r="BP49" s="18"/>
      <c r="BQ49" s="18"/>
      <c r="BR49" s="18"/>
      <c r="BS49" s="25">
        <f t="shared" si="50"/>
        <v>0</v>
      </c>
      <c r="BT49" s="18"/>
      <c r="BU49" s="18"/>
      <c r="BV49" s="18"/>
      <c r="BW49" s="18"/>
      <c r="BX49" s="25">
        <f t="shared" si="51"/>
        <v>0</v>
      </c>
      <c r="BY49" s="18"/>
      <c r="BZ49" s="18"/>
      <c r="CA49" s="18"/>
      <c r="CB49" s="18"/>
      <c r="CC49" s="18"/>
      <c r="CD49" s="18"/>
      <c r="CE49" s="25">
        <f t="shared" si="52"/>
        <v>0</v>
      </c>
      <c r="CF49" s="18"/>
      <c r="CG49" s="18"/>
      <c r="CH49" s="18"/>
      <c r="CI49" s="18"/>
      <c r="CJ49" s="18"/>
      <c r="CK49" s="18"/>
      <c r="CL49" s="18"/>
      <c r="CM49" s="18"/>
      <c r="CN49" s="25">
        <f t="shared" si="53"/>
        <v>0</v>
      </c>
      <c r="CO49" s="18"/>
      <c r="CP49" s="18"/>
      <c r="CQ49" s="18"/>
      <c r="CR49" s="25">
        <f t="shared" si="54"/>
        <v>0</v>
      </c>
      <c r="CS49" s="18"/>
      <c r="CT49" s="18"/>
      <c r="CU49" s="18"/>
      <c r="CV49" s="18"/>
      <c r="CW49" s="25">
        <f t="shared" si="55"/>
        <v>0</v>
      </c>
      <c r="CX49" s="42"/>
      <c r="CY49" s="42"/>
      <c r="CZ49" s="43"/>
      <c r="DA49" s="43"/>
      <c r="DB49" s="25">
        <f t="shared" si="56"/>
        <v>0</v>
      </c>
      <c r="DC49" s="44"/>
      <c r="DD49" s="18"/>
      <c r="DE49" s="18"/>
      <c r="DF49" s="25">
        <f t="shared" si="57"/>
        <v>0</v>
      </c>
      <c r="DG49" s="18"/>
      <c r="DH49" s="18"/>
      <c r="DI49" s="55"/>
      <c r="DJ49" s="18"/>
      <c r="DK49" s="25">
        <f t="shared" si="58"/>
        <v>0</v>
      </c>
      <c r="DL49" s="44"/>
      <c r="DM49" s="18"/>
      <c r="DN49" s="18"/>
      <c r="DO49" s="55"/>
      <c r="DP49" s="25">
        <f t="shared" si="59"/>
        <v>0</v>
      </c>
      <c r="DQ49" s="44"/>
      <c r="DR49" s="18"/>
      <c r="DS49" s="18"/>
      <c r="DT49" s="18"/>
      <c r="DU49" s="55"/>
      <c r="DV49" s="25">
        <f t="shared" si="60"/>
        <v>0</v>
      </c>
      <c r="DW49" s="44"/>
      <c r="DX49" s="18"/>
      <c r="DY49" s="18"/>
      <c r="DZ49" s="18"/>
      <c r="EA49" s="18"/>
      <c r="EB49" s="55"/>
      <c r="EC49" s="25">
        <f t="shared" si="61"/>
        <v>0</v>
      </c>
      <c r="ED49" s="44"/>
      <c r="EE49" s="18"/>
      <c r="EF49" s="18"/>
      <c r="EG49" s="18"/>
      <c r="EH49" s="55"/>
      <c r="EI49" s="25">
        <f t="shared" si="62"/>
        <v>0</v>
      </c>
      <c r="EJ49" s="44"/>
      <c r="EK49" s="18"/>
      <c r="EL49" s="18"/>
      <c r="EM49" s="55"/>
      <c r="EN49" s="25">
        <f t="shared" si="63"/>
        <v>0</v>
      </c>
    </row>
    <row r="50" spans="1:144">
      <c r="A50" s="22"/>
      <c r="B50" s="22"/>
      <c r="C50" s="22"/>
      <c r="D50" s="22"/>
      <c r="E50" s="22"/>
      <c r="F50" s="22"/>
      <c r="G50" s="23"/>
      <c r="H50" s="22"/>
      <c r="I50" s="22"/>
      <c r="J50" s="24"/>
      <c r="K50" s="18"/>
      <c r="L50" s="18"/>
      <c r="M50" s="18"/>
      <c r="N50" s="18"/>
      <c r="O50" s="18"/>
      <c r="P50" s="18"/>
      <c r="Q50" s="25">
        <f t="shared" si="43"/>
        <v>0</v>
      </c>
      <c r="R50" s="18"/>
      <c r="S50" s="18"/>
      <c r="T50" s="18"/>
      <c r="U50" s="18"/>
      <c r="V50" s="18"/>
      <c r="W50" s="18"/>
      <c r="X50" s="25">
        <f t="shared" si="44"/>
        <v>0</v>
      </c>
      <c r="Y50" s="18"/>
      <c r="Z50" s="18"/>
      <c r="AA50" s="18"/>
      <c r="AB50" s="18"/>
      <c r="AC50" s="18"/>
      <c r="AD50" s="18"/>
      <c r="AE50" s="18"/>
      <c r="AF50" s="18"/>
      <c r="AG50" s="55"/>
      <c r="AH50" s="25">
        <f t="shared" si="45"/>
        <v>0</v>
      </c>
      <c r="AI50" s="44"/>
      <c r="AJ50" s="18"/>
      <c r="AK50" s="18"/>
      <c r="AL50" s="18"/>
      <c r="AM50" s="18"/>
      <c r="AN50" s="18"/>
      <c r="AO50" s="18"/>
      <c r="AP50" s="18"/>
      <c r="AQ50" s="25">
        <f t="shared" si="46"/>
        <v>0</v>
      </c>
      <c r="AR50" s="18"/>
      <c r="AS50" s="18"/>
      <c r="AT50" s="18"/>
      <c r="AU50" s="25">
        <f t="shared" si="47"/>
        <v>0</v>
      </c>
      <c r="AV50" s="18"/>
      <c r="AW50" s="18"/>
      <c r="AX50" s="18"/>
      <c r="AY50" s="18"/>
      <c r="AZ50" s="18"/>
      <c r="BA50" s="18"/>
      <c r="BB50" s="18"/>
      <c r="BC50" s="18"/>
      <c r="BD50" s="18"/>
      <c r="BE50" s="18"/>
      <c r="BF50" s="25">
        <f t="shared" si="48"/>
        <v>0</v>
      </c>
      <c r="BG50" s="18"/>
      <c r="BH50" s="18"/>
      <c r="BI50" s="18"/>
      <c r="BJ50" s="18"/>
      <c r="BK50" s="18"/>
      <c r="BL50" s="25">
        <f t="shared" si="49"/>
        <v>0</v>
      </c>
      <c r="BM50" s="18"/>
      <c r="BN50" s="18"/>
      <c r="BO50" s="18"/>
      <c r="BP50" s="18"/>
      <c r="BQ50" s="18"/>
      <c r="BR50" s="18"/>
      <c r="BS50" s="25">
        <f t="shared" si="50"/>
        <v>0</v>
      </c>
      <c r="BT50" s="18"/>
      <c r="BU50" s="18"/>
      <c r="BV50" s="18"/>
      <c r="BW50" s="18"/>
      <c r="BX50" s="25">
        <f t="shared" si="51"/>
        <v>0</v>
      </c>
      <c r="BY50" s="18"/>
      <c r="BZ50" s="18"/>
      <c r="CA50" s="18"/>
      <c r="CB50" s="18"/>
      <c r="CC50" s="18"/>
      <c r="CD50" s="18"/>
      <c r="CE50" s="25">
        <f t="shared" si="52"/>
        <v>0</v>
      </c>
      <c r="CF50" s="18"/>
      <c r="CG50" s="18"/>
      <c r="CH50" s="18"/>
      <c r="CI50" s="18"/>
      <c r="CJ50" s="18"/>
      <c r="CK50" s="18"/>
      <c r="CL50" s="18"/>
      <c r="CM50" s="18"/>
      <c r="CN50" s="25">
        <f t="shared" si="53"/>
        <v>0</v>
      </c>
      <c r="CO50" s="18"/>
      <c r="CP50" s="18"/>
      <c r="CQ50" s="18"/>
      <c r="CR50" s="25">
        <f t="shared" si="54"/>
        <v>0</v>
      </c>
      <c r="CS50" s="18"/>
      <c r="CT50" s="18"/>
      <c r="CU50" s="18"/>
      <c r="CV50" s="18"/>
      <c r="CW50" s="25">
        <f t="shared" si="55"/>
        <v>0</v>
      </c>
      <c r="CX50" s="42"/>
      <c r="CY50" s="42"/>
      <c r="CZ50" s="43"/>
      <c r="DA50" s="43"/>
      <c r="DB50" s="25">
        <f t="shared" si="56"/>
        <v>0</v>
      </c>
      <c r="DC50" s="44"/>
      <c r="DD50" s="18"/>
      <c r="DE50" s="18"/>
      <c r="DF50" s="25">
        <f t="shared" si="57"/>
        <v>0</v>
      </c>
      <c r="DG50" s="18"/>
      <c r="DH50" s="18"/>
      <c r="DI50" s="55"/>
      <c r="DJ50" s="18"/>
      <c r="DK50" s="25">
        <f t="shared" si="58"/>
        <v>0</v>
      </c>
      <c r="DL50" s="44"/>
      <c r="DM50" s="18"/>
      <c r="DN50" s="18"/>
      <c r="DO50" s="55"/>
      <c r="DP50" s="25">
        <f t="shared" si="59"/>
        <v>0</v>
      </c>
      <c r="DQ50" s="44"/>
      <c r="DR50" s="18"/>
      <c r="DS50" s="18"/>
      <c r="DT50" s="18"/>
      <c r="DU50" s="55"/>
      <c r="DV50" s="25">
        <f t="shared" si="60"/>
        <v>0</v>
      </c>
      <c r="DW50" s="44"/>
      <c r="DX50" s="18"/>
      <c r="DY50" s="18"/>
      <c r="DZ50" s="18"/>
      <c r="EA50" s="18"/>
      <c r="EB50" s="55"/>
      <c r="EC50" s="25">
        <f t="shared" si="61"/>
        <v>0</v>
      </c>
      <c r="ED50" s="44"/>
      <c r="EE50" s="18"/>
      <c r="EF50" s="18"/>
      <c r="EG50" s="18"/>
      <c r="EH50" s="55"/>
      <c r="EI50" s="25">
        <f t="shared" si="62"/>
        <v>0</v>
      </c>
      <c r="EJ50" s="44"/>
      <c r="EK50" s="18"/>
      <c r="EL50" s="18"/>
      <c r="EM50" s="55"/>
      <c r="EN50" s="25">
        <f t="shared" si="63"/>
        <v>0</v>
      </c>
    </row>
    <row r="51" spans="1:144">
      <c r="A51" s="22"/>
      <c r="B51" s="22"/>
      <c r="C51" s="22"/>
      <c r="D51" s="22"/>
      <c r="E51" s="22"/>
      <c r="F51" s="22"/>
      <c r="G51" s="23"/>
      <c r="H51" s="22"/>
      <c r="I51" s="22"/>
      <c r="J51" s="24"/>
      <c r="K51" s="18"/>
      <c r="L51" s="18"/>
      <c r="M51" s="18"/>
      <c r="N51" s="18"/>
      <c r="O51" s="18"/>
      <c r="P51" s="18"/>
      <c r="Q51" s="25">
        <f t="shared" si="43"/>
        <v>0</v>
      </c>
      <c r="R51" s="18"/>
      <c r="S51" s="18"/>
      <c r="T51" s="18"/>
      <c r="U51" s="18"/>
      <c r="V51" s="18"/>
      <c r="W51" s="18"/>
      <c r="X51" s="25">
        <f t="shared" si="44"/>
        <v>0</v>
      </c>
      <c r="Y51" s="18"/>
      <c r="Z51" s="18"/>
      <c r="AA51" s="18"/>
      <c r="AB51" s="18"/>
      <c r="AC51" s="18"/>
      <c r="AD51" s="18"/>
      <c r="AE51" s="18"/>
      <c r="AF51" s="18"/>
      <c r="AG51" s="55"/>
      <c r="AH51" s="25">
        <f t="shared" si="45"/>
        <v>0</v>
      </c>
      <c r="AI51" s="44"/>
      <c r="AJ51" s="18"/>
      <c r="AK51" s="18"/>
      <c r="AL51" s="18"/>
      <c r="AM51" s="18"/>
      <c r="AN51" s="18"/>
      <c r="AO51" s="18"/>
      <c r="AP51" s="18"/>
      <c r="AQ51" s="25">
        <f t="shared" si="46"/>
        <v>0</v>
      </c>
      <c r="AR51" s="18"/>
      <c r="AS51" s="18"/>
      <c r="AT51" s="18"/>
      <c r="AU51" s="25">
        <f t="shared" si="47"/>
        <v>0</v>
      </c>
      <c r="AV51" s="18"/>
      <c r="AW51" s="18"/>
      <c r="AX51" s="18"/>
      <c r="AY51" s="18"/>
      <c r="AZ51" s="18"/>
      <c r="BA51" s="18"/>
      <c r="BB51" s="18"/>
      <c r="BC51" s="18"/>
      <c r="BD51" s="18"/>
      <c r="BE51" s="18"/>
      <c r="BF51" s="25">
        <f t="shared" si="48"/>
        <v>0</v>
      </c>
      <c r="BG51" s="18"/>
      <c r="BH51" s="18"/>
      <c r="BI51" s="18"/>
      <c r="BJ51" s="18"/>
      <c r="BK51" s="18"/>
      <c r="BL51" s="25">
        <f t="shared" si="49"/>
        <v>0</v>
      </c>
      <c r="BM51" s="18"/>
      <c r="BN51" s="18"/>
      <c r="BO51" s="18"/>
      <c r="BP51" s="18"/>
      <c r="BQ51" s="18"/>
      <c r="BR51" s="18"/>
      <c r="BS51" s="25">
        <f t="shared" si="50"/>
        <v>0</v>
      </c>
      <c r="BT51" s="18"/>
      <c r="BU51" s="18"/>
      <c r="BV51" s="18"/>
      <c r="BW51" s="18"/>
      <c r="BX51" s="25">
        <f t="shared" si="51"/>
        <v>0</v>
      </c>
      <c r="BY51" s="18"/>
      <c r="BZ51" s="18"/>
      <c r="CA51" s="18"/>
      <c r="CB51" s="18"/>
      <c r="CC51" s="18"/>
      <c r="CD51" s="18"/>
      <c r="CE51" s="25">
        <f t="shared" si="52"/>
        <v>0</v>
      </c>
      <c r="CF51" s="18"/>
      <c r="CG51" s="18"/>
      <c r="CH51" s="18"/>
      <c r="CI51" s="18"/>
      <c r="CJ51" s="18"/>
      <c r="CK51" s="18"/>
      <c r="CL51" s="18"/>
      <c r="CM51" s="18"/>
      <c r="CN51" s="25">
        <f t="shared" si="53"/>
        <v>0</v>
      </c>
      <c r="CO51" s="18"/>
      <c r="CP51" s="18"/>
      <c r="CQ51" s="18"/>
      <c r="CR51" s="25">
        <f t="shared" si="54"/>
        <v>0</v>
      </c>
      <c r="CS51" s="18"/>
      <c r="CT51" s="18"/>
      <c r="CU51" s="18"/>
      <c r="CV51" s="18"/>
      <c r="CW51" s="25">
        <f t="shared" si="55"/>
        <v>0</v>
      </c>
      <c r="CX51" s="42"/>
      <c r="CY51" s="42"/>
      <c r="CZ51" s="43"/>
      <c r="DA51" s="43"/>
      <c r="DB51" s="25">
        <f t="shared" si="56"/>
        <v>0</v>
      </c>
      <c r="DC51" s="44"/>
      <c r="DD51" s="18"/>
      <c r="DE51" s="18"/>
      <c r="DF51" s="25">
        <f t="shared" si="57"/>
        <v>0</v>
      </c>
      <c r="DG51" s="18"/>
      <c r="DH51" s="18"/>
      <c r="DI51" s="55"/>
      <c r="DJ51" s="18"/>
      <c r="DK51" s="25">
        <f t="shared" si="58"/>
        <v>0</v>
      </c>
      <c r="DL51" s="44"/>
      <c r="DM51" s="18"/>
      <c r="DN51" s="18"/>
      <c r="DO51" s="55"/>
      <c r="DP51" s="25">
        <f t="shared" si="59"/>
        <v>0</v>
      </c>
      <c r="DQ51" s="44"/>
      <c r="DR51" s="18"/>
      <c r="DS51" s="18"/>
      <c r="DT51" s="18"/>
      <c r="DU51" s="55"/>
      <c r="DV51" s="25">
        <f t="shared" si="60"/>
        <v>0</v>
      </c>
      <c r="DW51" s="44"/>
      <c r="DX51" s="18"/>
      <c r="DY51" s="18"/>
      <c r="DZ51" s="18"/>
      <c r="EA51" s="18"/>
      <c r="EB51" s="55"/>
      <c r="EC51" s="25">
        <f t="shared" si="61"/>
        <v>0</v>
      </c>
      <c r="ED51" s="44"/>
      <c r="EE51" s="18"/>
      <c r="EF51" s="18"/>
      <c r="EG51" s="18"/>
      <c r="EH51" s="55"/>
      <c r="EI51" s="25">
        <f t="shared" si="62"/>
        <v>0</v>
      </c>
      <c r="EJ51" s="44"/>
      <c r="EK51" s="18"/>
      <c r="EL51" s="18"/>
      <c r="EM51" s="55"/>
      <c r="EN51" s="25">
        <f t="shared" si="63"/>
        <v>0</v>
      </c>
    </row>
    <row r="52" spans="1:144">
      <c r="A52" s="22"/>
      <c r="B52" s="22"/>
      <c r="C52" s="22"/>
      <c r="D52" s="22"/>
      <c r="E52" s="22"/>
      <c r="F52" s="22"/>
      <c r="G52" s="23"/>
      <c r="H52" s="22"/>
      <c r="I52" s="22"/>
      <c r="J52" s="24"/>
      <c r="K52" s="18"/>
      <c r="L52" s="18"/>
      <c r="M52" s="18"/>
      <c r="N52" s="18"/>
      <c r="O52" s="18"/>
      <c r="P52" s="18"/>
      <c r="Q52" s="25">
        <f t="shared" si="43"/>
        <v>0</v>
      </c>
      <c r="R52" s="18"/>
      <c r="S52" s="18"/>
      <c r="T52" s="18"/>
      <c r="U52" s="18"/>
      <c r="V52" s="18"/>
      <c r="W52" s="18"/>
      <c r="X52" s="25">
        <f t="shared" si="44"/>
        <v>0</v>
      </c>
      <c r="Y52" s="18"/>
      <c r="Z52" s="18"/>
      <c r="AA52" s="18"/>
      <c r="AB52" s="18"/>
      <c r="AC52" s="18"/>
      <c r="AD52" s="18"/>
      <c r="AE52" s="18"/>
      <c r="AF52" s="18"/>
      <c r="AG52" s="55"/>
      <c r="AH52" s="25">
        <f t="shared" si="45"/>
        <v>0</v>
      </c>
      <c r="AI52" s="44"/>
      <c r="AJ52" s="18"/>
      <c r="AK52" s="18"/>
      <c r="AL52" s="18"/>
      <c r="AM52" s="18"/>
      <c r="AN52" s="18"/>
      <c r="AO52" s="18"/>
      <c r="AP52" s="18"/>
      <c r="AQ52" s="25">
        <f t="shared" si="46"/>
        <v>0</v>
      </c>
      <c r="AR52" s="18"/>
      <c r="AS52" s="18"/>
      <c r="AT52" s="18"/>
      <c r="AU52" s="25">
        <f t="shared" si="47"/>
        <v>0</v>
      </c>
      <c r="AV52" s="18"/>
      <c r="AW52" s="18"/>
      <c r="AX52" s="18"/>
      <c r="AY52" s="18"/>
      <c r="AZ52" s="18"/>
      <c r="BA52" s="18"/>
      <c r="BB52" s="18"/>
      <c r="BC52" s="18"/>
      <c r="BD52" s="18"/>
      <c r="BE52" s="18"/>
      <c r="BF52" s="25">
        <f t="shared" si="48"/>
        <v>0</v>
      </c>
      <c r="BG52" s="18"/>
      <c r="BH52" s="18"/>
      <c r="BI52" s="18"/>
      <c r="BJ52" s="18"/>
      <c r="BK52" s="18"/>
      <c r="BL52" s="25">
        <f t="shared" si="49"/>
        <v>0</v>
      </c>
      <c r="BM52" s="18"/>
      <c r="BN52" s="18"/>
      <c r="BO52" s="18"/>
      <c r="BP52" s="18"/>
      <c r="BQ52" s="18"/>
      <c r="BR52" s="18"/>
      <c r="BS52" s="25">
        <f t="shared" si="50"/>
        <v>0</v>
      </c>
      <c r="BT52" s="18"/>
      <c r="BU52" s="18"/>
      <c r="BV52" s="18"/>
      <c r="BW52" s="18"/>
      <c r="BX52" s="25">
        <f t="shared" si="51"/>
        <v>0</v>
      </c>
      <c r="BY52" s="18"/>
      <c r="BZ52" s="18"/>
      <c r="CA52" s="18"/>
      <c r="CB52" s="18"/>
      <c r="CC52" s="18"/>
      <c r="CD52" s="18"/>
      <c r="CE52" s="25">
        <f t="shared" si="52"/>
        <v>0</v>
      </c>
      <c r="CF52" s="18"/>
      <c r="CG52" s="18"/>
      <c r="CH52" s="18"/>
      <c r="CI52" s="18"/>
      <c r="CJ52" s="18"/>
      <c r="CK52" s="18"/>
      <c r="CL52" s="18"/>
      <c r="CM52" s="18"/>
      <c r="CN52" s="25">
        <f t="shared" si="53"/>
        <v>0</v>
      </c>
      <c r="CO52" s="18"/>
      <c r="CP52" s="18"/>
      <c r="CQ52" s="18"/>
      <c r="CR52" s="25">
        <f t="shared" si="54"/>
        <v>0</v>
      </c>
      <c r="CS52" s="18"/>
      <c r="CT52" s="18"/>
      <c r="CU52" s="18"/>
      <c r="CV52" s="18"/>
      <c r="CW52" s="25">
        <f t="shared" si="55"/>
        <v>0</v>
      </c>
      <c r="CX52" s="42"/>
      <c r="CY52" s="42"/>
      <c r="CZ52" s="43"/>
      <c r="DA52" s="43"/>
      <c r="DB52" s="25">
        <f t="shared" si="56"/>
        <v>0</v>
      </c>
      <c r="DC52" s="44"/>
      <c r="DD52" s="18"/>
      <c r="DE52" s="18"/>
      <c r="DF52" s="25">
        <f t="shared" si="57"/>
        <v>0</v>
      </c>
      <c r="DG52" s="18"/>
      <c r="DH52" s="18"/>
      <c r="DI52" s="55"/>
      <c r="DJ52" s="18"/>
      <c r="DK52" s="25">
        <f t="shared" si="58"/>
        <v>0</v>
      </c>
      <c r="DL52" s="44"/>
      <c r="DM52" s="18"/>
      <c r="DN52" s="18"/>
      <c r="DO52" s="55"/>
      <c r="DP52" s="25">
        <f t="shared" si="59"/>
        <v>0</v>
      </c>
      <c r="DQ52" s="44"/>
      <c r="DR52" s="18"/>
      <c r="DS52" s="18"/>
      <c r="DT52" s="18"/>
      <c r="DU52" s="55"/>
      <c r="DV52" s="25">
        <f t="shared" si="60"/>
        <v>0</v>
      </c>
      <c r="DW52" s="44"/>
      <c r="DX52" s="18"/>
      <c r="DY52" s="18"/>
      <c r="DZ52" s="18"/>
      <c r="EA52" s="18"/>
      <c r="EB52" s="55"/>
      <c r="EC52" s="25">
        <f t="shared" si="61"/>
        <v>0</v>
      </c>
      <c r="ED52" s="44"/>
      <c r="EE52" s="18"/>
      <c r="EF52" s="18"/>
      <c r="EG52" s="18"/>
      <c r="EH52" s="55"/>
      <c r="EI52" s="25">
        <f t="shared" si="62"/>
        <v>0</v>
      </c>
      <c r="EJ52" s="44"/>
      <c r="EK52" s="18"/>
      <c r="EL52" s="18"/>
      <c r="EM52" s="55"/>
      <c r="EN52" s="25">
        <f t="shared" si="63"/>
        <v>0</v>
      </c>
    </row>
    <row r="53" spans="1:144">
      <c r="A53" s="22"/>
      <c r="B53" s="22"/>
      <c r="C53" s="22"/>
      <c r="D53" s="22"/>
      <c r="E53" s="22"/>
      <c r="F53" s="22"/>
      <c r="G53" s="23"/>
      <c r="H53" s="22"/>
      <c r="I53" s="22"/>
      <c r="J53" s="24"/>
      <c r="K53" s="18"/>
      <c r="L53" s="18"/>
      <c r="M53" s="18"/>
      <c r="N53" s="18"/>
      <c r="O53" s="18"/>
      <c r="P53" s="18"/>
      <c r="Q53" s="25">
        <f t="shared" si="43"/>
        <v>0</v>
      </c>
      <c r="R53" s="18"/>
      <c r="S53" s="18"/>
      <c r="T53" s="18"/>
      <c r="U53" s="18"/>
      <c r="V53" s="18"/>
      <c r="W53" s="18"/>
      <c r="X53" s="25">
        <f t="shared" si="44"/>
        <v>0</v>
      </c>
      <c r="Y53" s="18"/>
      <c r="Z53" s="18"/>
      <c r="AA53" s="18"/>
      <c r="AB53" s="18"/>
      <c r="AC53" s="18"/>
      <c r="AD53" s="18"/>
      <c r="AE53" s="18"/>
      <c r="AF53" s="18"/>
      <c r="AG53" s="55"/>
      <c r="AH53" s="25">
        <f t="shared" si="45"/>
        <v>0</v>
      </c>
      <c r="AI53" s="44"/>
      <c r="AJ53" s="18"/>
      <c r="AK53" s="18"/>
      <c r="AL53" s="18"/>
      <c r="AM53" s="18"/>
      <c r="AN53" s="18"/>
      <c r="AO53" s="18"/>
      <c r="AP53" s="18"/>
      <c r="AQ53" s="25">
        <f t="shared" si="46"/>
        <v>0</v>
      </c>
      <c r="AR53" s="18"/>
      <c r="AS53" s="18"/>
      <c r="AT53" s="18"/>
      <c r="AU53" s="25">
        <f t="shared" si="47"/>
        <v>0</v>
      </c>
      <c r="AV53" s="18"/>
      <c r="AW53" s="18"/>
      <c r="AX53" s="18"/>
      <c r="AY53" s="18"/>
      <c r="AZ53" s="18"/>
      <c r="BA53" s="18"/>
      <c r="BB53" s="18"/>
      <c r="BC53" s="18"/>
      <c r="BD53" s="18"/>
      <c r="BE53" s="18"/>
      <c r="BF53" s="25">
        <f t="shared" si="48"/>
        <v>0</v>
      </c>
      <c r="BG53" s="18"/>
      <c r="BH53" s="18"/>
      <c r="BI53" s="18"/>
      <c r="BJ53" s="18"/>
      <c r="BK53" s="18"/>
      <c r="BL53" s="25">
        <f t="shared" si="49"/>
        <v>0</v>
      </c>
      <c r="BM53" s="18"/>
      <c r="BN53" s="18"/>
      <c r="BO53" s="18"/>
      <c r="BP53" s="18"/>
      <c r="BQ53" s="18"/>
      <c r="BR53" s="18"/>
      <c r="BS53" s="25">
        <f t="shared" si="50"/>
        <v>0</v>
      </c>
      <c r="BT53" s="18"/>
      <c r="BU53" s="18"/>
      <c r="BV53" s="18"/>
      <c r="BW53" s="18"/>
      <c r="BX53" s="25">
        <f t="shared" si="51"/>
        <v>0</v>
      </c>
      <c r="BY53" s="18"/>
      <c r="BZ53" s="18"/>
      <c r="CA53" s="18"/>
      <c r="CB53" s="18"/>
      <c r="CC53" s="18"/>
      <c r="CD53" s="18"/>
      <c r="CE53" s="25">
        <f t="shared" si="52"/>
        <v>0</v>
      </c>
      <c r="CF53" s="18"/>
      <c r="CG53" s="18"/>
      <c r="CH53" s="18"/>
      <c r="CI53" s="18"/>
      <c r="CJ53" s="18"/>
      <c r="CK53" s="18"/>
      <c r="CL53" s="18"/>
      <c r="CM53" s="18"/>
      <c r="CN53" s="25">
        <f t="shared" si="53"/>
        <v>0</v>
      </c>
      <c r="CO53" s="18"/>
      <c r="CP53" s="18"/>
      <c r="CQ53" s="18"/>
      <c r="CR53" s="25">
        <f t="shared" si="54"/>
        <v>0</v>
      </c>
      <c r="CS53" s="18"/>
      <c r="CT53" s="18"/>
      <c r="CU53" s="18"/>
      <c r="CV53" s="18"/>
      <c r="CW53" s="25">
        <f t="shared" si="55"/>
        <v>0</v>
      </c>
      <c r="CX53" s="42"/>
      <c r="CY53" s="42"/>
      <c r="CZ53" s="43"/>
      <c r="DA53" s="43"/>
      <c r="DB53" s="25">
        <f t="shared" si="56"/>
        <v>0</v>
      </c>
      <c r="DC53" s="44"/>
      <c r="DD53" s="18"/>
      <c r="DE53" s="18"/>
      <c r="DF53" s="25">
        <f t="shared" si="57"/>
        <v>0</v>
      </c>
      <c r="DG53" s="18"/>
      <c r="DH53" s="18"/>
      <c r="DI53" s="55"/>
      <c r="DJ53" s="18"/>
      <c r="DK53" s="25">
        <f t="shared" si="58"/>
        <v>0</v>
      </c>
      <c r="DL53" s="44"/>
      <c r="DM53" s="18"/>
      <c r="DN53" s="18"/>
      <c r="DO53" s="55"/>
      <c r="DP53" s="25">
        <f t="shared" si="59"/>
        <v>0</v>
      </c>
      <c r="DQ53" s="44"/>
      <c r="DR53" s="18"/>
      <c r="DS53" s="18"/>
      <c r="DT53" s="18"/>
      <c r="DU53" s="55"/>
      <c r="DV53" s="25">
        <f t="shared" si="60"/>
        <v>0</v>
      </c>
      <c r="DW53" s="44"/>
      <c r="DX53" s="18"/>
      <c r="DY53" s="18"/>
      <c r="DZ53" s="18"/>
      <c r="EA53" s="18"/>
      <c r="EB53" s="55"/>
      <c r="EC53" s="25">
        <f t="shared" si="61"/>
        <v>0</v>
      </c>
      <c r="ED53" s="44"/>
      <c r="EE53" s="18"/>
      <c r="EF53" s="18"/>
      <c r="EG53" s="18"/>
      <c r="EH53" s="55"/>
      <c r="EI53" s="25">
        <f t="shared" si="62"/>
        <v>0</v>
      </c>
      <c r="EJ53" s="44"/>
      <c r="EK53" s="18"/>
      <c r="EL53" s="18"/>
      <c r="EM53" s="55"/>
      <c r="EN53" s="25">
        <f t="shared" si="63"/>
        <v>0</v>
      </c>
    </row>
    <row r="54" spans="1:144">
      <c r="A54" s="22"/>
      <c r="B54" s="22"/>
      <c r="C54" s="22"/>
      <c r="D54" s="22"/>
      <c r="E54" s="22"/>
      <c r="F54" s="22"/>
      <c r="G54" s="23"/>
      <c r="H54" s="22"/>
      <c r="I54" s="22"/>
      <c r="J54" s="24"/>
      <c r="K54" s="18"/>
      <c r="L54" s="18"/>
      <c r="M54" s="18"/>
      <c r="N54" s="18"/>
      <c r="O54" s="18"/>
      <c r="P54" s="18"/>
      <c r="Q54" s="25">
        <f t="shared" si="43"/>
        <v>0</v>
      </c>
      <c r="R54" s="18"/>
      <c r="S54" s="18"/>
      <c r="T54" s="18"/>
      <c r="U54" s="18"/>
      <c r="V54" s="18"/>
      <c r="W54" s="18"/>
      <c r="X54" s="25">
        <f t="shared" si="44"/>
        <v>0</v>
      </c>
      <c r="Y54" s="18"/>
      <c r="Z54" s="18"/>
      <c r="AA54" s="18"/>
      <c r="AB54" s="18"/>
      <c r="AC54" s="18"/>
      <c r="AD54" s="18"/>
      <c r="AE54" s="18"/>
      <c r="AF54" s="18"/>
      <c r="AG54" s="55"/>
      <c r="AH54" s="25">
        <f t="shared" si="45"/>
        <v>0</v>
      </c>
      <c r="AI54" s="44"/>
      <c r="AJ54" s="18"/>
      <c r="AK54" s="18"/>
      <c r="AL54" s="18"/>
      <c r="AM54" s="18"/>
      <c r="AN54" s="18"/>
      <c r="AO54" s="18"/>
      <c r="AP54" s="18"/>
      <c r="AQ54" s="25">
        <f t="shared" si="46"/>
        <v>0</v>
      </c>
      <c r="AR54" s="18"/>
      <c r="AS54" s="18"/>
      <c r="AT54" s="18"/>
      <c r="AU54" s="25">
        <f t="shared" si="47"/>
        <v>0</v>
      </c>
      <c r="AV54" s="18"/>
      <c r="AW54" s="18"/>
      <c r="AX54" s="18"/>
      <c r="AY54" s="18"/>
      <c r="AZ54" s="18"/>
      <c r="BA54" s="18"/>
      <c r="BB54" s="18"/>
      <c r="BC54" s="18"/>
      <c r="BD54" s="18"/>
      <c r="BE54" s="18"/>
      <c r="BF54" s="25">
        <f t="shared" si="48"/>
        <v>0</v>
      </c>
      <c r="BG54" s="18"/>
      <c r="BH54" s="18"/>
      <c r="BI54" s="18"/>
      <c r="BJ54" s="18"/>
      <c r="BK54" s="18"/>
      <c r="BL54" s="25">
        <f t="shared" si="49"/>
        <v>0</v>
      </c>
      <c r="BM54" s="18"/>
      <c r="BN54" s="18"/>
      <c r="BO54" s="18"/>
      <c r="BP54" s="18"/>
      <c r="BQ54" s="18"/>
      <c r="BR54" s="18"/>
      <c r="BS54" s="25">
        <f t="shared" si="50"/>
        <v>0</v>
      </c>
      <c r="BT54" s="18"/>
      <c r="BU54" s="18"/>
      <c r="BV54" s="18"/>
      <c r="BW54" s="18"/>
      <c r="BX54" s="25">
        <f t="shared" si="51"/>
        <v>0</v>
      </c>
      <c r="BY54" s="18"/>
      <c r="BZ54" s="18"/>
      <c r="CA54" s="18"/>
      <c r="CB54" s="18"/>
      <c r="CC54" s="18"/>
      <c r="CD54" s="18"/>
      <c r="CE54" s="25">
        <f t="shared" si="52"/>
        <v>0</v>
      </c>
      <c r="CF54" s="18"/>
      <c r="CG54" s="18"/>
      <c r="CH54" s="18"/>
      <c r="CI54" s="18"/>
      <c r="CJ54" s="18"/>
      <c r="CK54" s="18"/>
      <c r="CL54" s="18"/>
      <c r="CM54" s="18"/>
      <c r="CN54" s="25">
        <f t="shared" si="53"/>
        <v>0</v>
      </c>
      <c r="CO54" s="18"/>
      <c r="CP54" s="18"/>
      <c r="CQ54" s="18"/>
      <c r="CR54" s="25">
        <f t="shared" si="54"/>
        <v>0</v>
      </c>
      <c r="CS54" s="18"/>
      <c r="CT54" s="18"/>
      <c r="CU54" s="18"/>
      <c r="CV54" s="18"/>
      <c r="CW54" s="25">
        <f t="shared" si="55"/>
        <v>0</v>
      </c>
      <c r="CX54" s="42"/>
      <c r="CY54" s="42"/>
      <c r="CZ54" s="43"/>
      <c r="DA54" s="43"/>
      <c r="DB54" s="25">
        <f t="shared" si="56"/>
        <v>0</v>
      </c>
      <c r="DC54" s="44"/>
      <c r="DD54" s="18"/>
      <c r="DE54" s="18"/>
      <c r="DF54" s="25">
        <f t="shared" si="57"/>
        <v>0</v>
      </c>
      <c r="DG54" s="18"/>
      <c r="DH54" s="18"/>
      <c r="DI54" s="55"/>
      <c r="DJ54" s="18"/>
      <c r="DK54" s="25">
        <f t="shared" si="58"/>
        <v>0</v>
      </c>
      <c r="DL54" s="44"/>
      <c r="DM54" s="18"/>
      <c r="DN54" s="18"/>
      <c r="DO54" s="55"/>
      <c r="DP54" s="25">
        <f t="shared" si="59"/>
        <v>0</v>
      </c>
      <c r="DQ54" s="44"/>
      <c r="DR54" s="18"/>
      <c r="DS54" s="18"/>
      <c r="DT54" s="18"/>
      <c r="DU54" s="55"/>
      <c r="DV54" s="25">
        <f t="shared" si="60"/>
        <v>0</v>
      </c>
      <c r="DW54" s="44"/>
      <c r="DX54" s="18"/>
      <c r="DY54" s="18"/>
      <c r="DZ54" s="18"/>
      <c r="EA54" s="18"/>
      <c r="EB54" s="55"/>
      <c r="EC54" s="25">
        <f t="shared" si="61"/>
        <v>0</v>
      </c>
      <c r="ED54" s="44"/>
      <c r="EE54" s="18"/>
      <c r="EF54" s="18"/>
      <c r="EG54" s="18"/>
      <c r="EH54" s="55"/>
      <c r="EI54" s="25">
        <f t="shared" si="62"/>
        <v>0</v>
      </c>
      <c r="EJ54" s="44"/>
      <c r="EK54" s="18"/>
      <c r="EL54" s="18"/>
      <c r="EM54" s="55"/>
      <c r="EN54" s="25">
        <f t="shared" si="63"/>
        <v>0</v>
      </c>
    </row>
    <row r="55" spans="1:144">
      <c r="A55" s="22"/>
      <c r="B55" s="22"/>
      <c r="C55" s="22"/>
      <c r="D55" s="22"/>
      <c r="E55" s="22"/>
      <c r="F55" s="22"/>
      <c r="G55" s="23"/>
      <c r="H55" s="22"/>
      <c r="I55" s="22"/>
      <c r="J55" s="24"/>
      <c r="K55" s="18"/>
      <c r="L55" s="18"/>
      <c r="M55" s="18"/>
      <c r="N55" s="18"/>
      <c r="O55" s="18"/>
      <c r="P55" s="18"/>
      <c r="Q55" s="25">
        <f t="shared" si="43"/>
        <v>0</v>
      </c>
      <c r="R55" s="18"/>
      <c r="S55" s="18"/>
      <c r="T55" s="18"/>
      <c r="U55" s="18"/>
      <c r="V55" s="18"/>
      <c r="W55" s="18"/>
      <c r="X55" s="25">
        <f t="shared" si="44"/>
        <v>0</v>
      </c>
      <c r="Y55" s="18"/>
      <c r="Z55" s="18"/>
      <c r="AA55" s="18"/>
      <c r="AB55" s="18"/>
      <c r="AC55" s="18"/>
      <c r="AD55" s="18"/>
      <c r="AE55" s="18"/>
      <c r="AF55" s="18"/>
      <c r="AG55" s="55"/>
      <c r="AH55" s="25">
        <f t="shared" si="45"/>
        <v>0</v>
      </c>
      <c r="AI55" s="44"/>
      <c r="AJ55" s="18"/>
      <c r="AK55" s="18"/>
      <c r="AL55" s="18"/>
      <c r="AM55" s="18"/>
      <c r="AN55" s="18"/>
      <c r="AO55" s="18"/>
      <c r="AP55" s="18"/>
      <c r="AQ55" s="25">
        <f t="shared" si="46"/>
        <v>0</v>
      </c>
      <c r="AR55" s="18"/>
      <c r="AS55" s="18"/>
      <c r="AT55" s="18"/>
      <c r="AU55" s="25">
        <f t="shared" si="47"/>
        <v>0</v>
      </c>
      <c r="AV55" s="18"/>
      <c r="AW55" s="18"/>
      <c r="AX55" s="18"/>
      <c r="AY55" s="18"/>
      <c r="AZ55" s="18"/>
      <c r="BA55" s="18"/>
      <c r="BB55" s="18"/>
      <c r="BC55" s="18"/>
      <c r="BD55" s="18"/>
      <c r="BE55" s="18"/>
      <c r="BF55" s="25">
        <f t="shared" si="48"/>
        <v>0</v>
      </c>
      <c r="BG55" s="18"/>
      <c r="BH55" s="18"/>
      <c r="BI55" s="18"/>
      <c r="BJ55" s="18"/>
      <c r="BK55" s="18"/>
      <c r="BL55" s="25">
        <f t="shared" si="49"/>
        <v>0</v>
      </c>
      <c r="BM55" s="18"/>
      <c r="BN55" s="18"/>
      <c r="BO55" s="18"/>
      <c r="BP55" s="18"/>
      <c r="BQ55" s="18"/>
      <c r="BR55" s="18"/>
      <c r="BS55" s="25">
        <f t="shared" si="50"/>
        <v>0</v>
      </c>
      <c r="BT55" s="18"/>
      <c r="BU55" s="18"/>
      <c r="BV55" s="18"/>
      <c r="BW55" s="18"/>
      <c r="BX55" s="25">
        <f t="shared" si="51"/>
        <v>0</v>
      </c>
      <c r="BY55" s="18"/>
      <c r="BZ55" s="18"/>
      <c r="CA55" s="18"/>
      <c r="CB55" s="18"/>
      <c r="CC55" s="18"/>
      <c r="CD55" s="18"/>
      <c r="CE55" s="25">
        <f t="shared" si="52"/>
        <v>0</v>
      </c>
      <c r="CF55" s="18"/>
      <c r="CG55" s="18"/>
      <c r="CH55" s="18"/>
      <c r="CI55" s="18"/>
      <c r="CJ55" s="18"/>
      <c r="CK55" s="18"/>
      <c r="CL55" s="18"/>
      <c r="CM55" s="18"/>
      <c r="CN55" s="25">
        <f t="shared" si="53"/>
        <v>0</v>
      </c>
      <c r="CO55" s="18"/>
      <c r="CP55" s="18"/>
      <c r="CQ55" s="18"/>
      <c r="CR55" s="25">
        <f t="shared" si="54"/>
        <v>0</v>
      </c>
      <c r="CS55" s="18"/>
      <c r="CT55" s="18"/>
      <c r="CU55" s="18"/>
      <c r="CV55" s="18"/>
      <c r="CW55" s="25">
        <f t="shared" si="55"/>
        <v>0</v>
      </c>
      <c r="CX55" s="42"/>
      <c r="CY55" s="42"/>
      <c r="CZ55" s="43"/>
      <c r="DA55" s="43"/>
      <c r="DB55" s="25">
        <f t="shared" si="56"/>
        <v>0</v>
      </c>
      <c r="DC55" s="44"/>
      <c r="DD55" s="18"/>
      <c r="DE55" s="18"/>
      <c r="DF55" s="25">
        <f t="shared" si="57"/>
        <v>0</v>
      </c>
      <c r="DG55" s="18"/>
      <c r="DH55" s="18"/>
      <c r="DI55" s="55"/>
      <c r="DJ55" s="18"/>
      <c r="DK55" s="25">
        <f t="shared" si="58"/>
        <v>0</v>
      </c>
      <c r="DL55" s="44"/>
      <c r="DM55" s="18"/>
      <c r="DN55" s="18"/>
      <c r="DO55" s="55"/>
      <c r="DP55" s="25">
        <f t="shared" si="59"/>
        <v>0</v>
      </c>
      <c r="DQ55" s="44"/>
      <c r="DR55" s="18"/>
      <c r="DS55" s="18"/>
      <c r="DT55" s="18"/>
      <c r="DU55" s="55"/>
      <c r="DV55" s="25">
        <f t="shared" si="60"/>
        <v>0</v>
      </c>
      <c r="DW55" s="44"/>
      <c r="DX55" s="18"/>
      <c r="DY55" s="18"/>
      <c r="DZ55" s="18"/>
      <c r="EA55" s="18"/>
      <c r="EB55" s="55"/>
      <c r="EC55" s="25">
        <f t="shared" si="61"/>
        <v>0</v>
      </c>
      <c r="ED55" s="44"/>
      <c r="EE55" s="18"/>
      <c r="EF55" s="18"/>
      <c r="EG55" s="18"/>
      <c r="EH55" s="55"/>
      <c r="EI55" s="25">
        <f t="shared" si="62"/>
        <v>0</v>
      </c>
      <c r="EJ55" s="44"/>
      <c r="EK55" s="18"/>
      <c r="EL55" s="18"/>
      <c r="EM55" s="55"/>
      <c r="EN55" s="25">
        <f t="shared" si="63"/>
        <v>0</v>
      </c>
    </row>
    <row r="56" spans="1:144">
      <c r="A56" s="22"/>
      <c r="B56" s="22"/>
      <c r="C56" s="22"/>
      <c r="D56" s="22"/>
      <c r="E56" s="22"/>
      <c r="F56" s="22"/>
      <c r="G56" s="23"/>
      <c r="H56" s="22"/>
      <c r="I56" s="22"/>
      <c r="J56" s="24"/>
      <c r="K56" s="18"/>
      <c r="L56" s="18"/>
      <c r="M56" s="18"/>
      <c r="N56" s="18"/>
      <c r="O56" s="18"/>
      <c r="P56" s="18"/>
      <c r="Q56" s="25">
        <f t="shared" si="43"/>
        <v>0</v>
      </c>
      <c r="R56" s="18"/>
      <c r="S56" s="18"/>
      <c r="T56" s="18"/>
      <c r="U56" s="18"/>
      <c r="V56" s="18"/>
      <c r="W56" s="18"/>
      <c r="X56" s="25">
        <f t="shared" si="44"/>
        <v>0</v>
      </c>
      <c r="Y56" s="18"/>
      <c r="Z56" s="18"/>
      <c r="AA56" s="18"/>
      <c r="AB56" s="18"/>
      <c r="AC56" s="18"/>
      <c r="AD56" s="18"/>
      <c r="AE56" s="18"/>
      <c r="AF56" s="18"/>
      <c r="AG56" s="55"/>
      <c r="AH56" s="25">
        <f t="shared" si="45"/>
        <v>0</v>
      </c>
      <c r="AI56" s="44"/>
      <c r="AJ56" s="18"/>
      <c r="AK56" s="18"/>
      <c r="AL56" s="18"/>
      <c r="AM56" s="18"/>
      <c r="AN56" s="18"/>
      <c r="AO56" s="18"/>
      <c r="AP56" s="18"/>
      <c r="AQ56" s="25">
        <f t="shared" si="46"/>
        <v>0</v>
      </c>
      <c r="AR56" s="18"/>
      <c r="AS56" s="18"/>
      <c r="AT56" s="18"/>
      <c r="AU56" s="25">
        <f t="shared" si="47"/>
        <v>0</v>
      </c>
      <c r="AV56" s="18"/>
      <c r="AW56" s="18"/>
      <c r="AX56" s="18"/>
      <c r="AY56" s="18"/>
      <c r="AZ56" s="18"/>
      <c r="BA56" s="18"/>
      <c r="BB56" s="18"/>
      <c r="BC56" s="18"/>
      <c r="BD56" s="18"/>
      <c r="BE56" s="18"/>
      <c r="BF56" s="25">
        <f t="shared" si="48"/>
        <v>0</v>
      </c>
      <c r="BG56" s="18"/>
      <c r="BH56" s="18"/>
      <c r="BI56" s="18"/>
      <c r="BJ56" s="18"/>
      <c r="BK56" s="18"/>
      <c r="BL56" s="25">
        <f t="shared" si="49"/>
        <v>0</v>
      </c>
      <c r="BM56" s="18"/>
      <c r="BN56" s="18"/>
      <c r="BO56" s="18"/>
      <c r="BP56" s="18"/>
      <c r="BQ56" s="18"/>
      <c r="BR56" s="18"/>
      <c r="BS56" s="25">
        <f t="shared" si="50"/>
        <v>0</v>
      </c>
      <c r="BT56" s="18"/>
      <c r="BU56" s="18"/>
      <c r="BV56" s="18"/>
      <c r="BW56" s="18"/>
      <c r="BX56" s="25">
        <f t="shared" si="51"/>
        <v>0</v>
      </c>
      <c r="BY56" s="18"/>
      <c r="BZ56" s="18"/>
      <c r="CA56" s="18"/>
      <c r="CB56" s="18"/>
      <c r="CC56" s="18"/>
      <c r="CD56" s="18"/>
      <c r="CE56" s="25">
        <f t="shared" si="52"/>
        <v>0</v>
      </c>
      <c r="CF56" s="18"/>
      <c r="CG56" s="18"/>
      <c r="CH56" s="18"/>
      <c r="CI56" s="18"/>
      <c r="CJ56" s="18"/>
      <c r="CK56" s="18"/>
      <c r="CL56" s="18"/>
      <c r="CM56" s="18"/>
      <c r="CN56" s="25">
        <f t="shared" si="53"/>
        <v>0</v>
      </c>
      <c r="CO56" s="18"/>
      <c r="CP56" s="18"/>
      <c r="CQ56" s="18"/>
      <c r="CR56" s="25">
        <f t="shared" si="54"/>
        <v>0</v>
      </c>
      <c r="CS56" s="18"/>
      <c r="CT56" s="18"/>
      <c r="CU56" s="18"/>
      <c r="CV56" s="18"/>
      <c r="CW56" s="25">
        <f t="shared" si="55"/>
        <v>0</v>
      </c>
      <c r="CX56" s="42"/>
      <c r="CY56" s="42"/>
      <c r="CZ56" s="43"/>
      <c r="DA56" s="43"/>
      <c r="DB56" s="25">
        <f t="shared" si="56"/>
        <v>0</v>
      </c>
      <c r="DC56" s="44"/>
      <c r="DD56" s="18"/>
      <c r="DE56" s="18"/>
      <c r="DF56" s="25">
        <f t="shared" si="57"/>
        <v>0</v>
      </c>
      <c r="DG56" s="18"/>
      <c r="DH56" s="18"/>
      <c r="DI56" s="55"/>
      <c r="DJ56" s="18"/>
      <c r="DK56" s="25">
        <f t="shared" si="58"/>
        <v>0</v>
      </c>
      <c r="DL56" s="44"/>
      <c r="DM56" s="18"/>
      <c r="DN56" s="18"/>
      <c r="DO56" s="55"/>
      <c r="DP56" s="25">
        <f t="shared" si="59"/>
        <v>0</v>
      </c>
      <c r="DQ56" s="44"/>
      <c r="DR56" s="18"/>
      <c r="DS56" s="18"/>
      <c r="DT56" s="18"/>
      <c r="DU56" s="55"/>
      <c r="DV56" s="25">
        <f t="shared" si="60"/>
        <v>0</v>
      </c>
      <c r="DW56" s="44"/>
      <c r="DX56" s="18"/>
      <c r="DY56" s="18"/>
      <c r="DZ56" s="18"/>
      <c r="EA56" s="18"/>
      <c r="EB56" s="55"/>
      <c r="EC56" s="25">
        <f t="shared" si="61"/>
        <v>0</v>
      </c>
      <c r="ED56" s="44"/>
      <c r="EE56" s="18"/>
      <c r="EF56" s="18"/>
      <c r="EG56" s="18"/>
      <c r="EH56" s="55"/>
      <c r="EI56" s="25">
        <f t="shared" si="62"/>
        <v>0</v>
      </c>
      <c r="EJ56" s="44"/>
      <c r="EK56" s="18"/>
      <c r="EL56" s="18"/>
      <c r="EM56" s="55"/>
      <c r="EN56" s="25">
        <f t="shared" si="63"/>
        <v>0</v>
      </c>
    </row>
    <row r="57" spans="1:144">
      <c r="A57" s="22"/>
      <c r="B57" s="22"/>
      <c r="C57" s="22"/>
      <c r="D57" s="22"/>
      <c r="E57" s="22"/>
      <c r="F57" s="22"/>
      <c r="G57" s="23"/>
      <c r="H57" s="22"/>
      <c r="I57" s="22"/>
      <c r="J57" s="24"/>
      <c r="K57" s="18"/>
      <c r="L57" s="18"/>
      <c r="M57" s="18"/>
      <c r="N57" s="18"/>
      <c r="O57" s="18"/>
      <c r="P57" s="18"/>
      <c r="Q57" s="25">
        <f t="shared" si="43"/>
        <v>0</v>
      </c>
      <c r="R57" s="18"/>
      <c r="S57" s="18"/>
      <c r="T57" s="18"/>
      <c r="U57" s="18"/>
      <c r="V57" s="18"/>
      <c r="W57" s="18"/>
      <c r="X57" s="25">
        <f t="shared" si="44"/>
        <v>0</v>
      </c>
      <c r="Y57" s="18"/>
      <c r="Z57" s="18"/>
      <c r="AA57" s="18"/>
      <c r="AB57" s="18"/>
      <c r="AC57" s="18"/>
      <c r="AD57" s="18"/>
      <c r="AE57" s="18"/>
      <c r="AF57" s="18"/>
      <c r="AG57" s="55"/>
      <c r="AH57" s="25">
        <f t="shared" si="45"/>
        <v>0</v>
      </c>
      <c r="AI57" s="44"/>
      <c r="AJ57" s="18"/>
      <c r="AK57" s="18"/>
      <c r="AL57" s="18"/>
      <c r="AM57" s="18"/>
      <c r="AN57" s="18"/>
      <c r="AO57" s="18"/>
      <c r="AP57" s="18"/>
      <c r="AQ57" s="25">
        <f t="shared" si="46"/>
        <v>0</v>
      </c>
      <c r="AR57" s="18"/>
      <c r="AS57" s="18"/>
      <c r="AT57" s="18"/>
      <c r="AU57" s="25">
        <f t="shared" si="47"/>
        <v>0</v>
      </c>
      <c r="AV57" s="18"/>
      <c r="AW57" s="18"/>
      <c r="AX57" s="18"/>
      <c r="AY57" s="18"/>
      <c r="AZ57" s="18"/>
      <c r="BA57" s="18"/>
      <c r="BB57" s="18"/>
      <c r="BC57" s="18"/>
      <c r="BD57" s="18"/>
      <c r="BE57" s="18"/>
      <c r="BF57" s="25">
        <f t="shared" si="48"/>
        <v>0</v>
      </c>
      <c r="BG57" s="18"/>
      <c r="BH57" s="18"/>
      <c r="BI57" s="18"/>
      <c r="BJ57" s="18"/>
      <c r="BK57" s="18"/>
      <c r="BL57" s="25">
        <f t="shared" si="49"/>
        <v>0</v>
      </c>
      <c r="BM57" s="18"/>
      <c r="BN57" s="18"/>
      <c r="BO57" s="18"/>
      <c r="BP57" s="18"/>
      <c r="BQ57" s="18"/>
      <c r="BR57" s="18"/>
      <c r="BS57" s="25">
        <f t="shared" si="50"/>
        <v>0</v>
      </c>
      <c r="BT57" s="18"/>
      <c r="BU57" s="18"/>
      <c r="BV57" s="18"/>
      <c r="BW57" s="18"/>
      <c r="BX57" s="25">
        <f t="shared" si="51"/>
        <v>0</v>
      </c>
      <c r="BY57" s="18"/>
      <c r="BZ57" s="18"/>
      <c r="CA57" s="18"/>
      <c r="CB57" s="18"/>
      <c r="CC57" s="18"/>
      <c r="CD57" s="18"/>
      <c r="CE57" s="25">
        <f t="shared" si="52"/>
        <v>0</v>
      </c>
      <c r="CF57" s="18"/>
      <c r="CG57" s="18"/>
      <c r="CH57" s="18"/>
      <c r="CI57" s="18"/>
      <c r="CJ57" s="18"/>
      <c r="CK57" s="18"/>
      <c r="CL57" s="18"/>
      <c r="CM57" s="18"/>
      <c r="CN57" s="25">
        <f t="shared" si="53"/>
        <v>0</v>
      </c>
      <c r="CO57" s="18"/>
      <c r="CP57" s="18"/>
      <c r="CQ57" s="18"/>
      <c r="CR57" s="25">
        <f t="shared" si="54"/>
        <v>0</v>
      </c>
      <c r="CS57" s="18"/>
      <c r="CT57" s="18"/>
      <c r="CU57" s="18"/>
      <c r="CV57" s="18"/>
      <c r="CW57" s="25">
        <f t="shared" si="55"/>
        <v>0</v>
      </c>
      <c r="CX57" s="42"/>
      <c r="CY57" s="42"/>
      <c r="CZ57" s="43"/>
      <c r="DA57" s="43"/>
      <c r="DB57" s="25">
        <f t="shared" si="56"/>
        <v>0</v>
      </c>
      <c r="DC57" s="44"/>
      <c r="DD57" s="18"/>
      <c r="DE57" s="18"/>
      <c r="DF57" s="25">
        <f t="shared" si="57"/>
        <v>0</v>
      </c>
      <c r="DG57" s="18"/>
      <c r="DH57" s="18"/>
      <c r="DI57" s="55"/>
      <c r="DJ57" s="18"/>
      <c r="DK57" s="25">
        <f t="shared" si="58"/>
        <v>0</v>
      </c>
      <c r="DL57" s="44"/>
      <c r="DM57" s="18"/>
      <c r="DN57" s="18"/>
      <c r="DO57" s="55"/>
      <c r="DP57" s="25">
        <f t="shared" si="59"/>
        <v>0</v>
      </c>
      <c r="DQ57" s="44"/>
      <c r="DR57" s="18"/>
      <c r="DS57" s="18"/>
      <c r="DT57" s="18"/>
      <c r="DU57" s="55"/>
      <c r="DV57" s="25">
        <f t="shared" si="60"/>
        <v>0</v>
      </c>
      <c r="DW57" s="44"/>
      <c r="DX57" s="18"/>
      <c r="DY57" s="18"/>
      <c r="DZ57" s="18"/>
      <c r="EA57" s="18"/>
      <c r="EB57" s="55"/>
      <c r="EC57" s="25">
        <f t="shared" si="61"/>
        <v>0</v>
      </c>
      <c r="ED57" s="44"/>
      <c r="EE57" s="18"/>
      <c r="EF57" s="18"/>
      <c r="EG57" s="18"/>
      <c r="EH57" s="55"/>
      <c r="EI57" s="25">
        <f t="shared" si="62"/>
        <v>0</v>
      </c>
      <c r="EJ57" s="44"/>
      <c r="EK57" s="18"/>
      <c r="EL57" s="18"/>
      <c r="EM57" s="55"/>
      <c r="EN57" s="25">
        <f t="shared" si="63"/>
        <v>0</v>
      </c>
    </row>
    <row r="58" spans="1:144">
      <c r="A58" s="22"/>
      <c r="B58" s="22"/>
      <c r="C58" s="22"/>
      <c r="D58" s="22"/>
      <c r="E58" s="22"/>
      <c r="F58" s="22"/>
      <c r="G58" s="23"/>
      <c r="H58" s="22"/>
      <c r="I58" s="22"/>
      <c r="J58" s="24"/>
      <c r="K58" s="18"/>
      <c r="L58" s="18"/>
      <c r="M58" s="18"/>
      <c r="N58" s="18"/>
      <c r="O58" s="18"/>
      <c r="P58" s="18"/>
      <c r="Q58" s="25">
        <f t="shared" si="43"/>
        <v>0</v>
      </c>
      <c r="R58" s="18"/>
      <c r="S58" s="18"/>
      <c r="T58" s="18"/>
      <c r="U58" s="18"/>
      <c r="V58" s="18"/>
      <c r="W58" s="18"/>
      <c r="X58" s="25">
        <f t="shared" si="44"/>
        <v>0</v>
      </c>
      <c r="Y58" s="18"/>
      <c r="Z58" s="18"/>
      <c r="AA58" s="18"/>
      <c r="AB58" s="18"/>
      <c r="AC58" s="18"/>
      <c r="AD58" s="18"/>
      <c r="AE58" s="18"/>
      <c r="AF58" s="18"/>
      <c r="AG58" s="55"/>
      <c r="AH58" s="25">
        <f t="shared" si="45"/>
        <v>0</v>
      </c>
      <c r="AI58" s="44"/>
      <c r="AJ58" s="18"/>
      <c r="AK58" s="18"/>
      <c r="AL58" s="18"/>
      <c r="AM58" s="18"/>
      <c r="AN58" s="18"/>
      <c r="AO58" s="18"/>
      <c r="AP58" s="18"/>
      <c r="AQ58" s="25">
        <f t="shared" si="46"/>
        <v>0</v>
      </c>
      <c r="AR58" s="18"/>
      <c r="AS58" s="18"/>
      <c r="AT58" s="18"/>
      <c r="AU58" s="25">
        <f t="shared" si="47"/>
        <v>0</v>
      </c>
      <c r="AV58" s="18"/>
      <c r="AW58" s="18"/>
      <c r="AX58" s="18"/>
      <c r="AY58" s="18"/>
      <c r="AZ58" s="18"/>
      <c r="BA58" s="18"/>
      <c r="BB58" s="18"/>
      <c r="BC58" s="18"/>
      <c r="BD58" s="18"/>
      <c r="BE58" s="18"/>
      <c r="BF58" s="25">
        <f t="shared" si="48"/>
        <v>0</v>
      </c>
      <c r="BG58" s="18"/>
      <c r="BH58" s="18"/>
      <c r="BI58" s="18"/>
      <c r="BJ58" s="18"/>
      <c r="BK58" s="18"/>
      <c r="BL58" s="25">
        <f t="shared" si="49"/>
        <v>0</v>
      </c>
      <c r="BM58" s="18"/>
      <c r="BN58" s="18"/>
      <c r="BO58" s="18"/>
      <c r="BP58" s="18"/>
      <c r="BQ58" s="18"/>
      <c r="BR58" s="18"/>
      <c r="BS58" s="25">
        <f t="shared" si="50"/>
        <v>0</v>
      </c>
      <c r="BT58" s="18"/>
      <c r="BU58" s="18"/>
      <c r="BV58" s="18"/>
      <c r="BW58" s="18"/>
      <c r="BX58" s="25">
        <f t="shared" si="51"/>
        <v>0</v>
      </c>
      <c r="BY58" s="18"/>
      <c r="BZ58" s="18"/>
      <c r="CA58" s="18"/>
      <c r="CB58" s="18"/>
      <c r="CC58" s="18"/>
      <c r="CD58" s="18"/>
      <c r="CE58" s="25">
        <f t="shared" si="52"/>
        <v>0</v>
      </c>
      <c r="CF58" s="18"/>
      <c r="CG58" s="18"/>
      <c r="CH58" s="18"/>
      <c r="CI58" s="18"/>
      <c r="CJ58" s="18"/>
      <c r="CK58" s="18"/>
      <c r="CL58" s="18"/>
      <c r="CM58" s="18"/>
      <c r="CN58" s="25">
        <f t="shared" si="53"/>
        <v>0</v>
      </c>
      <c r="CO58" s="18"/>
      <c r="CP58" s="18"/>
      <c r="CQ58" s="18"/>
      <c r="CR58" s="25">
        <f t="shared" si="54"/>
        <v>0</v>
      </c>
      <c r="CS58" s="18"/>
      <c r="CT58" s="18"/>
      <c r="CU58" s="18"/>
      <c r="CV58" s="18"/>
      <c r="CW58" s="25">
        <f t="shared" si="55"/>
        <v>0</v>
      </c>
      <c r="CX58" s="42"/>
      <c r="CY58" s="42"/>
      <c r="CZ58" s="43"/>
      <c r="DA58" s="43"/>
      <c r="DB58" s="25">
        <f t="shared" si="56"/>
        <v>0</v>
      </c>
      <c r="DC58" s="44"/>
      <c r="DD58" s="18"/>
      <c r="DE58" s="18"/>
      <c r="DF58" s="25">
        <f t="shared" si="57"/>
        <v>0</v>
      </c>
      <c r="DG58" s="18"/>
      <c r="DH58" s="18"/>
      <c r="DI58" s="55"/>
      <c r="DJ58" s="18"/>
      <c r="DK58" s="25">
        <f t="shared" si="58"/>
        <v>0</v>
      </c>
      <c r="DL58" s="44"/>
      <c r="DM58" s="18"/>
      <c r="DN58" s="18"/>
      <c r="DO58" s="55"/>
      <c r="DP58" s="25">
        <f t="shared" si="59"/>
        <v>0</v>
      </c>
      <c r="DQ58" s="44"/>
      <c r="DR58" s="18"/>
      <c r="DS58" s="18"/>
      <c r="DT58" s="18"/>
      <c r="DU58" s="55"/>
      <c r="DV58" s="25">
        <f t="shared" si="60"/>
        <v>0</v>
      </c>
      <c r="DW58" s="44"/>
      <c r="DX58" s="18"/>
      <c r="DY58" s="18"/>
      <c r="DZ58" s="18"/>
      <c r="EA58" s="18"/>
      <c r="EB58" s="55"/>
      <c r="EC58" s="25">
        <f t="shared" si="61"/>
        <v>0</v>
      </c>
      <c r="ED58" s="44"/>
      <c r="EE58" s="18"/>
      <c r="EF58" s="18"/>
      <c r="EG58" s="18"/>
      <c r="EH58" s="55"/>
      <c r="EI58" s="25">
        <f t="shared" si="62"/>
        <v>0</v>
      </c>
      <c r="EJ58" s="44"/>
      <c r="EK58" s="18"/>
      <c r="EL58" s="18"/>
      <c r="EM58" s="55"/>
      <c r="EN58" s="25">
        <f t="shared" si="63"/>
        <v>0</v>
      </c>
    </row>
    <row r="59" spans="1:144">
      <c r="A59" s="22"/>
      <c r="B59" s="22"/>
      <c r="C59" s="22"/>
      <c r="D59" s="22"/>
      <c r="E59" s="22"/>
      <c r="F59" s="22"/>
      <c r="G59" s="23"/>
      <c r="H59" s="22"/>
      <c r="I59" s="22"/>
      <c r="J59" s="24"/>
      <c r="K59" s="18"/>
      <c r="L59" s="18"/>
      <c r="M59" s="18"/>
      <c r="N59" s="18"/>
      <c r="O59" s="18"/>
      <c r="P59" s="18"/>
      <c r="Q59" s="25">
        <f t="shared" si="43"/>
        <v>0</v>
      </c>
      <c r="R59" s="18"/>
      <c r="S59" s="18"/>
      <c r="T59" s="18"/>
      <c r="U59" s="18"/>
      <c r="V59" s="18"/>
      <c r="W59" s="18"/>
      <c r="X59" s="25">
        <f t="shared" si="44"/>
        <v>0</v>
      </c>
      <c r="Y59" s="18"/>
      <c r="Z59" s="18"/>
      <c r="AA59" s="18"/>
      <c r="AB59" s="18"/>
      <c r="AC59" s="18"/>
      <c r="AD59" s="18"/>
      <c r="AE59" s="18"/>
      <c r="AF59" s="18"/>
      <c r="AG59" s="55"/>
      <c r="AH59" s="25">
        <f t="shared" si="45"/>
        <v>0</v>
      </c>
      <c r="AI59" s="44"/>
      <c r="AJ59" s="18"/>
      <c r="AK59" s="18"/>
      <c r="AL59" s="18"/>
      <c r="AM59" s="18"/>
      <c r="AN59" s="18"/>
      <c r="AO59" s="18"/>
      <c r="AP59" s="18"/>
      <c r="AQ59" s="25">
        <f t="shared" si="46"/>
        <v>0</v>
      </c>
      <c r="AR59" s="18"/>
      <c r="AS59" s="18"/>
      <c r="AT59" s="18"/>
      <c r="AU59" s="25">
        <f t="shared" si="47"/>
        <v>0</v>
      </c>
      <c r="AV59" s="18"/>
      <c r="AW59" s="18"/>
      <c r="AX59" s="18"/>
      <c r="AY59" s="18"/>
      <c r="AZ59" s="18"/>
      <c r="BA59" s="18"/>
      <c r="BB59" s="18"/>
      <c r="BC59" s="18"/>
      <c r="BD59" s="18"/>
      <c r="BE59" s="18"/>
      <c r="BF59" s="25">
        <f t="shared" si="48"/>
        <v>0</v>
      </c>
      <c r="BG59" s="18"/>
      <c r="BH59" s="18"/>
      <c r="BI59" s="18"/>
      <c r="BJ59" s="18"/>
      <c r="BK59" s="18"/>
      <c r="BL59" s="25">
        <f t="shared" si="49"/>
        <v>0</v>
      </c>
      <c r="BM59" s="18"/>
      <c r="BN59" s="18"/>
      <c r="BO59" s="18"/>
      <c r="BP59" s="18"/>
      <c r="BQ59" s="18"/>
      <c r="BR59" s="18"/>
      <c r="BS59" s="25">
        <f t="shared" si="50"/>
        <v>0</v>
      </c>
      <c r="BT59" s="18"/>
      <c r="BU59" s="18"/>
      <c r="BV59" s="18"/>
      <c r="BW59" s="18"/>
      <c r="BX59" s="25">
        <f t="shared" si="51"/>
        <v>0</v>
      </c>
      <c r="BY59" s="18"/>
      <c r="BZ59" s="18"/>
      <c r="CA59" s="18"/>
      <c r="CB59" s="18"/>
      <c r="CC59" s="18"/>
      <c r="CD59" s="18"/>
      <c r="CE59" s="25">
        <f t="shared" si="52"/>
        <v>0</v>
      </c>
      <c r="CF59" s="18"/>
      <c r="CG59" s="18"/>
      <c r="CH59" s="18"/>
      <c r="CI59" s="18"/>
      <c r="CJ59" s="18"/>
      <c r="CK59" s="18"/>
      <c r="CL59" s="18"/>
      <c r="CM59" s="18"/>
      <c r="CN59" s="25">
        <f t="shared" si="53"/>
        <v>0</v>
      </c>
      <c r="CO59" s="18"/>
      <c r="CP59" s="18"/>
      <c r="CQ59" s="18"/>
      <c r="CR59" s="25">
        <f t="shared" si="54"/>
        <v>0</v>
      </c>
      <c r="CS59" s="18"/>
      <c r="CT59" s="18"/>
      <c r="CU59" s="18"/>
      <c r="CV59" s="18"/>
      <c r="CW59" s="25">
        <f t="shared" si="55"/>
        <v>0</v>
      </c>
      <c r="CX59" s="42"/>
      <c r="CY59" s="42"/>
      <c r="CZ59" s="43"/>
      <c r="DA59" s="43"/>
      <c r="DB59" s="25">
        <f t="shared" si="56"/>
        <v>0</v>
      </c>
      <c r="DC59" s="44"/>
      <c r="DD59" s="18"/>
      <c r="DE59" s="18"/>
      <c r="DF59" s="25">
        <f t="shared" si="57"/>
        <v>0</v>
      </c>
      <c r="DG59" s="18"/>
      <c r="DH59" s="18"/>
      <c r="DI59" s="55"/>
      <c r="DJ59" s="18"/>
      <c r="DK59" s="25">
        <f t="shared" si="58"/>
        <v>0</v>
      </c>
      <c r="DL59" s="44"/>
      <c r="DM59" s="18"/>
      <c r="DN59" s="18"/>
      <c r="DO59" s="55"/>
      <c r="DP59" s="25">
        <f t="shared" si="59"/>
        <v>0</v>
      </c>
      <c r="DQ59" s="44"/>
      <c r="DR59" s="18"/>
      <c r="DS59" s="18"/>
      <c r="DT59" s="18"/>
      <c r="DU59" s="55"/>
      <c r="DV59" s="25">
        <f t="shared" si="60"/>
        <v>0</v>
      </c>
      <c r="DW59" s="44"/>
      <c r="DX59" s="18"/>
      <c r="DY59" s="18"/>
      <c r="DZ59" s="18"/>
      <c r="EA59" s="18"/>
      <c r="EB59" s="55"/>
      <c r="EC59" s="25">
        <f t="shared" si="61"/>
        <v>0</v>
      </c>
      <c r="ED59" s="44"/>
      <c r="EE59" s="18"/>
      <c r="EF59" s="18"/>
      <c r="EG59" s="18"/>
      <c r="EH59" s="55"/>
      <c r="EI59" s="25">
        <f t="shared" si="62"/>
        <v>0</v>
      </c>
      <c r="EJ59" s="44"/>
      <c r="EK59" s="18"/>
      <c r="EL59" s="18"/>
      <c r="EM59" s="55"/>
      <c r="EN59" s="25">
        <f t="shared" si="63"/>
        <v>0</v>
      </c>
    </row>
    <row r="60" spans="1:144">
      <c r="A60" s="22"/>
      <c r="B60" s="22"/>
      <c r="C60" s="22"/>
      <c r="D60" s="22"/>
      <c r="E60" s="22"/>
      <c r="F60" s="22"/>
      <c r="G60" s="23"/>
      <c r="H60" s="22"/>
      <c r="I60" s="22"/>
      <c r="J60" s="24"/>
      <c r="K60" s="18"/>
      <c r="L60" s="18"/>
      <c r="M60" s="18"/>
      <c r="N60" s="18"/>
      <c r="O60" s="18"/>
      <c r="P60" s="18"/>
      <c r="Q60" s="25">
        <f t="shared" si="43"/>
        <v>0</v>
      </c>
      <c r="R60" s="18"/>
      <c r="S60" s="18"/>
      <c r="T60" s="18"/>
      <c r="U60" s="18"/>
      <c r="V60" s="18"/>
      <c r="W60" s="18"/>
      <c r="X60" s="25">
        <f t="shared" si="44"/>
        <v>0</v>
      </c>
      <c r="Y60" s="18"/>
      <c r="Z60" s="18"/>
      <c r="AA60" s="18"/>
      <c r="AB60" s="18"/>
      <c r="AC60" s="18"/>
      <c r="AD60" s="18"/>
      <c r="AE60" s="18"/>
      <c r="AF60" s="18"/>
      <c r="AG60" s="55"/>
      <c r="AH60" s="25">
        <f t="shared" si="45"/>
        <v>0</v>
      </c>
      <c r="AI60" s="44"/>
      <c r="AJ60" s="18"/>
      <c r="AK60" s="18"/>
      <c r="AL60" s="18"/>
      <c r="AM60" s="18"/>
      <c r="AN60" s="18"/>
      <c r="AO60" s="18"/>
      <c r="AP60" s="18"/>
      <c r="AQ60" s="25">
        <f t="shared" si="46"/>
        <v>0</v>
      </c>
      <c r="AR60" s="18"/>
      <c r="AS60" s="18"/>
      <c r="AT60" s="18"/>
      <c r="AU60" s="25">
        <f t="shared" si="47"/>
        <v>0</v>
      </c>
      <c r="AV60" s="18"/>
      <c r="AW60" s="18"/>
      <c r="AX60" s="18"/>
      <c r="AY60" s="18"/>
      <c r="AZ60" s="18"/>
      <c r="BA60" s="18"/>
      <c r="BB60" s="18"/>
      <c r="BC60" s="18"/>
      <c r="BD60" s="18"/>
      <c r="BE60" s="18"/>
      <c r="BF60" s="25">
        <f t="shared" si="48"/>
        <v>0</v>
      </c>
      <c r="BG60" s="18"/>
      <c r="BH60" s="18"/>
      <c r="BI60" s="18"/>
      <c r="BJ60" s="18"/>
      <c r="BK60" s="18"/>
      <c r="BL60" s="25">
        <f t="shared" si="49"/>
        <v>0</v>
      </c>
      <c r="BM60" s="18"/>
      <c r="BN60" s="18"/>
      <c r="BO60" s="18"/>
      <c r="BP60" s="18"/>
      <c r="BQ60" s="18"/>
      <c r="BR60" s="18"/>
      <c r="BS60" s="25">
        <f t="shared" si="50"/>
        <v>0</v>
      </c>
      <c r="BT60" s="18"/>
      <c r="BU60" s="18"/>
      <c r="BV60" s="18"/>
      <c r="BW60" s="18"/>
      <c r="BX60" s="25">
        <f t="shared" si="51"/>
        <v>0</v>
      </c>
      <c r="BY60" s="18"/>
      <c r="BZ60" s="18"/>
      <c r="CA60" s="18"/>
      <c r="CB60" s="18"/>
      <c r="CC60" s="18"/>
      <c r="CD60" s="18"/>
      <c r="CE60" s="25">
        <f t="shared" si="52"/>
        <v>0</v>
      </c>
      <c r="CF60" s="18"/>
      <c r="CG60" s="18"/>
      <c r="CH60" s="18"/>
      <c r="CI60" s="18"/>
      <c r="CJ60" s="18"/>
      <c r="CK60" s="18"/>
      <c r="CL60" s="18"/>
      <c r="CM60" s="18"/>
      <c r="CN60" s="25">
        <f t="shared" si="53"/>
        <v>0</v>
      </c>
      <c r="CO60" s="18"/>
      <c r="CP60" s="18"/>
      <c r="CQ60" s="18"/>
      <c r="CR60" s="25">
        <f t="shared" si="54"/>
        <v>0</v>
      </c>
      <c r="CS60" s="18"/>
      <c r="CT60" s="18"/>
      <c r="CU60" s="18"/>
      <c r="CV60" s="18"/>
      <c r="CW60" s="25">
        <f t="shared" si="55"/>
        <v>0</v>
      </c>
      <c r="CX60" s="42"/>
      <c r="CY60" s="42"/>
      <c r="CZ60" s="43"/>
      <c r="DA60" s="43"/>
      <c r="DB60" s="25">
        <f t="shared" si="56"/>
        <v>0</v>
      </c>
      <c r="DC60" s="44"/>
      <c r="DD60" s="18"/>
      <c r="DE60" s="18"/>
      <c r="DF60" s="25">
        <f t="shared" si="57"/>
        <v>0</v>
      </c>
      <c r="DG60" s="18"/>
      <c r="DH60" s="18"/>
      <c r="DI60" s="55"/>
      <c r="DJ60" s="18"/>
      <c r="DK60" s="25">
        <f t="shared" si="58"/>
        <v>0</v>
      </c>
      <c r="DL60" s="44"/>
      <c r="DM60" s="18"/>
      <c r="DN60" s="18"/>
      <c r="DO60" s="55"/>
      <c r="DP60" s="25">
        <f t="shared" si="59"/>
        <v>0</v>
      </c>
      <c r="DQ60" s="44"/>
      <c r="DR60" s="18"/>
      <c r="DS60" s="18"/>
      <c r="DT60" s="18"/>
      <c r="DU60" s="55"/>
      <c r="DV60" s="25">
        <f t="shared" si="60"/>
        <v>0</v>
      </c>
      <c r="DW60" s="44"/>
      <c r="DX60" s="18"/>
      <c r="DY60" s="18"/>
      <c r="DZ60" s="18"/>
      <c r="EA60" s="18"/>
      <c r="EB60" s="55"/>
      <c r="EC60" s="25">
        <f t="shared" si="61"/>
        <v>0</v>
      </c>
      <c r="ED60" s="44"/>
      <c r="EE60" s="18"/>
      <c r="EF60" s="18"/>
      <c r="EG60" s="18"/>
      <c r="EH60" s="55"/>
      <c r="EI60" s="25">
        <f t="shared" si="62"/>
        <v>0</v>
      </c>
      <c r="EJ60" s="44"/>
      <c r="EK60" s="18"/>
      <c r="EL60" s="18"/>
      <c r="EM60" s="55"/>
      <c r="EN60" s="25">
        <f t="shared" si="63"/>
        <v>0</v>
      </c>
    </row>
    <row r="61" spans="1:144" ht="14.4" customHeight="1">
      <c r="A61" s="22"/>
      <c r="B61" s="22"/>
      <c r="C61" s="22"/>
      <c r="D61" s="22"/>
      <c r="E61" s="22"/>
      <c r="F61" s="22"/>
      <c r="G61" s="23"/>
      <c r="H61" s="22"/>
      <c r="I61" s="22"/>
      <c r="J61" s="24"/>
      <c r="K61" s="18"/>
      <c r="L61" s="18"/>
      <c r="M61" s="18"/>
      <c r="N61" s="18"/>
      <c r="O61" s="18"/>
      <c r="P61" s="18"/>
      <c r="Q61" s="25">
        <f t="shared" si="43"/>
        <v>0</v>
      </c>
      <c r="R61" s="18"/>
      <c r="S61" s="18"/>
      <c r="T61" s="18"/>
      <c r="U61" s="18"/>
      <c r="V61" s="18"/>
      <c r="W61" s="18"/>
      <c r="X61" s="25">
        <f t="shared" si="44"/>
        <v>0</v>
      </c>
      <c r="Y61" s="18"/>
      <c r="Z61" s="18"/>
      <c r="AA61" s="18"/>
      <c r="AB61" s="18"/>
      <c r="AC61" s="18"/>
      <c r="AD61" s="18"/>
      <c r="AE61" s="18"/>
      <c r="AF61" s="18"/>
      <c r="AG61" s="55"/>
      <c r="AH61" s="25">
        <f t="shared" si="45"/>
        <v>0</v>
      </c>
      <c r="AI61" s="44"/>
      <c r="AJ61" s="18"/>
      <c r="AK61" s="18"/>
      <c r="AL61" s="18"/>
      <c r="AM61" s="18"/>
      <c r="AN61" s="18"/>
      <c r="AO61" s="18"/>
      <c r="AP61" s="18"/>
      <c r="AQ61" s="25">
        <f t="shared" si="46"/>
        <v>0</v>
      </c>
      <c r="AR61" s="18"/>
      <c r="AS61" s="18"/>
      <c r="AT61" s="18"/>
      <c r="AU61" s="25">
        <f t="shared" si="47"/>
        <v>0</v>
      </c>
      <c r="AV61" s="18"/>
      <c r="AW61" s="18"/>
      <c r="AX61" s="18"/>
      <c r="AY61" s="18"/>
      <c r="AZ61" s="18"/>
      <c r="BA61" s="18"/>
      <c r="BB61" s="18"/>
      <c r="BC61" s="18"/>
      <c r="BD61" s="18"/>
      <c r="BE61" s="18"/>
      <c r="BF61" s="25">
        <f t="shared" si="48"/>
        <v>0</v>
      </c>
      <c r="BG61" s="18"/>
      <c r="BH61" s="18"/>
      <c r="BI61" s="18"/>
      <c r="BJ61" s="18"/>
      <c r="BK61" s="18"/>
      <c r="BL61" s="25">
        <f t="shared" si="49"/>
        <v>0</v>
      </c>
      <c r="BM61" s="18"/>
      <c r="BN61" s="18"/>
      <c r="BO61" s="18"/>
      <c r="BP61" s="18"/>
      <c r="BQ61" s="18"/>
      <c r="BR61" s="18"/>
      <c r="BS61" s="25">
        <f t="shared" si="50"/>
        <v>0</v>
      </c>
      <c r="BT61" s="18"/>
      <c r="BU61" s="18"/>
      <c r="BV61" s="18"/>
      <c r="BW61" s="18"/>
      <c r="BX61" s="25">
        <f t="shared" si="51"/>
        <v>0</v>
      </c>
      <c r="BY61" s="18"/>
      <c r="BZ61" s="18"/>
      <c r="CA61" s="18"/>
      <c r="CB61" s="18"/>
      <c r="CC61" s="18"/>
      <c r="CD61" s="18"/>
      <c r="CE61" s="25">
        <f t="shared" si="52"/>
        <v>0</v>
      </c>
      <c r="CF61" s="18"/>
      <c r="CG61" s="18"/>
      <c r="CH61" s="18"/>
      <c r="CI61" s="18"/>
      <c r="CJ61" s="18"/>
      <c r="CK61" s="18"/>
      <c r="CL61" s="18"/>
      <c r="CM61" s="18"/>
      <c r="CN61" s="25">
        <f t="shared" si="53"/>
        <v>0</v>
      </c>
      <c r="CO61" s="18"/>
      <c r="CP61" s="18"/>
      <c r="CQ61" s="18"/>
      <c r="CR61" s="25">
        <f t="shared" si="54"/>
        <v>0</v>
      </c>
      <c r="CS61" s="18"/>
      <c r="CT61" s="18"/>
      <c r="CU61" s="18"/>
      <c r="CV61" s="18"/>
      <c r="CW61" s="25">
        <f t="shared" si="55"/>
        <v>0</v>
      </c>
      <c r="CX61" s="42"/>
      <c r="CY61" s="42"/>
      <c r="CZ61" s="43"/>
      <c r="DA61" s="43"/>
      <c r="DB61" s="25">
        <f t="shared" si="56"/>
        <v>0</v>
      </c>
      <c r="DC61" s="44"/>
      <c r="DD61" s="18"/>
      <c r="DE61" s="18"/>
      <c r="DF61" s="25">
        <f t="shared" si="57"/>
        <v>0</v>
      </c>
      <c r="DG61" s="18"/>
      <c r="DH61" s="18"/>
      <c r="DI61" s="55"/>
      <c r="DJ61" s="18"/>
      <c r="DK61" s="25">
        <f t="shared" si="58"/>
        <v>0</v>
      </c>
      <c r="DL61" s="44"/>
      <c r="DM61" s="18"/>
      <c r="DN61" s="18"/>
      <c r="DO61" s="55"/>
      <c r="DP61" s="25">
        <f t="shared" si="59"/>
        <v>0</v>
      </c>
      <c r="DQ61" s="44"/>
      <c r="DR61" s="18"/>
      <c r="DS61" s="18"/>
      <c r="DT61" s="18"/>
      <c r="DU61" s="55"/>
      <c r="DV61" s="25">
        <f t="shared" si="60"/>
        <v>0</v>
      </c>
      <c r="DW61" s="44"/>
      <c r="DX61" s="18"/>
      <c r="DY61" s="18"/>
      <c r="DZ61" s="18"/>
      <c r="EA61" s="18"/>
      <c r="EB61" s="55"/>
      <c r="EC61" s="25">
        <f t="shared" si="61"/>
        <v>0</v>
      </c>
      <c r="ED61" s="44"/>
      <c r="EE61" s="18"/>
      <c r="EF61" s="18"/>
      <c r="EG61" s="18"/>
      <c r="EH61" s="55"/>
      <c r="EI61" s="25">
        <f t="shared" si="62"/>
        <v>0</v>
      </c>
      <c r="EJ61" s="44"/>
      <c r="EK61" s="18"/>
      <c r="EL61" s="18"/>
      <c r="EM61" s="55"/>
      <c r="EN61" s="25">
        <f t="shared" si="63"/>
        <v>0</v>
      </c>
    </row>
    <row r="62" spans="1:144">
      <c r="A62" s="22"/>
      <c r="B62" s="22"/>
      <c r="C62" s="22"/>
      <c r="D62" s="22"/>
      <c r="E62" s="22"/>
      <c r="F62" s="22"/>
      <c r="G62" s="23"/>
      <c r="H62" s="22"/>
      <c r="I62" s="22"/>
      <c r="J62" s="24"/>
      <c r="K62" s="18"/>
      <c r="L62" s="18"/>
      <c r="M62" s="18"/>
      <c r="N62" s="18"/>
      <c r="O62" s="18"/>
      <c r="P62" s="18"/>
      <c r="Q62" s="25">
        <f t="shared" si="43"/>
        <v>0</v>
      </c>
      <c r="R62" s="18"/>
      <c r="S62" s="18"/>
      <c r="T62" s="18"/>
      <c r="U62" s="18"/>
      <c r="V62" s="18"/>
      <c r="W62" s="18"/>
      <c r="X62" s="25">
        <f t="shared" si="44"/>
        <v>0</v>
      </c>
      <c r="Y62" s="18"/>
      <c r="Z62" s="18"/>
      <c r="AA62" s="18"/>
      <c r="AB62" s="18"/>
      <c r="AC62" s="18"/>
      <c r="AD62" s="18"/>
      <c r="AE62" s="18"/>
      <c r="AF62" s="18"/>
      <c r="AG62" s="55"/>
      <c r="AH62" s="25">
        <f t="shared" si="45"/>
        <v>0</v>
      </c>
      <c r="AI62" s="44"/>
      <c r="AJ62" s="18"/>
      <c r="AK62" s="18"/>
      <c r="AL62" s="18"/>
      <c r="AM62" s="18"/>
      <c r="AN62" s="18"/>
      <c r="AO62" s="18"/>
      <c r="AP62" s="18"/>
      <c r="AQ62" s="25">
        <f t="shared" si="46"/>
        <v>0</v>
      </c>
      <c r="AR62" s="18"/>
      <c r="AS62" s="18"/>
      <c r="AT62" s="18"/>
      <c r="AU62" s="25">
        <f t="shared" si="47"/>
        <v>0</v>
      </c>
      <c r="AV62" s="18"/>
      <c r="AW62" s="18"/>
      <c r="AX62" s="18"/>
      <c r="AY62" s="18"/>
      <c r="AZ62" s="18"/>
      <c r="BA62" s="18"/>
      <c r="BB62" s="18"/>
      <c r="BC62" s="18"/>
      <c r="BD62" s="18"/>
      <c r="BE62" s="18"/>
      <c r="BF62" s="25">
        <f t="shared" si="48"/>
        <v>0</v>
      </c>
      <c r="BG62" s="18"/>
      <c r="BH62" s="18"/>
      <c r="BI62" s="18"/>
      <c r="BJ62" s="18"/>
      <c r="BK62" s="18"/>
      <c r="BL62" s="25">
        <f t="shared" si="49"/>
        <v>0</v>
      </c>
      <c r="BM62" s="18"/>
      <c r="BN62" s="18"/>
      <c r="BO62" s="18"/>
      <c r="BP62" s="18"/>
      <c r="BQ62" s="18"/>
      <c r="BR62" s="18"/>
      <c r="BS62" s="25">
        <f t="shared" si="50"/>
        <v>0</v>
      </c>
      <c r="BT62" s="18"/>
      <c r="BU62" s="18"/>
      <c r="BV62" s="18"/>
      <c r="BW62" s="18"/>
      <c r="BX62" s="25">
        <f t="shared" si="51"/>
        <v>0</v>
      </c>
      <c r="BY62" s="18"/>
      <c r="BZ62" s="18"/>
      <c r="CA62" s="18"/>
      <c r="CB62" s="18"/>
      <c r="CC62" s="18"/>
      <c r="CD62" s="18"/>
      <c r="CE62" s="25">
        <f t="shared" si="52"/>
        <v>0</v>
      </c>
      <c r="CF62" s="18"/>
      <c r="CG62" s="18"/>
      <c r="CH62" s="18"/>
      <c r="CI62" s="18"/>
      <c r="CJ62" s="18"/>
      <c r="CK62" s="18"/>
      <c r="CL62" s="18"/>
      <c r="CM62" s="18"/>
      <c r="CN62" s="25">
        <f t="shared" si="53"/>
        <v>0</v>
      </c>
      <c r="CO62" s="18"/>
      <c r="CP62" s="18"/>
      <c r="CQ62" s="18"/>
      <c r="CR62" s="25">
        <f t="shared" si="54"/>
        <v>0</v>
      </c>
      <c r="CS62" s="18"/>
      <c r="CT62" s="18"/>
      <c r="CU62" s="18"/>
      <c r="CV62" s="18"/>
      <c r="CW62" s="25">
        <f t="shared" si="55"/>
        <v>0</v>
      </c>
      <c r="CX62" s="42"/>
      <c r="CY62" s="42"/>
      <c r="CZ62" s="43"/>
      <c r="DA62" s="43"/>
      <c r="DB62" s="25">
        <f t="shared" si="56"/>
        <v>0</v>
      </c>
      <c r="DC62" s="44"/>
      <c r="DD62" s="18"/>
      <c r="DE62" s="18"/>
      <c r="DF62" s="25">
        <f t="shared" si="57"/>
        <v>0</v>
      </c>
      <c r="DG62" s="18"/>
      <c r="DH62" s="18"/>
      <c r="DI62" s="55"/>
      <c r="DJ62" s="18"/>
      <c r="DK62" s="25">
        <f t="shared" si="58"/>
        <v>0</v>
      </c>
      <c r="DL62" s="44"/>
      <c r="DM62" s="18"/>
      <c r="DN62" s="18"/>
      <c r="DO62" s="55"/>
      <c r="DP62" s="25">
        <f t="shared" si="59"/>
        <v>0</v>
      </c>
      <c r="DQ62" s="44"/>
      <c r="DR62" s="18"/>
      <c r="DS62" s="18"/>
      <c r="DT62" s="18"/>
      <c r="DU62" s="55"/>
      <c r="DV62" s="25">
        <f t="shared" si="60"/>
        <v>0</v>
      </c>
      <c r="DW62" s="44"/>
      <c r="DX62" s="18"/>
      <c r="DY62" s="18"/>
      <c r="DZ62" s="18"/>
      <c r="EA62" s="18"/>
      <c r="EB62" s="55"/>
      <c r="EC62" s="25">
        <f t="shared" si="61"/>
        <v>0</v>
      </c>
      <c r="ED62" s="44"/>
      <c r="EE62" s="18"/>
      <c r="EF62" s="18"/>
      <c r="EG62" s="18"/>
      <c r="EH62" s="55"/>
      <c r="EI62" s="25">
        <f t="shared" si="62"/>
        <v>0</v>
      </c>
      <c r="EJ62" s="44"/>
      <c r="EK62" s="18"/>
      <c r="EL62" s="18"/>
      <c r="EM62" s="55"/>
      <c r="EN62" s="25">
        <f t="shared" si="63"/>
        <v>0</v>
      </c>
    </row>
    <row r="63" spans="1:144">
      <c r="A63" s="22"/>
      <c r="B63" s="22"/>
      <c r="C63" s="22"/>
      <c r="D63" s="22"/>
      <c r="E63" s="22"/>
      <c r="F63" s="22"/>
      <c r="G63" s="23"/>
      <c r="H63" s="22"/>
      <c r="I63" s="22"/>
      <c r="J63" s="24"/>
      <c r="K63" s="18"/>
      <c r="L63" s="18"/>
      <c r="M63" s="18"/>
      <c r="N63" s="18"/>
      <c r="O63" s="18"/>
      <c r="P63" s="18"/>
      <c r="Q63" s="25">
        <f t="shared" si="43"/>
        <v>0</v>
      </c>
      <c r="R63" s="18"/>
      <c r="S63" s="18"/>
      <c r="T63" s="18"/>
      <c r="U63" s="18"/>
      <c r="V63" s="18"/>
      <c r="W63" s="18"/>
      <c r="X63" s="25">
        <f t="shared" si="44"/>
        <v>0</v>
      </c>
      <c r="Y63" s="18"/>
      <c r="Z63" s="18"/>
      <c r="AA63" s="18"/>
      <c r="AB63" s="18"/>
      <c r="AC63" s="18"/>
      <c r="AD63" s="18"/>
      <c r="AE63" s="18"/>
      <c r="AF63" s="18"/>
      <c r="AG63" s="55"/>
      <c r="AH63" s="25">
        <f t="shared" si="45"/>
        <v>0</v>
      </c>
      <c r="AI63" s="44"/>
      <c r="AJ63" s="18"/>
      <c r="AK63" s="18"/>
      <c r="AL63" s="18"/>
      <c r="AM63" s="18"/>
      <c r="AN63" s="18"/>
      <c r="AO63" s="18"/>
      <c r="AP63" s="18"/>
      <c r="AQ63" s="25">
        <f t="shared" si="46"/>
        <v>0</v>
      </c>
      <c r="AR63" s="18"/>
      <c r="AS63" s="18"/>
      <c r="AT63" s="18"/>
      <c r="AU63" s="25">
        <f t="shared" si="47"/>
        <v>0</v>
      </c>
      <c r="AV63" s="18"/>
      <c r="AW63" s="18"/>
      <c r="AX63" s="18"/>
      <c r="AY63" s="18"/>
      <c r="AZ63" s="18"/>
      <c r="BA63" s="18"/>
      <c r="BB63" s="18"/>
      <c r="BC63" s="18"/>
      <c r="BD63" s="18"/>
      <c r="BE63" s="18"/>
      <c r="BF63" s="25">
        <f t="shared" si="48"/>
        <v>0</v>
      </c>
      <c r="BG63" s="18"/>
      <c r="BH63" s="18"/>
      <c r="BI63" s="18"/>
      <c r="BJ63" s="18"/>
      <c r="BK63" s="18"/>
      <c r="BL63" s="25">
        <f t="shared" si="49"/>
        <v>0</v>
      </c>
      <c r="BM63" s="18"/>
      <c r="BN63" s="18"/>
      <c r="BO63" s="18"/>
      <c r="BP63" s="18"/>
      <c r="BQ63" s="18"/>
      <c r="BR63" s="18"/>
      <c r="BS63" s="25">
        <f t="shared" si="50"/>
        <v>0</v>
      </c>
      <c r="BT63" s="18"/>
      <c r="BU63" s="18"/>
      <c r="BV63" s="18"/>
      <c r="BW63" s="18"/>
      <c r="BX63" s="25">
        <f t="shared" si="51"/>
        <v>0</v>
      </c>
      <c r="BY63" s="18"/>
      <c r="BZ63" s="18"/>
      <c r="CA63" s="18"/>
      <c r="CB63" s="18"/>
      <c r="CC63" s="18"/>
      <c r="CD63" s="18"/>
      <c r="CE63" s="25">
        <f t="shared" si="52"/>
        <v>0</v>
      </c>
      <c r="CF63" s="18"/>
      <c r="CG63" s="18"/>
      <c r="CH63" s="18"/>
      <c r="CI63" s="18"/>
      <c r="CJ63" s="18"/>
      <c r="CK63" s="18"/>
      <c r="CL63" s="18"/>
      <c r="CM63" s="18"/>
      <c r="CN63" s="25">
        <f t="shared" si="53"/>
        <v>0</v>
      </c>
      <c r="CO63" s="18"/>
      <c r="CP63" s="18"/>
      <c r="CQ63" s="18"/>
      <c r="CR63" s="25">
        <f t="shared" si="54"/>
        <v>0</v>
      </c>
      <c r="CS63" s="18"/>
      <c r="CT63" s="18"/>
      <c r="CU63" s="18"/>
      <c r="CV63" s="18"/>
      <c r="CW63" s="25">
        <f t="shared" si="55"/>
        <v>0</v>
      </c>
      <c r="CX63" s="42"/>
      <c r="CY63" s="42"/>
      <c r="CZ63" s="43"/>
      <c r="DA63" s="43"/>
      <c r="DB63" s="25">
        <f t="shared" si="56"/>
        <v>0</v>
      </c>
      <c r="DC63" s="44"/>
      <c r="DD63" s="18"/>
      <c r="DE63" s="18"/>
      <c r="DF63" s="25">
        <f t="shared" si="57"/>
        <v>0</v>
      </c>
      <c r="DG63" s="18"/>
      <c r="DH63" s="18"/>
      <c r="DI63" s="55"/>
      <c r="DJ63" s="18"/>
      <c r="DK63" s="25">
        <f t="shared" si="58"/>
        <v>0</v>
      </c>
      <c r="DL63" s="44"/>
      <c r="DM63" s="18"/>
      <c r="DN63" s="18"/>
      <c r="DO63" s="55"/>
      <c r="DP63" s="25">
        <f t="shared" si="59"/>
        <v>0</v>
      </c>
      <c r="DQ63" s="44"/>
      <c r="DR63" s="18"/>
      <c r="DS63" s="18"/>
      <c r="DT63" s="18"/>
      <c r="DU63" s="55"/>
      <c r="DV63" s="25">
        <f t="shared" si="60"/>
        <v>0</v>
      </c>
      <c r="DW63" s="44"/>
      <c r="DX63" s="18"/>
      <c r="DY63" s="18"/>
      <c r="DZ63" s="18"/>
      <c r="EA63" s="18"/>
      <c r="EB63" s="55"/>
      <c r="EC63" s="25">
        <f t="shared" si="61"/>
        <v>0</v>
      </c>
      <c r="ED63" s="44"/>
      <c r="EE63" s="18"/>
      <c r="EF63" s="18"/>
      <c r="EG63" s="18"/>
      <c r="EH63" s="55"/>
      <c r="EI63" s="25">
        <f t="shared" si="62"/>
        <v>0</v>
      </c>
      <c r="EJ63" s="44"/>
      <c r="EK63" s="18"/>
      <c r="EL63" s="18"/>
      <c r="EM63" s="55"/>
      <c r="EN63" s="25">
        <f t="shared" si="63"/>
        <v>0</v>
      </c>
    </row>
    <row r="64" spans="1:144">
      <c r="A64" s="22"/>
      <c r="B64" s="22"/>
      <c r="C64" s="22"/>
      <c r="D64" s="22"/>
      <c r="E64" s="22"/>
      <c r="F64" s="22"/>
      <c r="G64" s="23"/>
      <c r="H64" s="22"/>
      <c r="I64" s="22"/>
      <c r="J64" s="24"/>
      <c r="K64" s="18"/>
      <c r="L64" s="18"/>
      <c r="M64" s="18"/>
      <c r="N64" s="18"/>
      <c r="O64" s="18"/>
      <c r="P64" s="18"/>
      <c r="Q64" s="25">
        <f t="shared" si="43"/>
        <v>0</v>
      </c>
      <c r="R64" s="18"/>
      <c r="S64" s="18"/>
      <c r="T64" s="18"/>
      <c r="U64" s="18"/>
      <c r="V64" s="18"/>
      <c r="W64" s="18"/>
      <c r="X64" s="25">
        <f t="shared" si="44"/>
        <v>0</v>
      </c>
      <c r="Y64" s="18"/>
      <c r="Z64" s="18"/>
      <c r="AA64" s="18"/>
      <c r="AB64" s="18"/>
      <c r="AC64" s="18"/>
      <c r="AD64" s="18"/>
      <c r="AE64" s="18"/>
      <c r="AF64" s="18"/>
      <c r="AG64" s="55"/>
      <c r="AH64" s="25">
        <f t="shared" si="45"/>
        <v>0</v>
      </c>
      <c r="AI64" s="44"/>
      <c r="AJ64" s="18"/>
      <c r="AK64" s="18"/>
      <c r="AL64" s="18"/>
      <c r="AM64" s="18"/>
      <c r="AN64" s="18"/>
      <c r="AO64" s="18"/>
      <c r="AP64" s="18"/>
      <c r="AQ64" s="25">
        <f t="shared" si="46"/>
        <v>0</v>
      </c>
      <c r="AR64" s="18"/>
      <c r="AS64" s="18"/>
      <c r="AT64" s="18"/>
      <c r="AU64" s="25">
        <f t="shared" si="47"/>
        <v>0</v>
      </c>
      <c r="AV64" s="18"/>
      <c r="AW64" s="18"/>
      <c r="AX64" s="18"/>
      <c r="AY64" s="18"/>
      <c r="AZ64" s="18"/>
      <c r="BA64" s="18"/>
      <c r="BB64" s="18"/>
      <c r="BC64" s="18"/>
      <c r="BD64" s="18"/>
      <c r="BE64" s="18"/>
      <c r="BF64" s="25">
        <f t="shared" si="48"/>
        <v>0</v>
      </c>
      <c r="BG64" s="18"/>
      <c r="BH64" s="18"/>
      <c r="BI64" s="18"/>
      <c r="BJ64" s="18"/>
      <c r="BK64" s="18"/>
      <c r="BL64" s="25">
        <f t="shared" si="49"/>
        <v>0</v>
      </c>
      <c r="BM64" s="18"/>
      <c r="BN64" s="18"/>
      <c r="BO64" s="18"/>
      <c r="BP64" s="18"/>
      <c r="BQ64" s="18"/>
      <c r="BR64" s="18"/>
      <c r="BS64" s="25">
        <f t="shared" si="50"/>
        <v>0</v>
      </c>
      <c r="BT64" s="18"/>
      <c r="BU64" s="18"/>
      <c r="BV64" s="18"/>
      <c r="BW64" s="18"/>
      <c r="BX64" s="25">
        <f t="shared" si="51"/>
        <v>0</v>
      </c>
      <c r="BY64" s="18"/>
      <c r="BZ64" s="18"/>
      <c r="CA64" s="18"/>
      <c r="CB64" s="18"/>
      <c r="CC64" s="18"/>
      <c r="CD64" s="18"/>
      <c r="CE64" s="25">
        <f t="shared" si="52"/>
        <v>0</v>
      </c>
      <c r="CF64" s="18"/>
      <c r="CG64" s="18"/>
      <c r="CH64" s="18"/>
      <c r="CI64" s="18"/>
      <c r="CJ64" s="18"/>
      <c r="CK64" s="18"/>
      <c r="CL64" s="18"/>
      <c r="CM64" s="18"/>
      <c r="CN64" s="25">
        <f t="shared" si="53"/>
        <v>0</v>
      </c>
      <c r="CO64" s="18"/>
      <c r="CP64" s="18"/>
      <c r="CQ64" s="18"/>
      <c r="CR64" s="25">
        <f t="shared" si="54"/>
        <v>0</v>
      </c>
      <c r="CS64" s="18"/>
      <c r="CT64" s="18"/>
      <c r="CU64" s="18"/>
      <c r="CV64" s="18"/>
      <c r="CW64" s="25">
        <f t="shared" si="55"/>
        <v>0</v>
      </c>
      <c r="CX64" s="42"/>
      <c r="CY64" s="42"/>
      <c r="CZ64" s="43"/>
      <c r="DA64" s="43"/>
      <c r="DB64" s="25">
        <f t="shared" si="56"/>
        <v>0</v>
      </c>
      <c r="DC64" s="44"/>
      <c r="DD64" s="18"/>
      <c r="DE64" s="18"/>
      <c r="DF64" s="25">
        <f t="shared" si="57"/>
        <v>0</v>
      </c>
      <c r="DG64" s="18"/>
      <c r="DH64" s="18"/>
      <c r="DI64" s="55"/>
      <c r="DJ64" s="18"/>
      <c r="DK64" s="25">
        <f t="shared" si="58"/>
        <v>0</v>
      </c>
      <c r="DL64" s="44"/>
      <c r="DM64" s="18"/>
      <c r="DN64" s="18"/>
      <c r="DO64" s="55"/>
      <c r="DP64" s="25">
        <f t="shared" si="59"/>
        <v>0</v>
      </c>
      <c r="DQ64" s="44"/>
      <c r="DR64" s="18"/>
      <c r="DS64" s="18"/>
      <c r="DT64" s="18"/>
      <c r="DU64" s="55"/>
      <c r="DV64" s="25">
        <f t="shared" si="60"/>
        <v>0</v>
      </c>
      <c r="DW64" s="44"/>
      <c r="DX64" s="18"/>
      <c r="DY64" s="18"/>
      <c r="DZ64" s="18"/>
      <c r="EA64" s="18"/>
      <c r="EB64" s="55"/>
      <c r="EC64" s="25">
        <f t="shared" si="61"/>
        <v>0</v>
      </c>
      <c r="ED64" s="44"/>
      <c r="EE64" s="18"/>
      <c r="EF64" s="18"/>
      <c r="EG64" s="18"/>
      <c r="EH64" s="55"/>
      <c r="EI64" s="25">
        <f t="shared" si="62"/>
        <v>0</v>
      </c>
      <c r="EJ64" s="44"/>
      <c r="EK64" s="18"/>
      <c r="EL64" s="18"/>
      <c r="EM64" s="55"/>
      <c r="EN64" s="25">
        <f t="shared" si="63"/>
        <v>0</v>
      </c>
    </row>
    <row r="65" spans="1:144">
      <c r="A65" s="22"/>
      <c r="B65" s="22"/>
      <c r="C65" s="22"/>
      <c r="D65" s="22"/>
      <c r="E65" s="22"/>
      <c r="F65" s="22"/>
      <c r="G65" s="23"/>
      <c r="H65" s="22"/>
      <c r="I65" s="22"/>
      <c r="J65" s="24"/>
      <c r="K65" s="18"/>
      <c r="L65" s="18"/>
      <c r="M65" s="18"/>
      <c r="N65" s="18"/>
      <c r="O65" s="18"/>
      <c r="P65" s="18"/>
      <c r="Q65" s="25">
        <f t="shared" si="43"/>
        <v>0</v>
      </c>
      <c r="R65" s="18"/>
      <c r="S65" s="18"/>
      <c r="T65" s="18"/>
      <c r="U65" s="18"/>
      <c r="V65" s="18"/>
      <c r="W65" s="18"/>
      <c r="X65" s="25">
        <f t="shared" si="44"/>
        <v>0</v>
      </c>
      <c r="Y65" s="18"/>
      <c r="Z65" s="18"/>
      <c r="AA65" s="18"/>
      <c r="AB65" s="18"/>
      <c r="AC65" s="18"/>
      <c r="AD65" s="18"/>
      <c r="AE65" s="18"/>
      <c r="AF65" s="18"/>
      <c r="AG65" s="55"/>
      <c r="AH65" s="25">
        <f t="shared" si="45"/>
        <v>0</v>
      </c>
      <c r="AI65" s="44"/>
      <c r="AJ65" s="18"/>
      <c r="AK65" s="18"/>
      <c r="AL65" s="18"/>
      <c r="AM65" s="18"/>
      <c r="AN65" s="18"/>
      <c r="AO65" s="18"/>
      <c r="AP65" s="18"/>
      <c r="AQ65" s="25">
        <f t="shared" si="46"/>
        <v>0</v>
      </c>
      <c r="AR65" s="18"/>
      <c r="AS65" s="18"/>
      <c r="AT65" s="18"/>
      <c r="AU65" s="25">
        <f t="shared" si="47"/>
        <v>0</v>
      </c>
      <c r="AV65" s="18"/>
      <c r="AW65" s="18"/>
      <c r="AX65" s="18"/>
      <c r="AY65" s="18"/>
      <c r="AZ65" s="18"/>
      <c r="BA65" s="18"/>
      <c r="BB65" s="18"/>
      <c r="BC65" s="18"/>
      <c r="BD65" s="18"/>
      <c r="BE65" s="18"/>
      <c r="BF65" s="25">
        <f t="shared" si="48"/>
        <v>0</v>
      </c>
      <c r="BG65" s="18"/>
      <c r="BH65" s="18"/>
      <c r="BI65" s="18"/>
      <c r="BJ65" s="18"/>
      <c r="BK65" s="18"/>
      <c r="BL65" s="25">
        <f t="shared" si="49"/>
        <v>0</v>
      </c>
      <c r="BM65" s="18"/>
      <c r="BN65" s="18"/>
      <c r="BO65" s="18"/>
      <c r="BP65" s="18"/>
      <c r="BQ65" s="18"/>
      <c r="BR65" s="18"/>
      <c r="BS65" s="25">
        <f t="shared" si="50"/>
        <v>0</v>
      </c>
      <c r="BT65" s="18"/>
      <c r="BU65" s="18"/>
      <c r="BV65" s="18"/>
      <c r="BW65" s="18"/>
      <c r="BX65" s="25">
        <f t="shared" si="51"/>
        <v>0</v>
      </c>
      <c r="BY65" s="18"/>
      <c r="BZ65" s="18"/>
      <c r="CA65" s="18"/>
      <c r="CB65" s="18"/>
      <c r="CC65" s="18"/>
      <c r="CD65" s="18"/>
      <c r="CE65" s="25">
        <f t="shared" si="52"/>
        <v>0</v>
      </c>
      <c r="CF65" s="18"/>
      <c r="CG65" s="18"/>
      <c r="CH65" s="18"/>
      <c r="CI65" s="18"/>
      <c r="CJ65" s="18"/>
      <c r="CK65" s="18"/>
      <c r="CL65" s="18"/>
      <c r="CM65" s="18"/>
      <c r="CN65" s="25">
        <f t="shared" si="53"/>
        <v>0</v>
      </c>
      <c r="CO65" s="18"/>
      <c r="CP65" s="18"/>
      <c r="CQ65" s="18"/>
      <c r="CR65" s="25">
        <f t="shared" si="54"/>
        <v>0</v>
      </c>
      <c r="CS65" s="18"/>
      <c r="CT65" s="18"/>
      <c r="CU65" s="18"/>
      <c r="CV65" s="18"/>
      <c r="CW65" s="25">
        <f t="shared" si="55"/>
        <v>0</v>
      </c>
      <c r="CX65" s="42"/>
      <c r="CY65" s="42"/>
      <c r="CZ65" s="43"/>
      <c r="DA65" s="43"/>
      <c r="DB65" s="25">
        <f t="shared" si="56"/>
        <v>0</v>
      </c>
      <c r="DC65" s="44"/>
      <c r="DD65" s="18"/>
      <c r="DE65" s="18"/>
      <c r="DF65" s="25">
        <f t="shared" si="57"/>
        <v>0</v>
      </c>
      <c r="DG65" s="18"/>
      <c r="DH65" s="18"/>
      <c r="DI65" s="55"/>
      <c r="DJ65" s="18"/>
      <c r="DK65" s="25">
        <f t="shared" si="58"/>
        <v>0</v>
      </c>
      <c r="DL65" s="44"/>
      <c r="DM65" s="18"/>
      <c r="DN65" s="18"/>
      <c r="DO65" s="55"/>
      <c r="DP65" s="25">
        <f t="shared" si="59"/>
        <v>0</v>
      </c>
      <c r="DQ65" s="44"/>
      <c r="DR65" s="18"/>
      <c r="DS65" s="18"/>
      <c r="DT65" s="18"/>
      <c r="DU65" s="55"/>
      <c r="DV65" s="25">
        <f t="shared" si="60"/>
        <v>0</v>
      </c>
      <c r="DW65" s="44"/>
      <c r="DX65" s="18"/>
      <c r="DY65" s="18"/>
      <c r="DZ65" s="18"/>
      <c r="EA65" s="18"/>
      <c r="EB65" s="55"/>
      <c r="EC65" s="25">
        <f t="shared" si="61"/>
        <v>0</v>
      </c>
      <c r="ED65" s="44"/>
      <c r="EE65" s="18"/>
      <c r="EF65" s="18"/>
      <c r="EG65" s="18"/>
      <c r="EH65" s="55"/>
      <c r="EI65" s="25">
        <f t="shared" si="62"/>
        <v>0</v>
      </c>
      <c r="EJ65" s="44"/>
      <c r="EK65" s="18"/>
      <c r="EL65" s="18"/>
      <c r="EM65" s="55"/>
      <c r="EN65" s="25">
        <f t="shared" si="63"/>
        <v>0</v>
      </c>
    </row>
    <row r="66" spans="1:144">
      <c r="A66" s="22"/>
      <c r="B66" s="22"/>
      <c r="C66" s="22"/>
      <c r="D66" s="22"/>
      <c r="E66" s="22"/>
      <c r="F66" s="22"/>
      <c r="G66" s="23"/>
      <c r="H66" s="22"/>
      <c r="I66" s="22"/>
      <c r="J66" s="24"/>
      <c r="K66" s="18"/>
      <c r="L66" s="18"/>
      <c r="M66" s="18"/>
      <c r="N66" s="18"/>
      <c r="O66" s="18"/>
      <c r="P66" s="18"/>
      <c r="Q66" s="25">
        <f t="shared" si="43"/>
        <v>0</v>
      </c>
      <c r="R66" s="18"/>
      <c r="S66" s="18"/>
      <c r="T66" s="18"/>
      <c r="U66" s="18"/>
      <c r="V66" s="18"/>
      <c r="W66" s="18"/>
      <c r="X66" s="25">
        <f t="shared" si="44"/>
        <v>0</v>
      </c>
      <c r="Y66" s="18"/>
      <c r="Z66" s="18"/>
      <c r="AA66" s="18"/>
      <c r="AB66" s="18"/>
      <c r="AC66" s="18"/>
      <c r="AD66" s="18"/>
      <c r="AE66" s="18"/>
      <c r="AF66" s="18"/>
      <c r="AG66" s="55"/>
      <c r="AH66" s="25">
        <f t="shared" si="45"/>
        <v>0</v>
      </c>
      <c r="AI66" s="44"/>
      <c r="AJ66" s="18"/>
      <c r="AK66" s="18"/>
      <c r="AL66" s="18"/>
      <c r="AM66" s="18"/>
      <c r="AN66" s="18"/>
      <c r="AO66" s="18"/>
      <c r="AP66" s="18"/>
      <c r="AQ66" s="25">
        <f t="shared" si="46"/>
        <v>0</v>
      </c>
      <c r="AR66" s="18"/>
      <c r="AS66" s="18"/>
      <c r="AT66" s="18"/>
      <c r="AU66" s="25">
        <f t="shared" si="47"/>
        <v>0</v>
      </c>
      <c r="AV66" s="18"/>
      <c r="AW66" s="18"/>
      <c r="AX66" s="18"/>
      <c r="AY66" s="18"/>
      <c r="AZ66" s="18"/>
      <c r="BA66" s="18"/>
      <c r="BB66" s="18"/>
      <c r="BC66" s="18"/>
      <c r="BD66" s="18"/>
      <c r="BE66" s="18"/>
      <c r="BF66" s="25">
        <f t="shared" si="48"/>
        <v>0</v>
      </c>
      <c r="BG66" s="18"/>
      <c r="BH66" s="18"/>
      <c r="BI66" s="18"/>
      <c r="BJ66" s="18"/>
      <c r="BK66" s="18"/>
      <c r="BL66" s="25">
        <f t="shared" si="49"/>
        <v>0</v>
      </c>
      <c r="BM66" s="18"/>
      <c r="BN66" s="18"/>
      <c r="BO66" s="18"/>
      <c r="BP66" s="18"/>
      <c r="BQ66" s="18"/>
      <c r="BR66" s="18"/>
      <c r="BS66" s="25">
        <f t="shared" si="50"/>
        <v>0</v>
      </c>
      <c r="BT66" s="18"/>
      <c r="BU66" s="18"/>
      <c r="BV66" s="18"/>
      <c r="BW66" s="18"/>
      <c r="BX66" s="25">
        <f t="shared" si="51"/>
        <v>0</v>
      </c>
      <c r="BY66" s="18"/>
      <c r="BZ66" s="18"/>
      <c r="CA66" s="18"/>
      <c r="CB66" s="18"/>
      <c r="CC66" s="18"/>
      <c r="CD66" s="18"/>
      <c r="CE66" s="25">
        <f t="shared" si="52"/>
        <v>0</v>
      </c>
      <c r="CF66" s="18"/>
      <c r="CG66" s="18"/>
      <c r="CH66" s="18"/>
      <c r="CI66" s="18"/>
      <c r="CJ66" s="18"/>
      <c r="CK66" s="18"/>
      <c r="CL66" s="18"/>
      <c r="CM66" s="18"/>
      <c r="CN66" s="25">
        <f t="shared" si="53"/>
        <v>0</v>
      </c>
      <c r="CO66" s="18"/>
      <c r="CP66" s="18"/>
      <c r="CQ66" s="18"/>
      <c r="CR66" s="25">
        <f t="shared" si="54"/>
        <v>0</v>
      </c>
      <c r="CS66" s="18"/>
      <c r="CT66" s="18"/>
      <c r="CU66" s="18"/>
      <c r="CV66" s="18"/>
      <c r="CW66" s="25">
        <f t="shared" si="55"/>
        <v>0</v>
      </c>
      <c r="CX66" s="42"/>
      <c r="CY66" s="42"/>
      <c r="CZ66" s="43"/>
      <c r="DA66" s="43"/>
      <c r="DB66" s="25">
        <f t="shared" si="56"/>
        <v>0</v>
      </c>
      <c r="DC66" s="44"/>
      <c r="DD66" s="18"/>
      <c r="DE66" s="18"/>
      <c r="DF66" s="25">
        <f t="shared" si="57"/>
        <v>0</v>
      </c>
      <c r="DG66" s="18"/>
      <c r="DH66" s="18"/>
      <c r="DI66" s="55"/>
      <c r="DJ66" s="18"/>
      <c r="DK66" s="25">
        <f t="shared" si="58"/>
        <v>0</v>
      </c>
      <c r="DL66" s="44"/>
      <c r="DM66" s="18"/>
      <c r="DN66" s="18"/>
      <c r="DO66" s="55"/>
      <c r="DP66" s="25">
        <f t="shared" si="59"/>
        <v>0</v>
      </c>
      <c r="DQ66" s="44"/>
      <c r="DR66" s="18"/>
      <c r="DS66" s="18"/>
      <c r="DT66" s="18"/>
      <c r="DU66" s="55"/>
      <c r="DV66" s="25">
        <f t="shared" si="60"/>
        <v>0</v>
      </c>
      <c r="DW66" s="44"/>
      <c r="DX66" s="18"/>
      <c r="DY66" s="18"/>
      <c r="DZ66" s="18"/>
      <c r="EA66" s="18"/>
      <c r="EB66" s="55"/>
      <c r="EC66" s="25">
        <f t="shared" si="61"/>
        <v>0</v>
      </c>
      <c r="ED66" s="44"/>
      <c r="EE66" s="18"/>
      <c r="EF66" s="18"/>
      <c r="EG66" s="18"/>
      <c r="EH66" s="55"/>
      <c r="EI66" s="25">
        <f t="shared" si="62"/>
        <v>0</v>
      </c>
      <c r="EJ66" s="44"/>
      <c r="EK66" s="18"/>
      <c r="EL66" s="18"/>
      <c r="EM66" s="55"/>
      <c r="EN66" s="25">
        <f t="shared" si="63"/>
        <v>0</v>
      </c>
    </row>
    <row r="67" spans="1:144">
      <c r="A67" s="22"/>
      <c r="B67" s="22"/>
      <c r="C67" s="22"/>
      <c r="D67" s="22"/>
      <c r="E67" s="22"/>
      <c r="F67" s="22"/>
      <c r="G67" s="23"/>
      <c r="H67" s="22"/>
      <c r="I67" s="22"/>
      <c r="J67" s="24"/>
      <c r="K67" s="18"/>
      <c r="L67" s="18"/>
      <c r="M67" s="18"/>
      <c r="N67" s="18"/>
      <c r="O67" s="18"/>
      <c r="P67" s="18"/>
      <c r="Q67" s="25">
        <f t="shared" si="43"/>
        <v>0</v>
      </c>
      <c r="R67" s="18"/>
      <c r="S67" s="18"/>
      <c r="T67" s="18"/>
      <c r="U67" s="18"/>
      <c r="V67" s="18"/>
      <c r="W67" s="18"/>
      <c r="X67" s="25">
        <f t="shared" si="44"/>
        <v>0</v>
      </c>
      <c r="Y67" s="18"/>
      <c r="Z67" s="18"/>
      <c r="AA67" s="18"/>
      <c r="AB67" s="18"/>
      <c r="AC67" s="18"/>
      <c r="AD67" s="18"/>
      <c r="AE67" s="18"/>
      <c r="AF67" s="18"/>
      <c r="AG67" s="55"/>
      <c r="AH67" s="25">
        <f t="shared" si="45"/>
        <v>0</v>
      </c>
      <c r="AI67" s="44"/>
      <c r="AJ67" s="18"/>
      <c r="AK67" s="18"/>
      <c r="AL67" s="18"/>
      <c r="AM67" s="18"/>
      <c r="AN67" s="18"/>
      <c r="AO67" s="18"/>
      <c r="AP67" s="18"/>
      <c r="AQ67" s="25">
        <f t="shared" si="46"/>
        <v>0</v>
      </c>
      <c r="AR67" s="18"/>
      <c r="AS67" s="18"/>
      <c r="AT67" s="18"/>
      <c r="AU67" s="25">
        <f t="shared" si="47"/>
        <v>0</v>
      </c>
      <c r="AV67" s="18"/>
      <c r="AW67" s="18"/>
      <c r="AX67" s="18"/>
      <c r="AY67" s="18"/>
      <c r="AZ67" s="18"/>
      <c r="BA67" s="18"/>
      <c r="BB67" s="18"/>
      <c r="BC67" s="18"/>
      <c r="BD67" s="18"/>
      <c r="BE67" s="18"/>
      <c r="BF67" s="25">
        <f t="shared" si="48"/>
        <v>0</v>
      </c>
      <c r="BG67" s="18"/>
      <c r="BH67" s="18"/>
      <c r="BI67" s="18"/>
      <c r="BJ67" s="18"/>
      <c r="BK67" s="18"/>
      <c r="BL67" s="25">
        <f t="shared" si="49"/>
        <v>0</v>
      </c>
      <c r="BM67" s="18"/>
      <c r="BN67" s="18"/>
      <c r="BO67" s="18"/>
      <c r="BP67" s="18"/>
      <c r="BQ67" s="18"/>
      <c r="BR67" s="18"/>
      <c r="BS67" s="25">
        <f t="shared" si="50"/>
        <v>0</v>
      </c>
      <c r="BT67" s="18"/>
      <c r="BU67" s="18"/>
      <c r="BV67" s="18"/>
      <c r="BW67" s="18"/>
      <c r="BX67" s="25">
        <f t="shared" si="51"/>
        <v>0</v>
      </c>
      <c r="BY67" s="18"/>
      <c r="BZ67" s="18"/>
      <c r="CA67" s="18"/>
      <c r="CB67" s="18"/>
      <c r="CC67" s="18"/>
      <c r="CD67" s="18"/>
      <c r="CE67" s="25">
        <f t="shared" si="52"/>
        <v>0</v>
      </c>
      <c r="CF67" s="18"/>
      <c r="CG67" s="18"/>
      <c r="CH67" s="18"/>
      <c r="CI67" s="18"/>
      <c r="CJ67" s="18"/>
      <c r="CK67" s="18"/>
      <c r="CL67" s="18"/>
      <c r="CM67" s="18"/>
      <c r="CN67" s="25">
        <f t="shared" si="53"/>
        <v>0</v>
      </c>
      <c r="CO67" s="18"/>
      <c r="CP67" s="18"/>
      <c r="CQ67" s="18"/>
      <c r="CR67" s="25">
        <f t="shared" si="54"/>
        <v>0</v>
      </c>
      <c r="CS67" s="18"/>
      <c r="CT67" s="18"/>
      <c r="CU67" s="18"/>
      <c r="CV67" s="18"/>
      <c r="CW67" s="25">
        <f t="shared" si="55"/>
        <v>0</v>
      </c>
      <c r="CX67" s="42"/>
      <c r="CY67" s="42"/>
      <c r="CZ67" s="43"/>
      <c r="DA67" s="43"/>
      <c r="DB67" s="25">
        <f t="shared" si="56"/>
        <v>0</v>
      </c>
      <c r="DC67" s="44"/>
      <c r="DD67" s="18"/>
      <c r="DE67" s="18"/>
      <c r="DF67" s="25">
        <f t="shared" si="57"/>
        <v>0</v>
      </c>
      <c r="DG67" s="18"/>
      <c r="DH67" s="18"/>
      <c r="DI67" s="55"/>
      <c r="DJ67" s="18"/>
      <c r="DK67" s="25">
        <f t="shared" si="58"/>
        <v>0</v>
      </c>
      <c r="DL67" s="44"/>
      <c r="DM67" s="18"/>
      <c r="DN67" s="18"/>
      <c r="DO67" s="55"/>
      <c r="DP67" s="25">
        <f t="shared" si="59"/>
        <v>0</v>
      </c>
      <c r="DQ67" s="44"/>
      <c r="DR67" s="18"/>
      <c r="DS67" s="18"/>
      <c r="DT67" s="18"/>
      <c r="DU67" s="55"/>
      <c r="DV67" s="25">
        <f t="shared" si="60"/>
        <v>0</v>
      </c>
      <c r="DW67" s="44"/>
      <c r="DX67" s="18"/>
      <c r="DY67" s="18"/>
      <c r="DZ67" s="18"/>
      <c r="EA67" s="18"/>
      <c r="EB67" s="55"/>
      <c r="EC67" s="25">
        <f t="shared" si="61"/>
        <v>0</v>
      </c>
      <c r="ED67" s="44"/>
      <c r="EE67" s="18"/>
      <c r="EF67" s="18"/>
      <c r="EG67" s="18"/>
      <c r="EH67" s="55"/>
      <c r="EI67" s="25">
        <f t="shared" si="62"/>
        <v>0</v>
      </c>
      <c r="EJ67" s="44"/>
      <c r="EK67" s="18"/>
      <c r="EL67" s="18"/>
      <c r="EM67" s="55"/>
      <c r="EN67" s="25">
        <f t="shared" si="63"/>
        <v>0</v>
      </c>
    </row>
    <row r="68" spans="1:144">
      <c r="A68" s="22"/>
      <c r="B68" s="22"/>
      <c r="C68" s="22"/>
      <c r="D68" s="22"/>
      <c r="E68" s="22"/>
      <c r="F68" s="22"/>
      <c r="G68" s="23"/>
      <c r="H68" s="22"/>
      <c r="I68" s="22"/>
      <c r="J68" s="24"/>
      <c r="K68" s="18"/>
      <c r="L68" s="18"/>
      <c r="M68" s="18"/>
      <c r="N68" s="18"/>
      <c r="O68" s="18"/>
      <c r="P68" s="18"/>
      <c r="Q68" s="25">
        <f t="shared" si="43"/>
        <v>0</v>
      </c>
      <c r="R68" s="18"/>
      <c r="S68" s="18"/>
      <c r="T68" s="18"/>
      <c r="U68" s="18"/>
      <c r="V68" s="18"/>
      <c r="W68" s="18"/>
      <c r="X68" s="25">
        <f t="shared" si="44"/>
        <v>0</v>
      </c>
      <c r="Y68" s="18"/>
      <c r="Z68" s="18"/>
      <c r="AA68" s="18"/>
      <c r="AB68" s="18"/>
      <c r="AC68" s="18"/>
      <c r="AD68" s="18"/>
      <c r="AE68" s="18"/>
      <c r="AF68" s="18"/>
      <c r="AG68" s="55"/>
      <c r="AH68" s="25">
        <f t="shared" si="45"/>
        <v>0</v>
      </c>
      <c r="AI68" s="44"/>
      <c r="AJ68" s="18"/>
      <c r="AK68" s="18"/>
      <c r="AL68" s="18"/>
      <c r="AM68" s="18"/>
      <c r="AN68" s="18"/>
      <c r="AO68" s="18"/>
      <c r="AP68" s="18"/>
      <c r="AQ68" s="25">
        <f t="shared" si="46"/>
        <v>0</v>
      </c>
      <c r="AR68" s="18"/>
      <c r="AS68" s="18"/>
      <c r="AT68" s="18"/>
      <c r="AU68" s="25">
        <f t="shared" si="47"/>
        <v>0</v>
      </c>
      <c r="AV68" s="18"/>
      <c r="AW68" s="18"/>
      <c r="AX68" s="18"/>
      <c r="AY68" s="18"/>
      <c r="AZ68" s="18"/>
      <c r="BA68" s="18"/>
      <c r="BB68" s="18"/>
      <c r="BC68" s="18"/>
      <c r="BD68" s="18"/>
      <c r="BE68" s="18"/>
      <c r="BF68" s="25">
        <f t="shared" si="48"/>
        <v>0</v>
      </c>
      <c r="BG68" s="18"/>
      <c r="BH68" s="18"/>
      <c r="BI68" s="18"/>
      <c r="BJ68" s="18"/>
      <c r="BK68" s="18"/>
      <c r="BL68" s="25">
        <f t="shared" si="49"/>
        <v>0</v>
      </c>
      <c r="BM68" s="18"/>
      <c r="BN68" s="18"/>
      <c r="BO68" s="18"/>
      <c r="BP68" s="18"/>
      <c r="BQ68" s="18"/>
      <c r="BR68" s="18"/>
      <c r="BS68" s="25">
        <f t="shared" si="50"/>
        <v>0</v>
      </c>
      <c r="BT68" s="18"/>
      <c r="BU68" s="18"/>
      <c r="BV68" s="18"/>
      <c r="BW68" s="18"/>
      <c r="BX68" s="25">
        <f t="shared" si="51"/>
        <v>0</v>
      </c>
      <c r="BY68" s="18"/>
      <c r="BZ68" s="18"/>
      <c r="CA68" s="18"/>
      <c r="CB68" s="18"/>
      <c r="CC68" s="18"/>
      <c r="CD68" s="18"/>
      <c r="CE68" s="25">
        <f t="shared" si="52"/>
        <v>0</v>
      </c>
      <c r="CF68" s="18"/>
      <c r="CG68" s="18"/>
      <c r="CH68" s="18"/>
      <c r="CI68" s="18"/>
      <c r="CJ68" s="18"/>
      <c r="CK68" s="18"/>
      <c r="CL68" s="18"/>
      <c r="CM68" s="18"/>
      <c r="CN68" s="25">
        <f t="shared" si="53"/>
        <v>0</v>
      </c>
      <c r="CO68" s="18"/>
      <c r="CP68" s="18"/>
      <c r="CQ68" s="18"/>
      <c r="CR68" s="25">
        <f t="shared" si="54"/>
        <v>0</v>
      </c>
      <c r="CS68" s="18"/>
      <c r="CT68" s="18"/>
      <c r="CU68" s="18"/>
      <c r="CV68" s="18"/>
      <c r="CW68" s="25">
        <f t="shared" si="55"/>
        <v>0</v>
      </c>
      <c r="CX68" s="42"/>
      <c r="CY68" s="42"/>
      <c r="CZ68" s="43"/>
      <c r="DA68" s="43"/>
      <c r="DB68" s="25">
        <f t="shared" si="56"/>
        <v>0</v>
      </c>
      <c r="DC68" s="44"/>
      <c r="DD68" s="18"/>
      <c r="DE68" s="18"/>
      <c r="DF68" s="25">
        <f t="shared" si="57"/>
        <v>0</v>
      </c>
      <c r="DG68" s="18"/>
      <c r="DH68" s="18"/>
      <c r="DI68" s="55"/>
      <c r="DJ68" s="18"/>
      <c r="DK68" s="25">
        <f t="shared" si="58"/>
        <v>0</v>
      </c>
      <c r="DL68" s="44"/>
      <c r="DM68" s="18"/>
      <c r="DN68" s="18"/>
      <c r="DO68" s="55"/>
      <c r="DP68" s="25">
        <f t="shared" si="59"/>
        <v>0</v>
      </c>
      <c r="DQ68" s="44"/>
      <c r="DR68" s="18"/>
      <c r="DS68" s="18"/>
      <c r="DT68" s="18"/>
      <c r="DU68" s="55"/>
      <c r="DV68" s="25">
        <f t="shared" si="60"/>
        <v>0</v>
      </c>
      <c r="DW68" s="44"/>
      <c r="DX68" s="18"/>
      <c r="DY68" s="18"/>
      <c r="DZ68" s="18"/>
      <c r="EA68" s="18"/>
      <c r="EB68" s="55"/>
      <c r="EC68" s="25">
        <f t="shared" si="61"/>
        <v>0</v>
      </c>
      <c r="ED68" s="44"/>
      <c r="EE68" s="18"/>
      <c r="EF68" s="18"/>
      <c r="EG68" s="18"/>
      <c r="EH68" s="55"/>
      <c r="EI68" s="25">
        <f t="shared" si="62"/>
        <v>0</v>
      </c>
      <c r="EJ68" s="44"/>
      <c r="EK68" s="18"/>
      <c r="EL68" s="18"/>
      <c r="EM68" s="55"/>
      <c r="EN68" s="25">
        <f t="shared" si="63"/>
        <v>0</v>
      </c>
    </row>
    <row r="69" spans="1:144">
      <c r="A69" s="22"/>
      <c r="B69" s="22"/>
      <c r="C69" s="22"/>
      <c r="D69" s="22"/>
      <c r="E69" s="22"/>
      <c r="F69" s="22"/>
      <c r="G69" s="23"/>
      <c r="H69" s="22"/>
      <c r="I69" s="22"/>
      <c r="J69" s="24"/>
      <c r="K69" s="18"/>
      <c r="L69" s="18"/>
      <c r="M69" s="18"/>
      <c r="N69" s="18"/>
      <c r="O69" s="18"/>
      <c r="P69" s="18"/>
      <c r="Q69" s="25">
        <f t="shared" si="43"/>
        <v>0</v>
      </c>
      <c r="R69" s="18"/>
      <c r="S69" s="18"/>
      <c r="T69" s="18"/>
      <c r="U69" s="18"/>
      <c r="V69" s="18"/>
      <c r="W69" s="18"/>
      <c r="X69" s="25">
        <f t="shared" si="44"/>
        <v>0</v>
      </c>
      <c r="Y69" s="18"/>
      <c r="Z69" s="18"/>
      <c r="AA69" s="18"/>
      <c r="AB69" s="18"/>
      <c r="AC69" s="18"/>
      <c r="AD69" s="18"/>
      <c r="AE69" s="18"/>
      <c r="AF69" s="18"/>
      <c r="AG69" s="55"/>
      <c r="AH69" s="25">
        <f t="shared" si="45"/>
        <v>0</v>
      </c>
      <c r="AI69" s="44"/>
      <c r="AJ69" s="18"/>
      <c r="AK69" s="18"/>
      <c r="AL69" s="18"/>
      <c r="AM69" s="18"/>
      <c r="AN69" s="18"/>
      <c r="AO69" s="18"/>
      <c r="AP69" s="18"/>
      <c r="AQ69" s="25">
        <f t="shared" si="46"/>
        <v>0</v>
      </c>
      <c r="AR69" s="18"/>
      <c r="AS69" s="18"/>
      <c r="AT69" s="18"/>
      <c r="AU69" s="25">
        <f t="shared" si="47"/>
        <v>0</v>
      </c>
      <c r="AV69" s="18"/>
      <c r="AW69" s="18"/>
      <c r="AX69" s="18"/>
      <c r="AY69" s="18"/>
      <c r="AZ69" s="18"/>
      <c r="BA69" s="18"/>
      <c r="BB69" s="18"/>
      <c r="BC69" s="18"/>
      <c r="BD69" s="18"/>
      <c r="BE69" s="18"/>
      <c r="BF69" s="25">
        <f t="shared" si="48"/>
        <v>0</v>
      </c>
      <c r="BG69" s="18"/>
      <c r="BH69" s="18"/>
      <c r="BI69" s="18"/>
      <c r="BJ69" s="18"/>
      <c r="BK69" s="18"/>
      <c r="BL69" s="25">
        <f t="shared" si="49"/>
        <v>0</v>
      </c>
      <c r="BM69" s="18"/>
      <c r="BN69" s="18"/>
      <c r="BO69" s="18"/>
      <c r="BP69" s="18"/>
      <c r="BQ69" s="18"/>
      <c r="BR69" s="18"/>
      <c r="BS69" s="25">
        <f t="shared" si="50"/>
        <v>0</v>
      </c>
      <c r="BT69" s="18"/>
      <c r="BU69" s="18"/>
      <c r="BV69" s="18"/>
      <c r="BW69" s="18"/>
      <c r="BX69" s="25">
        <f t="shared" si="51"/>
        <v>0</v>
      </c>
      <c r="BY69" s="18"/>
      <c r="BZ69" s="18"/>
      <c r="CA69" s="18"/>
      <c r="CB69" s="18"/>
      <c r="CC69" s="18"/>
      <c r="CD69" s="18"/>
      <c r="CE69" s="25">
        <f t="shared" si="52"/>
        <v>0</v>
      </c>
      <c r="CF69" s="18"/>
      <c r="CG69" s="18"/>
      <c r="CH69" s="18"/>
      <c r="CI69" s="18"/>
      <c r="CJ69" s="18"/>
      <c r="CK69" s="18"/>
      <c r="CL69" s="18"/>
      <c r="CM69" s="18"/>
      <c r="CN69" s="25">
        <f t="shared" si="53"/>
        <v>0</v>
      </c>
      <c r="CO69" s="18"/>
      <c r="CP69" s="18"/>
      <c r="CQ69" s="18"/>
      <c r="CR69" s="25">
        <f t="shared" si="54"/>
        <v>0</v>
      </c>
      <c r="CS69" s="18"/>
      <c r="CT69" s="18"/>
      <c r="CU69" s="18"/>
      <c r="CV69" s="18"/>
      <c r="CW69" s="25">
        <f t="shared" si="55"/>
        <v>0</v>
      </c>
      <c r="CX69" s="42"/>
      <c r="CY69" s="42"/>
      <c r="CZ69" s="43"/>
      <c r="DA69" s="43"/>
      <c r="DB69" s="25">
        <f t="shared" si="56"/>
        <v>0</v>
      </c>
      <c r="DC69" s="44"/>
      <c r="DD69" s="18"/>
      <c r="DE69" s="18"/>
      <c r="DF69" s="25">
        <f t="shared" si="57"/>
        <v>0</v>
      </c>
      <c r="DG69" s="18"/>
      <c r="DH69" s="18"/>
      <c r="DI69" s="55"/>
      <c r="DJ69" s="18"/>
      <c r="DK69" s="25">
        <f t="shared" si="58"/>
        <v>0</v>
      </c>
      <c r="DL69" s="44"/>
      <c r="DM69" s="18"/>
      <c r="DN69" s="18"/>
      <c r="DO69" s="55"/>
      <c r="DP69" s="25">
        <f t="shared" si="59"/>
        <v>0</v>
      </c>
      <c r="DQ69" s="44"/>
      <c r="DR69" s="18"/>
      <c r="DS69" s="18"/>
      <c r="DT69" s="18"/>
      <c r="DU69" s="55"/>
      <c r="DV69" s="25">
        <f t="shared" si="60"/>
        <v>0</v>
      </c>
      <c r="DW69" s="44"/>
      <c r="DX69" s="18"/>
      <c r="DY69" s="18"/>
      <c r="DZ69" s="18"/>
      <c r="EA69" s="18"/>
      <c r="EB69" s="55"/>
      <c r="EC69" s="25">
        <f t="shared" si="61"/>
        <v>0</v>
      </c>
      <c r="ED69" s="44"/>
      <c r="EE69" s="18"/>
      <c r="EF69" s="18"/>
      <c r="EG69" s="18"/>
      <c r="EH69" s="55"/>
      <c r="EI69" s="25">
        <f t="shared" si="62"/>
        <v>0</v>
      </c>
      <c r="EJ69" s="44"/>
      <c r="EK69" s="18"/>
      <c r="EL69" s="18"/>
      <c r="EM69" s="55"/>
      <c r="EN69" s="25">
        <f t="shared" si="63"/>
        <v>0</v>
      </c>
    </row>
    <row r="70" spans="1:144">
      <c r="A70" s="22"/>
      <c r="B70" s="22"/>
      <c r="C70" s="22"/>
      <c r="D70" s="22"/>
      <c r="E70" s="22"/>
      <c r="F70" s="22"/>
      <c r="G70" s="23"/>
      <c r="H70" s="22"/>
      <c r="I70" s="22"/>
      <c r="J70" s="24"/>
      <c r="K70" s="18"/>
      <c r="L70" s="18"/>
      <c r="M70" s="18"/>
      <c r="N70" s="18"/>
      <c r="O70" s="18"/>
      <c r="P70" s="18"/>
      <c r="Q70" s="25">
        <f t="shared" ref="Q70:Q91" si="64">IF(COUNTIF(L70:P70, "F")&gt;0, 1, 0)</f>
        <v>0</v>
      </c>
      <c r="R70" s="18"/>
      <c r="S70" s="18"/>
      <c r="T70" s="18"/>
      <c r="U70" s="18"/>
      <c r="V70" s="18"/>
      <c r="W70" s="18"/>
      <c r="X70" s="25">
        <f t="shared" ref="X70:X91" si="65">IF(COUNTIF(S70:W70, "F")&gt;0, 1, 0)</f>
        <v>0</v>
      </c>
      <c r="Y70" s="18"/>
      <c r="Z70" s="18"/>
      <c r="AA70" s="18"/>
      <c r="AB70" s="18"/>
      <c r="AC70" s="18"/>
      <c r="AD70" s="18"/>
      <c r="AE70" s="18"/>
      <c r="AF70" s="18"/>
      <c r="AG70" s="55"/>
      <c r="AH70" s="25">
        <f t="shared" ref="AH70:AH91" si="66">IF(COUNTIF(Z70:AG70, "F")&gt;0, 1, 0)</f>
        <v>0</v>
      </c>
      <c r="AI70" s="44"/>
      <c r="AJ70" s="18"/>
      <c r="AK70" s="18"/>
      <c r="AL70" s="18"/>
      <c r="AM70" s="18"/>
      <c r="AN70" s="18"/>
      <c r="AO70" s="18"/>
      <c r="AP70" s="18"/>
      <c r="AQ70" s="25">
        <f t="shared" ref="AQ70:AQ91" si="67">IF(COUNTIF(AJ70:AP70, "F")&gt;0, 1, 0)</f>
        <v>0</v>
      </c>
      <c r="AR70" s="18"/>
      <c r="AS70" s="18"/>
      <c r="AT70" s="18"/>
      <c r="AU70" s="25">
        <f t="shared" ref="AU70:AU91" si="68">IF(COUNTIF(AS70:AT70, "F")&gt;0, 1, 0)</f>
        <v>0</v>
      </c>
      <c r="AV70" s="18"/>
      <c r="AW70" s="18"/>
      <c r="AX70" s="18"/>
      <c r="AY70" s="18"/>
      <c r="AZ70" s="18"/>
      <c r="BA70" s="18"/>
      <c r="BB70" s="18"/>
      <c r="BC70" s="18"/>
      <c r="BD70" s="18"/>
      <c r="BE70" s="18"/>
      <c r="BF70" s="25">
        <f t="shared" ref="BF70:BF91" si="69">IF(COUNTIF(AW70:BE70, "F")&gt;0, 1, 0)</f>
        <v>0</v>
      </c>
      <c r="BG70" s="18"/>
      <c r="BH70" s="18"/>
      <c r="BI70" s="18"/>
      <c r="BJ70" s="18"/>
      <c r="BK70" s="18"/>
      <c r="BL70" s="25">
        <f t="shared" ref="BL70:BL91" si="70">IF(COUNTIF(BH70:BK70, "F")&gt;0, 1, 0)</f>
        <v>0</v>
      </c>
      <c r="BM70" s="18"/>
      <c r="BN70" s="18"/>
      <c r="BO70" s="18"/>
      <c r="BP70" s="18"/>
      <c r="BQ70" s="18"/>
      <c r="BR70" s="18"/>
      <c r="BS70" s="25">
        <f t="shared" ref="BS70:BS91" si="71">IF(COUNTIF(BN70:BR70, "F")&gt;0, 1, 0)</f>
        <v>0</v>
      </c>
      <c r="BT70" s="18"/>
      <c r="BU70" s="18"/>
      <c r="BV70" s="18"/>
      <c r="BW70" s="18"/>
      <c r="BX70" s="25">
        <f t="shared" ref="BX70:BX91" si="72">IF(COUNTIF(BU70:BW70, "F")&gt;0, 1, 0)</f>
        <v>0</v>
      </c>
      <c r="BY70" s="18"/>
      <c r="BZ70" s="18"/>
      <c r="CA70" s="18"/>
      <c r="CB70" s="18"/>
      <c r="CC70" s="18"/>
      <c r="CD70" s="18"/>
      <c r="CE70" s="25">
        <f t="shared" ref="CE70:CE91" si="73">IF(COUNTIF(BZ70:CD70, "F")&gt;0, 1, 0)</f>
        <v>0</v>
      </c>
      <c r="CF70" s="18"/>
      <c r="CG70" s="18"/>
      <c r="CH70" s="18"/>
      <c r="CI70" s="18"/>
      <c r="CJ70" s="18"/>
      <c r="CK70" s="18"/>
      <c r="CL70" s="18"/>
      <c r="CM70" s="18"/>
      <c r="CN70" s="25">
        <f t="shared" ref="CN70:CN91" si="74">IF(COUNTIF(CG70:CM70, "F")&gt;0, 1, 0)</f>
        <v>0</v>
      </c>
      <c r="CO70" s="18"/>
      <c r="CP70" s="18"/>
      <c r="CQ70" s="18"/>
      <c r="CR70" s="25">
        <f t="shared" ref="CR70:CR91" si="75">IF(COUNTIF(CP70:CQ70, "F")&gt;0, 1, 0)</f>
        <v>0</v>
      </c>
      <c r="CS70" s="18"/>
      <c r="CT70" s="18"/>
      <c r="CU70" s="18"/>
      <c r="CV70" s="18"/>
      <c r="CW70" s="25">
        <f t="shared" ref="CW70:CW91" si="76">IF(COUNTIF(CT70:CV70, "F")&gt;0, 1, 0)</f>
        <v>0</v>
      </c>
      <c r="CX70" s="42"/>
      <c r="CY70" s="42"/>
      <c r="CZ70" s="43"/>
      <c r="DA70" s="43"/>
      <c r="DB70" s="25">
        <f t="shared" ref="DB70:DB91" si="77">IF(COUNTIF(CY70:DA70, "F")&gt;0, 1, 0)</f>
        <v>0</v>
      </c>
      <c r="DC70" s="44"/>
      <c r="DD70" s="18"/>
      <c r="DE70" s="18"/>
      <c r="DF70" s="25">
        <f t="shared" ref="DF70:DF91" si="78">IF(COUNTIF(DD70:DE70, "F")&gt;0, 1, 0)</f>
        <v>0</v>
      </c>
      <c r="DG70" s="18"/>
      <c r="DH70" s="18"/>
      <c r="DI70" s="55"/>
      <c r="DJ70" s="18"/>
      <c r="DK70" s="25">
        <f t="shared" ref="DK70:DK91" si="79">IF(COUNTIF(DH70:DI70, "F")&gt;0, 1, 0)</f>
        <v>0</v>
      </c>
      <c r="DL70" s="44"/>
      <c r="DM70" s="18"/>
      <c r="DN70" s="18"/>
      <c r="DO70" s="55"/>
      <c r="DP70" s="25">
        <f t="shared" ref="DP70:DP91" si="80">IF(COUNTIF(DM70:DO70, "F")&gt;0, 1, 0)</f>
        <v>0</v>
      </c>
      <c r="DQ70" s="44"/>
      <c r="DR70" s="18"/>
      <c r="DS70" s="18"/>
      <c r="DT70" s="18"/>
      <c r="DU70" s="55"/>
      <c r="DV70" s="25">
        <f t="shared" ref="DV70:DV91" si="81">IF(COUNTIF(DR70:DU70, "F")&gt;0, 1, 0)</f>
        <v>0</v>
      </c>
      <c r="DW70" s="44"/>
      <c r="DX70" s="18"/>
      <c r="DY70" s="18"/>
      <c r="DZ70" s="18"/>
      <c r="EA70" s="18"/>
      <c r="EB70" s="55"/>
      <c r="EC70" s="25">
        <f t="shared" ref="EC70:EC91" si="82">IF(COUNTIF(DX70:EB70, "F")&gt;0, 1, 0)</f>
        <v>0</v>
      </c>
      <c r="ED70" s="44"/>
      <c r="EE70" s="18"/>
      <c r="EF70" s="18"/>
      <c r="EG70" s="18"/>
      <c r="EH70" s="55"/>
      <c r="EI70" s="25">
        <f t="shared" ref="EI70:EI91" si="83">IF(COUNTIF(EE70:EH70, "F")&gt;0, 1, 0)</f>
        <v>0</v>
      </c>
      <c r="EJ70" s="44"/>
      <c r="EK70" s="18"/>
      <c r="EL70" s="18"/>
      <c r="EM70" s="55"/>
      <c r="EN70" s="25">
        <f t="shared" ref="EN70:EN91" si="84">IF(COUNTIF(EK70:EM70, "F")&gt;0, 1, 0)</f>
        <v>0</v>
      </c>
    </row>
    <row r="71" spans="1:144">
      <c r="A71" s="22"/>
      <c r="B71" s="22"/>
      <c r="C71" s="22"/>
      <c r="D71" s="22"/>
      <c r="E71" s="22"/>
      <c r="F71" s="22"/>
      <c r="G71" s="23"/>
      <c r="H71" s="22"/>
      <c r="I71" s="22"/>
      <c r="J71" s="24"/>
      <c r="K71" s="18"/>
      <c r="L71" s="18"/>
      <c r="M71" s="18"/>
      <c r="N71" s="18"/>
      <c r="O71" s="18"/>
      <c r="P71" s="18"/>
      <c r="Q71" s="25">
        <f t="shared" si="64"/>
        <v>0</v>
      </c>
      <c r="R71" s="18"/>
      <c r="S71" s="18"/>
      <c r="T71" s="18"/>
      <c r="U71" s="18"/>
      <c r="V71" s="18"/>
      <c r="W71" s="18"/>
      <c r="X71" s="25">
        <f t="shared" si="65"/>
        <v>0</v>
      </c>
      <c r="Y71" s="18"/>
      <c r="Z71" s="18"/>
      <c r="AA71" s="18"/>
      <c r="AB71" s="18"/>
      <c r="AC71" s="18"/>
      <c r="AD71" s="18"/>
      <c r="AE71" s="18"/>
      <c r="AF71" s="18"/>
      <c r="AG71" s="55"/>
      <c r="AH71" s="25">
        <f t="shared" si="66"/>
        <v>0</v>
      </c>
      <c r="AI71" s="44"/>
      <c r="AJ71" s="18"/>
      <c r="AK71" s="18"/>
      <c r="AL71" s="18"/>
      <c r="AM71" s="18"/>
      <c r="AN71" s="18"/>
      <c r="AO71" s="18"/>
      <c r="AP71" s="18"/>
      <c r="AQ71" s="25">
        <f t="shared" si="67"/>
        <v>0</v>
      </c>
      <c r="AR71" s="18"/>
      <c r="AS71" s="18"/>
      <c r="AT71" s="18"/>
      <c r="AU71" s="25">
        <f t="shared" si="68"/>
        <v>0</v>
      </c>
      <c r="AV71" s="18"/>
      <c r="AW71" s="18"/>
      <c r="AX71" s="18"/>
      <c r="AY71" s="18"/>
      <c r="AZ71" s="18"/>
      <c r="BA71" s="18"/>
      <c r="BB71" s="18"/>
      <c r="BC71" s="18"/>
      <c r="BD71" s="18"/>
      <c r="BE71" s="18"/>
      <c r="BF71" s="25">
        <f t="shared" si="69"/>
        <v>0</v>
      </c>
      <c r="BG71" s="18"/>
      <c r="BH71" s="18"/>
      <c r="BI71" s="18"/>
      <c r="BJ71" s="18"/>
      <c r="BK71" s="18"/>
      <c r="BL71" s="25">
        <f t="shared" si="70"/>
        <v>0</v>
      </c>
      <c r="BM71" s="18"/>
      <c r="BN71" s="18"/>
      <c r="BO71" s="18"/>
      <c r="BP71" s="18"/>
      <c r="BQ71" s="18"/>
      <c r="BR71" s="18"/>
      <c r="BS71" s="25">
        <f t="shared" si="71"/>
        <v>0</v>
      </c>
      <c r="BT71" s="18"/>
      <c r="BU71" s="18"/>
      <c r="BV71" s="18"/>
      <c r="BW71" s="18"/>
      <c r="BX71" s="25">
        <f t="shared" si="72"/>
        <v>0</v>
      </c>
      <c r="BY71" s="18"/>
      <c r="BZ71" s="18"/>
      <c r="CA71" s="18"/>
      <c r="CB71" s="18"/>
      <c r="CC71" s="18"/>
      <c r="CD71" s="18"/>
      <c r="CE71" s="25">
        <f t="shared" si="73"/>
        <v>0</v>
      </c>
      <c r="CF71" s="18"/>
      <c r="CG71" s="18"/>
      <c r="CH71" s="18"/>
      <c r="CI71" s="18"/>
      <c r="CJ71" s="18"/>
      <c r="CK71" s="18"/>
      <c r="CL71" s="18"/>
      <c r="CM71" s="18"/>
      <c r="CN71" s="25">
        <f t="shared" si="74"/>
        <v>0</v>
      </c>
      <c r="CO71" s="18"/>
      <c r="CP71" s="18"/>
      <c r="CQ71" s="18"/>
      <c r="CR71" s="25">
        <f t="shared" si="75"/>
        <v>0</v>
      </c>
      <c r="CS71" s="18"/>
      <c r="CT71" s="18"/>
      <c r="CU71" s="18"/>
      <c r="CV71" s="18"/>
      <c r="CW71" s="25">
        <f t="shared" si="76"/>
        <v>0</v>
      </c>
      <c r="CX71" s="42"/>
      <c r="CY71" s="42"/>
      <c r="CZ71" s="43"/>
      <c r="DA71" s="43"/>
      <c r="DB71" s="25">
        <f t="shared" si="77"/>
        <v>0</v>
      </c>
      <c r="DC71" s="44"/>
      <c r="DD71" s="18"/>
      <c r="DE71" s="18"/>
      <c r="DF71" s="25">
        <f t="shared" si="78"/>
        <v>0</v>
      </c>
      <c r="DG71" s="18"/>
      <c r="DH71" s="18"/>
      <c r="DI71" s="55"/>
      <c r="DJ71" s="18"/>
      <c r="DK71" s="25">
        <f t="shared" si="79"/>
        <v>0</v>
      </c>
      <c r="DL71" s="44"/>
      <c r="DM71" s="18"/>
      <c r="DN71" s="18"/>
      <c r="DO71" s="55"/>
      <c r="DP71" s="25">
        <f t="shared" si="80"/>
        <v>0</v>
      </c>
      <c r="DQ71" s="44"/>
      <c r="DR71" s="18"/>
      <c r="DS71" s="18"/>
      <c r="DT71" s="18"/>
      <c r="DU71" s="55"/>
      <c r="DV71" s="25">
        <f t="shared" si="81"/>
        <v>0</v>
      </c>
      <c r="DW71" s="44"/>
      <c r="DX71" s="18"/>
      <c r="DY71" s="18"/>
      <c r="DZ71" s="18"/>
      <c r="EA71" s="18"/>
      <c r="EB71" s="55"/>
      <c r="EC71" s="25">
        <f t="shared" si="82"/>
        <v>0</v>
      </c>
      <c r="ED71" s="44"/>
      <c r="EE71" s="18"/>
      <c r="EF71" s="18"/>
      <c r="EG71" s="18"/>
      <c r="EH71" s="55"/>
      <c r="EI71" s="25">
        <f t="shared" si="83"/>
        <v>0</v>
      </c>
      <c r="EJ71" s="44"/>
      <c r="EK71" s="18"/>
      <c r="EL71" s="18"/>
      <c r="EM71" s="55"/>
      <c r="EN71" s="25">
        <f t="shared" si="84"/>
        <v>0</v>
      </c>
    </row>
    <row r="72" spans="1:144">
      <c r="A72" s="22"/>
      <c r="B72" s="22"/>
      <c r="C72" s="22"/>
      <c r="D72" s="22"/>
      <c r="E72" s="22"/>
      <c r="F72" s="22"/>
      <c r="G72" s="23"/>
      <c r="H72" s="22"/>
      <c r="I72" s="22"/>
      <c r="J72" s="24"/>
      <c r="K72" s="18"/>
      <c r="L72" s="18"/>
      <c r="M72" s="18"/>
      <c r="N72" s="18"/>
      <c r="O72" s="18"/>
      <c r="P72" s="18"/>
      <c r="Q72" s="25">
        <f t="shared" si="64"/>
        <v>0</v>
      </c>
      <c r="R72" s="18"/>
      <c r="S72" s="18"/>
      <c r="T72" s="18"/>
      <c r="U72" s="18"/>
      <c r="V72" s="18"/>
      <c r="W72" s="18"/>
      <c r="X72" s="25">
        <f t="shared" si="65"/>
        <v>0</v>
      </c>
      <c r="Y72" s="18"/>
      <c r="Z72" s="18"/>
      <c r="AA72" s="18"/>
      <c r="AB72" s="18"/>
      <c r="AC72" s="18"/>
      <c r="AD72" s="18"/>
      <c r="AE72" s="18"/>
      <c r="AF72" s="18"/>
      <c r="AG72" s="55"/>
      <c r="AH72" s="25">
        <f t="shared" si="66"/>
        <v>0</v>
      </c>
      <c r="AI72" s="44"/>
      <c r="AJ72" s="18"/>
      <c r="AK72" s="18"/>
      <c r="AL72" s="18"/>
      <c r="AM72" s="18"/>
      <c r="AN72" s="18"/>
      <c r="AO72" s="18"/>
      <c r="AP72" s="18"/>
      <c r="AQ72" s="25">
        <f t="shared" si="67"/>
        <v>0</v>
      </c>
      <c r="AR72" s="18"/>
      <c r="AS72" s="18"/>
      <c r="AT72" s="18"/>
      <c r="AU72" s="25">
        <f t="shared" si="68"/>
        <v>0</v>
      </c>
      <c r="AV72" s="18"/>
      <c r="AW72" s="18"/>
      <c r="AX72" s="18"/>
      <c r="AY72" s="18"/>
      <c r="AZ72" s="18"/>
      <c r="BA72" s="18"/>
      <c r="BB72" s="18"/>
      <c r="BC72" s="18"/>
      <c r="BD72" s="18"/>
      <c r="BE72" s="18"/>
      <c r="BF72" s="25">
        <f t="shared" si="69"/>
        <v>0</v>
      </c>
      <c r="BG72" s="18"/>
      <c r="BH72" s="18"/>
      <c r="BI72" s="18"/>
      <c r="BJ72" s="18"/>
      <c r="BK72" s="18"/>
      <c r="BL72" s="25">
        <f t="shared" si="70"/>
        <v>0</v>
      </c>
      <c r="BM72" s="18"/>
      <c r="BN72" s="18"/>
      <c r="BO72" s="18"/>
      <c r="BP72" s="18"/>
      <c r="BQ72" s="18"/>
      <c r="BR72" s="18"/>
      <c r="BS72" s="25">
        <f t="shared" si="71"/>
        <v>0</v>
      </c>
      <c r="BT72" s="18"/>
      <c r="BU72" s="18"/>
      <c r="BV72" s="18"/>
      <c r="BW72" s="18"/>
      <c r="BX72" s="25">
        <f t="shared" si="72"/>
        <v>0</v>
      </c>
      <c r="BY72" s="18"/>
      <c r="BZ72" s="18"/>
      <c r="CA72" s="18"/>
      <c r="CB72" s="18"/>
      <c r="CC72" s="18"/>
      <c r="CD72" s="18"/>
      <c r="CE72" s="25">
        <f t="shared" si="73"/>
        <v>0</v>
      </c>
      <c r="CF72" s="18"/>
      <c r="CG72" s="18"/>
      <c r="CH72" s="18"/>
      <c r="CI72" s="18"/>
      <c r="CJ72" s="18"/>
      <c r="CK72" s="18"/>
      <c r="CL72" s="18"/>
      <c r="CM72" s="18"/>
      <c r="CN72" s="25">
        <f t="shared" si="74"/>
        <v>0</v>
      </c>
      <c r="CO72" s="18"/>
      <c r="CP72" s="18"/>
      <c r="CQ72" s="18"/>
      <c r="CR72" s="25">
        <f t="shared" si="75"/>
        <v>0</v>
      </c>
      <c r="CS72" s="18"/>
      <c r="CT72" s="18"/>
      <c r="CU72" s="18"/>
      <c r="CV72" s="18"/>
      <c r="CW72" s="25">
        <f t="shared" si="76"/>
        <v>0</v>
      </c>
      <c r="CX72" s="42"/>
      <c r="CY72" s="42"/>
      <c r="CZ72" s="43"/>
      <c r="DA72" s="43"/>
      <c r="DB72" s="25">
        <f t="shared" si="77"/>
        <v>0</v>
      </c>
      <c r="DC72" s="44"/>
      <c r="DD72" s="18"/>
      <c r="DE72" s="18"/>
      <c r="DF72" s="25">
        <f t="shared" si="78"/>
        <v>0</v>
      </c>
      <c r="DG72" s="18"/>
      <c r="DH72" s="18"/>
      <c r="DI72" s="55"/>
      <c r="DJ72" s="18"/>
      <c r="DK72" s="25">
        <f t="shared" si="79"/>
        <v>0</v>
      </c>
      <c r="DL72" s="44"/>
      <c r="DM72" s="18"/>
      <c r="DN72" s="18"/>
      <c r="DO72" s="55"/>
      <c r="DP72" s="25">
        <f t="shared" si="80"/>
        <v>0</v>
      </c>
      <c r="DQ72" s="44"/>
      <c r="DR72" s="18"/>
      <c r="DS72" s="18"/>
      <c r="DT72" s="18"/>
      <c r="DU72" s="55"/>
      <c r="DV72" s="25">
        <f t="shared" si="81"/>
        <v>0</v>
      </c>
      <c r="DW72" s="44"/>
      <c r="DX72" s="18"/>
      <c r="DY72" s="18"/>
      <c r="DZ72" s="18"/>
      <c r="EA72" s="18"/>
      <c r="EB72" s="55"/>
      <c r="EC72" s="25">
        <f t="shared" si="82"/>
        <v>0</v>
      </c>
      <c r="ED72" s="44"/>
      <c r="EE72" s="18"/>
      <c r="EF72" s="18"/>
      <c r="EG72" s="18"/>
      <c r="EH72" s="55"/>
      <c r="EI72" s="25">
        <f t="shared" si="83"/>
        <v>0</v>
      </c>
      <c r="EJ72" s="44"/>
      <c r="EK72" s="18"/>
      <c r="EL72" s="18"/>
      <c r="EM72" s="55"/>
      <c r="EN72" s="25">
        <f t="shared" si="84"/>
        <v>0</v>
      </c>
    </row>
    <row r="73" spans="1:144">
      <c r="A73" s="22"/>
      <c r="B73" s="22"/>
      <c r="C73" s="22"/>
      <c r="D73" s="22"/>
      <c r="E73" s="22"/>
      <c r="F73" s="22"/>
      <c r="G73" s="23"/>
      <c r="H73" s="22"/>
      <c r="I73" s="22"/>
      <c r="J73" s="24"/>
      <c r="K73" s="18"/>
      <c r="L73" s="18"/>
      <c r="M73" s="18"/>
      <c r="N73" s="18"/>
      <c r="O73" s="18"/>
      <c r="P73" s="18"/>
      <c r="Q73" s="25">
        <f t="shared" si="64"/>
        <v>0</v>
      </c>
      <c r="R73" s="18"/>
      <c r="S73" s="18"/>
      <c r="T73" s="18"/>
      <c r="U73" s="18"/>
      <c r="V73" s="18"/>
      <c r="W73" s="18"/>
      <c r="X73" s="25">
        <f t="shared" si="65"/>
        <v>0</v>
      </c>
      <c r="Y73" s="18"/>
      <c r="Z73" s="18"/>
      <c r="AA73" s="18"/>
      <c r="AB73" s="18"/>
      <c r="AC73" s="18"/>
      <c r="AD73" s="18"/>
      <c r="AE73" s="18"/>
      <c r="AF73" s="18"/>
      <c r="AG73" s="55"/>
      <c r="AH73" s="25">
        <f t="shared" si="66"/>
        <v>0</v>
      </c>
      <c r="AI73" s="44"/>
      <c r="AJ73" s="18"/>
      <c r="AK73" s="18"/>
      <c r="AL73" s="18"/>
      <c r="AM73" s="18"/>
      <c r="AN73" s="18"/>
      <c r="AO73" s="18"/>
      <c r="AP73" s="18"/>
      <c r="AQ73" s="25">
        <f t="shared" si="67"/>
        <v>0</v>
      </c>
      <c r="AR73" s="18"/>
      <c r="AS73" s="18"/>
      <c r="AT73" s="18"/>
      <c r="AU73" s="25">
        <f t="shared" si="68"/>
        <v>0</v>
      </c>
      <c r="AV73" s="18"/>
      <c r="AW73" s="18"/>
      <c r="AX73" s="18"/>
      <c r="AY73" s="18"/>
      <c r="AZ73" s="18"/>
      <c r="BA73" s="18"/>
      <c r="BB73" s="18"/>
      <c r="BC73" s="18"/>
      <c r="BD73" s="18"/>
      <c r="BE73" s="18"/>
      <c r="BF73" s="25">
        <f t="shared" si="69"/>
        <v>0</v>
      </c>
      <c r="BG73" s="18"/>
      <c r="BH73" s="18"/>
      <c r="BI73" s="18"/>
      <c r="BJ73" s="18"/>
      <c r="BK73" s="18"/>
      <c r="BL73" s="25">
        <f t="shared" si="70"/>
        <v>0</v>
      </c>
      <c r="BM73" s="18"/>
      <c r="BN73" s="18"/>
      <c r="BO73" s="18"/>
      <c r="BP73" s="18"/>
      <c r="BQ73" s="18"/>
      <c r="BR73" s="18"/>
      <c r="BS73" s="25">
        <f t="shared" si="71"/>
        <v>0</v>
      </c>
      <c r="BT73" s="18"/>
      <c r="BU73" s="18"/>
      <c r="BV73" s="18"/>
      <c r="BW73" s="18"/>
      <c r="BX73" s="25">
        <f t="shared" si="72"/>
        <v>0</v>
      </c>
      <c r="BY73" s="18"/>
      <c r="BZ73" s="18"/>
      <c r="CA73" s="18"/>
      <c r="CB73" s="18"/>
      <c r="CC73" s="18"/>
      <c r="CD73" s="18"/>
      <c r="CE73" s="25">
        <f t="shared" si="73"/>
        <v>0</v>
      </c>
      <c r="CF73" s="18"/>
      <c r="CG73" s="18"/>
      <c r="CH73" s="18"/>
      <c r="CI73" s="18"/>
      <c r="CJ73" s="18"/>
      <c r="CK73" s="18"/>
      <c r="CL73" s="18"/>
      <c r="CM73" s="18"/>
      <c r="CN73" s="25">
        <f t="shared" si="74"/>
        <v>0</v>
      </c>
      <c r="CO73" s="18"/>
      <c r="CP73" s="18"/>
      <c r="CQ73" s="18"/>
      <c r="CR73" s="25">
        <f t="shared" si="75"/>
        <v>0</v>
      </c>
      <c r="CS73" s="18"/>
      <c r="CT73" s="18"/>
      <c r="CU73" s="18"/>
      <c r="CV73" s="18"/>
      <c r="CW73" s="25">
        <f t="shared" si="76"/>
        <v>0</v>
      </c>
      <c r="CX73" s="42"/>
      <c r="CY73" s="42"/>
      <c r="CZ73" s="43"/>
      <c r="DA73" s="43"/>
      <c r="DB73" s="25">
        <f t="shared" si="77"/>
        <v>0</v>
      </c>
      <c r="DC73" s="44"/>
      <c r="DD73" s="18"/>
      <c r="DE73" s="18"/>
      <c r="DF73" s="25">
        <f t="shared" si="78"/>
        <v>0</v>
      </c>
      <c r="DG73" s="18"/>
      <c r="DH73" s="18"/>
      <c r="DI73" s="55"/>
      <c r="DJ73" s="18"/>
      <c r="DK73" s="25">
        <f t="shared" si="79"/>
        <v>0</v>
      </c>
      <c r="DL73" s="44"/>
      <c r="DM73" s="18"/>
      <c r="DN73" s="18"/>
      <c r="DO73" s="55"/>
      <c r="DP73" s="25">
        <f t="shared" si="80"/>
        <v>0</v>
      </c>
      <c r="DQ73" s="44"/>
      <c r="DR73" s="18"/>
      <c r="DS73" s="18"/>
      <c r="DT73" s="18"/>
      <c r="DU73" s="55"/>
      <c r="DV73" s="25">
        <f t="shared" si="81"/>
        <v>0</v>
      </c>
      <c r="DW73" s="44"/>
      <c r="DX73" s="18"/>
      <c r="DY73" s="18"/>
      <c r="DZ73" s="18"/>
      <c r="EA73" s="18"/>
      <c r="EB73" s="55"/>
      <c r="EC73" s="25">
        <f t="shared" si="82"/>
        <v>0</v>
      </c>
      <c r="ED73" s="44"/>
      <c r="EE73" s="18"/>
      <c r="EF73" s="18"/>
      <c r="EG73" s="18"/>
      <c r="EH73" s="55"/>
      <c r="EI73" s="25">
        <f t="shared" si="83"/>
        <v>0</v>
      </c>
      <c r="EJ73" s="44"/>
      <c r="EK73" s="18"/>
      <c r="EL73" s="18"/>
      <c r="EM73" s="55"/>
      <c r="EN73" s="25">
        <f t="shared" si="84"/>
        <v>0</v>
      </c>
    </row>
    <row r="74" spans="1:144">
      <c r="A74" s="22"/>
      <c r="B74" s="22"/>
      <c r="C74" s="22"/>
      <c r="D74" s="22"/>
      <c r="E74" s="22"/>
      <c r="F74" s="22"/>
      <c r="G74" s="23"/>
      <c r="H74" s="22"/>
      <c r="I74" s="22"/>
      <c r="J74" s="24"/>
      <c r="K74" s="18"/>
      <c r="L74" s="18"/>
      <c r="M74" s="18"/>
      <c r="N74" s="18"/>
      <c r="O74" s="18"/>
      <c r="P74" s="18"/>
      <c r="Q74" s="25">
        <f t="shared" si="64"/>
        <v>0</v>
      </c>
      <c r="R74" s="18"/>
      <c r="S74" s="18"/>
      <c r="T74" s="18"/>
      <c r="U74" s="18"/>
      <c r="V74" s="18"/>
      <c r="W74" s="18"/>
      <c r="X74" s="25">
        <f t="shared" si="65"/>
        <v>0</v>
      </c>
      <c r="Y74" s="18"/>
      <c r="Z74" s="18"/>
      <c r="AA74" s="18"/>
      <c r="AB74" s="18"/>
      <c r="AC74" s="18"/>
      <c r="AD74" s="18"/>
      <c r="AE74" s="18"/>
      <c r="AF74" s="18"/>
      <c r="AG74" s="55"/>
      <c r="AH74" s="25">
        <f t="shared" si="66"/>
        <v>0</v>
      </c>
      <c r="AI74" s="44"/>
      <c r="AJ74" s="18"/>
      <c r="AK74" s="18"/>
      <c r="AL74" s="18"/>
      <c r="AM74" s="18"/>
      <c r="AN74" s="18"/>
      <c r="AO74" s="18"/>
      <c r="AP74" s="18"/>
      <c r="AQ74" s="25">
        <f t="shared" si="67"/>
        <v>0</v>
      </c>
      <c r="AR74" s="18"/>
      <c r="AS74" s="18"/>
      <c r="AT74" s="18"/>
      <c r="AU74" s="25">
        <f t="shared" si="68"/>
        <v>0</v>
      </c>
      <c r="AV74" s="18"/>
      <c r="AW74" s="18"/>
      <c r="AX74" s="18"/>
      <c r="AY74" s="18"/>
      <c r="AZ74" s="18"/>
      <c r="BA74" s="18"/>
      <c r="BB74" s="18"/>
      <c r="BC74" s="18"/>
      <c r="BD74" s="18"/>
      <c r="BE74" s="18"/>
      <c r="BF74" s="25">
        <f t="shared" si="69"/>
        <v>0</v>
      </c>
      <c r="BG74" s="18"/>
      <c r="BH74" s="18"/>
      <c r="BI74" s="18"/>
      <c r="BJ74" s="18"/>
      <c r="BK74" s="18"/>
      <c r="BL74" s="25">
        <f t="shared" si="70"/>
        <v>0</v>
      </c>
      <c r="BM74" s="18"/>
      <c r="BN74" s="18"/>
      <c r="BO74" s="18"/>
      <c r="BP74" s="18"/>
      <c r="BQ74" s="18"/>
      <c r="BR74" s="18"/>
      <c r="BS74" s="25">
        <f t="shared" si="71"/>
        <v>0</v>
      </c>
      <c r="BT74" s="18"/>
      <c r="BU74" s="18"/>
      <c r="BV74" s="18"/>
      <c r="BW74" s="18"/>
      <c r="BX74" s="25">
        <f t="shared" si="72"/>
        <v>0</v>
      </c>
      <c r="BY74" s="18"/>
      <c r="BZ74" s="18"/>
      <c r="CA74" s="18"/>
      <c r="CB74" s="18"/>
      <c r="CC74" s="18"/>
      <c r="CD74" s="18"/>
      <c r="CE74" s="25">
        <f t="shared" si="73"/>
        <v>0</v>
      </c>
      <c r="CF74" s="18"/>
      <c r="CG74" s="18"/>
      <c r="CH74" s="18"/>
      <c r="CI74" s="18"/>
      <c r="CJ74" s="18"/>
      <c r="CK74" s="18"/>
      <c r="CL74" s="18"/>
      <c r="CM74" s="18"/>
      <c r="CN74" s="25">
        <f t="shared" si="74"/>
        <v>0</v>
      </c>
      <c r="CO74" s="18"/>
      <c r="CP74" s="18"/>
      <c r="CQ74" s="18"/>
      <c r="CR74" s="25">
        <f t="shared" si="75"/>
        <v>0</v>
      </c>
      <c r="CS74" s="18"/>
      <c r="CT74" s="18"/>
      <c r="CU74" s="18"/>
      <c r="CV74" s="18"/>
      <c r="CW74" s="25">
        <f t="shared" si="76"/>
        <v>0</v>
      </c>
      <c r="CX74" s="42"/>
      <c r="CY74" s="42"/>
      <c r="CZ74" s="43"/>
      <c r="DA74" s="43"/>
      <c r="DB74" s="25">
        <f t="shared" si="77"/>
        <v>0</v>
      </c>
      <c r="DC74" s="44"/>
      <c r="DD74" s="18"/>
      <c r="DE74" s="18"/>
      <c r="DF74" s="25">
        <f t="shared" si="78"/>
        <v>0</v>
      </c>
      <c r="DG74" s="18"/>
      <c r="DH74" s="18"/>
      <c r="DI74" s="55"/>
      <c r="DJ74" s="18"/>
      <c r="DK74" s="25">
        <f t="shared" si="79"/>
        <v>0</v>
      </c>
      <c r="DL74" s="44"/>
      <c r="DM74" s="18"/>
      <c r="DN74" s="18"/>
      <c r="DO74" s="55"/>
      <c r="DP74" s="25">
        <f t="shared" si="80"/>
        <v>0</v>
      </c>
      <c r="DQ74" s="44"/>
      <c r="DR74" s="18"/>
      <c r="DS74" s="18"/>
      <c r="DT74" s="18"/>
      <c r="DU74" s="55"/>
      <c r="DV74" s="25">
        <f t="shared" si="81"/>
        <v>0</v>
      </c>
      <c r="DW74" s="44"/>
      <c r="DX74" s="18"/>
      <c r="DY74" s="18"/>
      <c r="DZ74" s="18"/>
      <c r="EA74" s="18"/>
      <c r="EB74" s="55"/>
      <c r="EC74" s="25">
        <f t="shared" si="82"/>
        <v>0</v>
      </c>
      <c r="ED74" s="44"/>
      <c r="EE74" s="18"/>
      <c r="EF74" s="18"/>
      <c r="EG74" s="18"/>
      <c r="EH74" s="55"/>
      <c r="EI74" s="25">
        <f t="shared" si="83"/>
        <v>0</v>
      </c>
      <c r="EJ74" s="44"/>
      <c r="EK74" s="18"/>
      <c r="EL74" s="18"/>
      <c r="EM74" s="55"/>
      <c r="EN74" s="25">
        <f t="shared" si="84"/>
        <v>0</v>
      </c>
    </row>
    <row r="75" spans="1:144">
      <c r="A75" s="22"/>
      <c r="B75" s="22"/>
      <c r="C75" s="22"/>
      <c r="D75" s="22"/>
      <c r="E75" s="22"/>
      <c r="F75" s="22"/>
      <c r="G75" s="23"/>
      <c r="H75" s="22"/>
      <c r="I75" s="22"/>
      <c r="J75" s="24"/>
      <c r="K75" s="18"/>
      <c r="L75" s="18"/>
      <c r="M75" s="18"/>
      <c r="N75" s="18"/>
      <c r="O75" s="18"/>
      <c r="P75" s="18"/>
      <c r="Q75" s="25">
        <f t="shared" si="64"/>
        <v>0</v>
      </c>
      <c r="R75" s="18"/>
      <c r="S75" s="18"/>
      <c r="T75" s="18"/>
      <c r="U75" s="18"/>
      <c r="V75" s="18"/>
      <c r="W75" s="18"/>
      <c r="X75" s="25">
        <f t="shared" si="65"/>
        <v>0</v>
      </c>
      <c r="Y75" s="18"/>
      <c r="Z75" s="18"/>
      <c r="AA75" s="18"/>
      <c r="AB75" s="18"/>
      <c r="AC75" s="18"/>
      <c r="AD75" s="18"/>
      <c r="AE75" s="18"/>
      <c r="AF75" s="18"/>
      <c r="AG75" s="55"/>
      <c r="AH75" s="25">
        <f t="shared" si="66"/>
        <v>0</v>
      </c>
      <c r="AI75" s="44"/>
      <c r="AJ75" s="18"/>
      <c r="AK75" s="18"/>
      <c r="AL75" s="18"/>
      <c r="AM75" s="18"/>
      <c r="AN75" s="18"/>
      <c r="AO75" s="18"/>
      <c r="AP75" s="18"/>
      <c r="AQ75" s="25">
        <f t="shared" si="67"/>
        <v>0</v>
      </c>
      <c r="AR75" s="18"/>
      <c r="AS75" s="18"/>
      <c r="AT75" s="18"/>
      <c r="AU75" s="25">
        <f t="shared" si="68"/>
        <v>0</v>
      </c>
      <c r="AV75" s="18"/>
      <c r="AW75" s="18"/>
      <c r="AX75" s="18"/>
      <c r="AY75" s="18"/>
      <c r="AZ75" s="18"/>
      <c r="BA75" s="18"/>
      <c r="BB75" s="18"/>
      <c r="BC75" s="18"/>
      <c r="BD75" s="18"/>
      <c r="BE75" s="18"/>
      <c r="BF75" s="25">
        <f t="shared" si="69"/>
        <v>0</v>
      </c>
      <c r="BG75" s="18"/>
      <c r="BH75" s="18"/>
      <c r="BI75" s="18"/>
      <c r="BJ75" s="18"/>
      <c r="BK75" s="18"/>
      <c r="BL75" s="25">
        <f t="shared" si="70"/>
        <v>0</v>
      </c>
      <c r="BM75" s="18"/>
      <c r="BN75" s="18"/>
      <c r="BO75" s="18"/>
      <c r="BP75" s="18"/>
      <c r="BQ75" s="18"/>
      <c r="BR75" s="18"/>
      <c r="BS75" s="25">
        <f t="shared" si="71"/>
        <v>0</v>
      </c>
      <c r="BT75" s="18"/>
      <c r="BU75" s="18"/>
      <c r="BV75" s="18"/>
      <c r="BW75" s="18"/>
      <c r="BX75" s="25">
        <f t="shared" si="72"/>
        <v>0</v>
      </c>
      <c r="BY75" s="18"/>
      <c r="BZ75" s="18"/>
      <c r="CA75" s="18"/>
      <c r="CB75" s="18"/>
      <c r="CC75" s="18"/>
      <c r="CD75" s="18"/>
      <c r="CE75" s="25">
        <f t="shared" si="73"/>
        <v>0</v>
      </c>
      <c r="CF75" s="18"/>
      <c r="CG75" s="18"/>
      <c r="CH75" s="18"/>
      <c r="CI75" s="18"/>
      <c r="CJ75" s="18"/>
      <c r="CK75" s="18"/>
      <c r="CL75" s="18"/>
      <c r="CM75" s="18"/>
      <c r="CN75" s="25">
        <f t="shared" si="74"/>
        <v>0</v>
      </c>
      <c r="CO75" s="18"/>
      <c r="CP75" s="18"/>
      <c r="CQ75" s="18"/>
      <c r="CR75" s="25">
        <f t="shared" si="75"/>
        <v>0</v>
      </c>
      <c r="CS75" s="18"/>
      <c r="CT75" s="18"/>
      <c r="CU75" s="18"/>
      <c r="CV75" s="18"/>
      <c r="CW75" s="25">
        <f t="shared" si="76"/>
        <v>0</v>
      </c>
      <c r="CX75" s="42"/>
      <c r="CY75" s="42"/>
      <c r="CZ75" s="43"/>
      <c r="DA75" s="43"/>
      <c r="DB75" s="25">
        <f t="shared" si="77"/>
        <v>0</v>
      </c>
      <c r="DC75" s="44"/>
      <c r="DD75" s="18"/>
      <c r="DE75" s="18"/>
      <c r="DF75" s="25">
        <f t="shared" si="78"/>
        <v>0</v>
      </c>
      <c r="DG75" s="18"/>
      <c r="DH75" s="18"/>
      <c r="DI75" s="55"/>
      <c r="DJ75" s="18"/>
      <c r="DK75" s="25">
        <f t="shared" si="79"/>
        <v>0</v>
      </c>
      <c r="DL75" s="44"/>
      <c r="DM75" s="18"/>
      <c r="DN75" s="18"/>
      <c r="DO75" s="55"/>
      <c r="DP75" s="25">
        <f t="shared" si="80"/>
        <v>0</v>
      </c>
      <c r="DQ75" s="44"/>
      <c r="DR75" s="18"/>
      <c r="DS75" s="18"/>
      <c r="DT75" s="18"/>
      <c r="DU75" s="55"/>
      <c r="DV75" s="25">
        <f t="shared" si="81"/>
        <v>0</v>
      </c>
      <c r="DW75" s="44"/>
      <c r="DX75" s="18"/>
      <c r="DY75" s="18"/>
      <c r="DZ75" s="18"/>
      <c r="EA75" s="18"/>
      <c r="EB75" s="55"/>
      <c r="EC75" s="25">
        <f t="shared" si="82"/>
        <v>0</v>
      </c>
      <c r="ED75" s="44"/>
      <c r="EE75" s="18"/>
      <c r="EF75" s="18"/>
      <c r="EG75" s="18"/>
      <c r="EH75" s="55"/>
      <c r="EI75" s="25">
        <f t="shared" si="83"/>
        <v>0</v>
      </c>
      <c r="EJ75" s="44"/>
      <c r="EK75" s="18"/>
      <c r="EL75" s="18"/>
      <c r="EM75" s="55"/>
      <c r="EN75" s="25">
        <f t="shared" si="84"/>
        <v>0</v>
      </c>
    </row>
    <row r="76" spans="1:144">
      <c r="A76" s="22"/>
      <c r="B76" s="22"/>
      <c r="C76" s="22"/>
      <c r="D76" s="22"/>
      <c r="E76" s="22"/>
      <c r="F76" s="22"/>
      <c r="G76" s="23"/>
      <c r="H76" s="22"/>
      <c r="I76" s="22"/>
      <c r="J76" s="24"/>
      <c r="K76" s="18"/>
      <c r="L76" s="18"/>
      <c r="M76" s="18"/>
      <c r="N76" s="18"/>
      <c r="O76" s="18"/>
      <c r="P76" s="18"/>
      <c r="Q76" s="25">
        <f t="shared" si="64"/>
        <v>0</v>
      </c>
      <c r="R76" s="18"/>
      <c r="S76" s="18"/>
      <c r="T76" s="18"/>
      <c r="U76" s="18"/>
      <c r="V76" s="18"/>
      <c r="W76" s="18"/>
      <c r="X76" s="25">
        <f t="shared" si="65"/>
        <v>0</v>
      </c>
      <c r="Y76" s="18"/>
      <c r="Z76" s="18"/>
      <c r="AA76" s="18"/>
      <c r="AB76" s="18"/>
      <c r="AC76" s="18"/>
      <c r="AD76" s="18"/>
      <c r="AE76" s="18"/>
      <c r="AF76" s="18"/>
      <c r="AG76" s="55"/>
      <c r="AH76" s="25">
        <f t="shared" si="66"/>
        <v>0</v>
      </c>
      <c r="AI76" s="44"/>
      <c r="AJ76" s="18"/>
      <c r="AK76" s="18"/>
      <c r="AL76" s="18"/>
      <c r="AM76" s="18"/>
      <c r="AN76" s="18"/>
      <c r="AO76" s="18"/>
      <c r="AP76" s="18"/>
      <c r="AQ76" s="25">
        <f t="shared" si="67"/>
        <v>0</v>
      </c>
      <c r="AR76" s="18"/>
      <c r="AS76" s="18"/>
      <c r="AT76" s="18"/>
      <c r="AU76" s="25">
        <f t="shared" si="68"/>
        <v>0</v>
      </c>
      <c r="AV76" s="18"/>
      <c r="AW76" s="18"/>
      <c r="AX76" s="18"/>
      <c r="AY76" s="18"/>
      <c r="AZ76" s="18"/>
      <c r="BA76" s="18"/>
      <c r="BB76" s="18"/>
      <c r="BC76" s="18"/>
      <c r="BD76" s="18"/>
      <c r="BE76" s="18"/>
      <c r="BF76" s="25">
        <f t="shared" si="69"/>
        <v>0</v>
      </c>
      <c r="BG76" s="18"/>
      <c r="BH76" s="18"/>
      <c r="BI76" s="18"/>
      <c r="BJ76" s="18"/>
      <c r="BK76" s="18"/>
      <c r="BL76" s="25">
        <f t="shared" si="70"/>
        <v>0</v>
      </c>
      <c r="BM76" s="18"/>
      <c r="BN76" s="18"/>
      <c r="BO76" s="18"/>
      <c r="BP76" s="18"/>
      <c r="BQ76" s="18"/>
      <c r="BR76" s="18"/>
      <c r="BS76" s="25">
        <f t="shared" si="71"/>
        <v>0</v>
      </c>
      <c r="BT76" s="18"/>
      <c r="BU76" s="18"/>
      <c r="BV76" s="18"/>
      <c r="BW76" s="18"/>
      <c r="BX76" s="25">
        <f t="shared" si="72"/>
        <v>0</v>
      </c>
      <c r="BY76" s="18"/>
      <c r="BZ76" s="18"/>
      <c r="CA76" s="18"/>
      <c r="CB76" s="18"/>
      <c r="CC76" s="18"/>
      <c r="CD76" s="18"/>
      <c r="CE76" s="25">
        <f t="shared" si="73"/>
        <v>0</v>
      </c>
      <c r="CF76" s="18"/>
      <c r="CG76" s="18"/>
      <c r="CH76" s="18"/>
      <c r="CI76" s="18"/>
      <c r="CJ76" s="18"/>
      <c r="CK76" s="18"/>
      <c r="CL76" s="18"/>
      <c r="CM76" s="18"/>
      <c r="CN76" s="25">
        <f t="shared" si="74"/>
        <v>0</v>
      </c>
      <c r="CO76" s="18"/>
      <c r="CP76" s="18"/>
      <c r="CQ76" s="18"/>
      <c r="CR76" s="25">
        <f t="shared" si="75"/>
        <v>0</v>
      </c>
      <c r="CS76" s="18"/>
      <c r="CT76" s="18"/>
      <c r="CU76" s="18"/>
      <c r="CV76" s="18"/>
      <c r="CW76" s="25">
        <f t="shared" si="76"/>
        <v>0</v>
      </c>
      <c r="CX76" s="42"/>
      <c r="CY76" s="42"/>
      <c r="CZ76" s="43"/>
      <c r="DA76" s="43"/>
      <c r="DB76" s="25">
        <f t="shared" si="77"/>
        <v>0</v>
      </c>
      <c r="DC76" s="44"/>
      <c r="DD76" s="18"/>
      <c r="DE76" s="18"/>
      <c r="DF76" s="25">
        <f t="shared" si="78"/>
        <v>0</v>
      </c>
      <c r="DG76" s="18"/>
      <c r="DH76" s="18"/>
      <c r="DI76" s="55"/>
      <c r="DJ76" s="18"/>
      <c r="DK76" s="25">
        <f t="shared" si="79"/>
        <v>0</v>
      </c>
      <c r="DL76" s="44"/>
      <c r="DM76" s="18"/>
      <c r="DN76" s="18"/>
      <c r="DO76" s="55"/>
      <c r="DP76" s="25">
        <f t="shared" si="80"/>
        <v>0</v>
      </c>
      <c r="DQ76" s="44"/>
      <c r="DR76" s="18"/>
      <c r="DS76" s="18"/>
      <c r="DT76" s="18"/>
      <c r="DU76" s="55"/>
      <c r="DV76" s="25">
        <f t="shared" si="81"/>
        <v>0</v>
      </c>
      <c r="DW76" s="44"/>
      <c r="DX76" s="18"/>
      <c r="DY76" s="18"/>
      <c r="DZ76" s="18"/>
      <c r="EA76" s="18"/>
      <c r="EB76" s="55"/>
      <c r="EC76" s="25">
        <f t="shared" si="82"/>
        <v>0</v>
      </c>
      <c r="ED76" s="44"/>
      <c r="EE76" s="18"/>
      <c r="EF76" s="18"/>
      <c r="EG76" s="18"/>
      <c r="EH76" s="55"/>
      <c r="EI76" s="25">
        <f t="shared" si="83"/>
        <v>0</v>
      </c>
      <c r="EJ76" s="44"/>
      <c r="EK76" s="18"/>
      <c r="EL76" s="18"/>
      <c r="EM76" s="55"/>
      <c r="EN76" s="25">
        <f t="shared" si="84"/>
        <v>0</v>
      </c>
    </row>
    <row r="77" spans="1:144">
      <c r="A77" s="22"/>
      <c r="B77" s="22"/>
      <c r="C77" s="22"/>
      <c r="D77" s="22"/>
      <c r="E77" s="22"/>
      <c r="F77" s="22"/>
      <c r="G77" s="23"/>
      <c r="H77" s="22"/>
      <c r="I77" s="22"/>
      <c r="J77" s="24"/>
      <c r="K77" s="18"/>
      <c r="L77" s="18"/>
      <c r="M77" s="18"/>
      <c r="N77" s="18"/>
      <c r="O77" s="18"/>
      <c r="P77" s="18"/>
      <c r="Q77" s="25">
        <f t="shared" si="64"/>
        <v>0</v>
      </c>
      <c r="R77" s="18"/>
      <c r="S77" s="18"/>
      <c r="T77" s="18"/>
      <c r="U77" s="18"/>
      <c r="V77" s="18"/>
      <c r="W77" s="18"/>
      <c r="X77" s="25">
        <f t="shared" si="65"/>
        <v>0</v>
      </c>
      <c r="Y77" s="18"/>
      <c r="Z77" s="18"/>
      <c r="AA77" s="18"/>
      <c r="AB77" s="18"/>
      <c r="AC77" s="18"/>
      <c r="AD77" s="18"/>
      <c r="AE77" s="18"/>
      <c r="AF77" s="18"/>
      <c r="AG77" s="55"/>
      <c r="AH77" s="25">
        <f t="shared" si="66"/>
        <v>0</v>
      </c>
      <c r="AI77" s="44"/>
      <c r="AJ77" s="18"/>
      <c r="AK77" s="18"/>
      <c r="AL77" s="18"/>
      <c r="AM77" s="18"/>
      <c r="AN77" s="18"/>
      <c r="AO77" s="18"/>
      <c r="AP77" s="18"/>
      <c r="AQ77" s="25">
        <f t="shared" si="67"/>
        <v>0</v>
      </c>
      <c r="AR77" s="18"/>
      <c r="AS77" s="18"/>
      <c r="AT77" s="18"/>
      <c r="AU77" s="25">
        <f t="shared" si="68"/>
        <v>0</v>
      </c>
      <c r="AV77" s="18"/>
      <c r="AW77" s="18"/>
      <c r="AX77" s="18"/>
      <c r="AY77" s="18"/>
      <c r="AZ77" s="18"/>
      <c r="BA77" s="18"/>
      <c r="BB77" s="18"/>
      <c r="BC77" s="18"/>
      <c r="BD77" s="18"/>
      <c r="BE77" s="18"/>
      <c r="BF77" s="25">
        <f t="shared" si="69"/>
        <v>0</v>
      </c>
      <c r="BG77" s="18"/>
      <c r="BH77" s="18"/>
      <c r="BI77" s="18"/>
      <c r="BJ77" s="18"/>
      <c r="BK77" s="18"/>
      <c r="BL77" s="25">
        <f t="shared" si="70"/>
        <v>0</v>
      </c>
      <c r="BM77" s="18"/>
      <c r="BN77" s="18"/>
      <c r="BO77" s="18"/>
      <c r="BP77" s="18"/>
      <c r="BQ77" s="18"/>
      <c r="BR77" s="18"/>
      <c r="BS77" s="25">
        <f t="shared" si="71"/>
        <v>0</v>
      </c>
      <c r="BT77" s="18"/>
      <c r="BU77" s="18"/>
      <c r="BV77" s="18"/>
      <c r="BW77" s="18"/>
      <c r="BX77" s="25">
        <f t="shared" si="72"/>
        <v>0</v>
      </c>
      <c r="BY77" s="18"/>
      <c r="BZ77" s="18"/>
      <c r="CA77" s="18"/>
      <c r="CB77" s="18"/>
      <c r="CC77" s="18"/>
      <c r="CD77" s="18"/>
      <c r="CE77" s="25">
        <f t="shared" si="73"/>
        <v>0</v>
      </c>
      <c r="CF77" s="18"/>
      <c r="CG77" s="18"/>
      <c r="CH77" s="18"/>
      <c r="CI77" s="18"/>
      <c r="CJ77" s="18"/>
      <c r="CK77" s="18"/>
      <c r="CL77" s="18"/>
      <c r="CM77" s="18"/>
      <c r="CN77" s="25">
        <f t="shared" si="74"/>
        <v>0</v>
      </c>
      <c r="CO77" s="18"/>
      <c r="CP77" s="18"/>
      <c r="CQ77" s="18"/>
      <c r="CR77" s="25">
        <f t="shared" si="75"/>
        <v>0</v>
      </c>
      <c r="CS77" s="18"/>
      <c r="CT77" s="18"/>
      <c r="CU77" s="18"/>
      <c r="CV77" s="18"/>
      <c r="CW77" s="25">
        <f t="shared" si="76"/>
        <v>0</v>
      </c>
      <c r="CX77" s="42"/>
      <c r="CY77" s="42"/>
      <c r="CZ77" s="43"/>
      <c r="DA77" s="43"/>
      <c r="DB77" s="25">
        <f t="shared" si="77"/>
        <v>0</v>
      </c>
      <c r="DC77" s="44"/>
      <c r="DD77" s="18"/>
      <c r="DE77" s="18"/>
      <c r="DF77" s="25">
        <f t="shared" si="78"/>
        <v>0</v>
      </c>
      <c r="DG77" s="18"/>
      <c r="DH77" s="18"/>
      <c r="DI77" s="55"/>
      <c r="DJ77" s="18"/>
      <c r="DK77" s="25">
        <f t="shared" si="79"/>
        <v>0</v>
      </c>
      <c r="DL77" s="44"/>
      <c r="DM77" s="18"/>
      <c r="DN77" s="18"/>
      <c r="DO77" s="55"/>
      <c r="DP77" s="25">
        <f t="shared" si="80"/>
        <v>0</v>
      </c>
      <c r="DQ77" s="44"/>
      <c r="DR77" s="18"/>
      <c r="DS77" s="18"/>
      <c r="DT77" s="18"/>
      <c r="DU77" s="55"/>
      <c r="DV77" s="25">
        <f t="shared" si="81"/>
        <v>0</v>
      </c>
      <c r="DW77" s="44"/>
      <c r="DX77" s="18"/>
      <c r="DY77" s="18"/>
      <c r="DZ77" s="18"/>
      <c r="EA77" s="18"/>
      <c r="EB77" s="55"/>
      <c r="EC77" s="25">
        <f t="shared" si="82"/>
        <v>0</v>
      </c>
      <c r="ED77" s="44"/>
      <c r="EE77" s="18"/>
      <c r="EF77" s="18"/>
      <c r="EG77" s="18"/>
      <c r="EH77" s="55"/>
      <c r="EI77" s="25">
        <f t="shared" si="83"/>
        <v>0</v>
      </c>
      <c r="EJ77" s="44"/>
      <c r="EK77" s="18"/>
      <c r="EL77" s="18"/>
      <c r="EM77" s="55"/>
      <c r="EN77" s="25">
        <f t="shared" si="84"/>
        <v>0</v>
      </c>
    </row>
    <row r="78" spans="1:144">
      <c r="A78" s="22"/>
      <c r="B78" s="22"/>
      <c r="C78" s="22"/>
      <c r="D78" s="22"/>
      <c r="E78" s="22"/>
      <c r="F78" s="22"/>
      <c r="G78" s="23"/>
      <c r="H78" s="22"/>
      <c r="I78" s="22"/>
      <c r="J78" s="24"/>
      <c r="K78" s="18"/>
      <c r="L78" s="18"/>
      <c r="M78" s="18"/>
      <c r="N78" s="18"/>
      <c r="O78" s="18"/>
      <c r="P78" s="18"/>
      <c r="Q78" s="25">
        <f t="shared" si="64"/>
        <v>0</v>
      </c>
      <c r="R78" s="18"/>
      <c r="S78" s="18"/>
      <c r="T78" s="18"/>
      <c r="U78" s="18"/>
      <c r="V78" s="18"/>
      <c r="W78" s="18"/>
      <c r="X78" s="25">
        <f t="shared" si="65"/>
        <v>0</v>
      </c>
      <c r="Y78" s="18"/>
      <c r="Z78" s="18"/>
      <c r="AA78" s="18"/>
      <c r="AB78" s="18"/>
      <c r="AC78" s="18"/>
      <c r="AD78" s="18"/>
      <c r="AE78" s="18"/>
      <c r="AF78" s="18"/>
      <c r="AG78" s="55"/>
      <c r="AH78" s="25">
        <f t="shared" si="66"/>
        <v>0</v>
      </c>
      <c r="AI78" s="44"/>
      <c r="AJ78" s="18"/>
      <c r="AK78" s="18"/>
      <c r="AL78" s="18"/>
      <c r="AM78" s="18"/>
      <c r="AN78" s="18"/>
      <c r="AO78" s="18"/>
      <c r="AP78" s="18"/>
      <c r="AQ78" s="25">
        <f t="shared" si="67"/>
        <v>0</v>
      </c>
      <c r="AR78" s="18"/>
      <c r="AS78" s="18"/>
      <c r="AT78" s="18"/>
      <c r="AU78" s="25">
        <f t="shared" si="68"/>
        <v>0</v>
      </c>
      <c r="AV78" s="18"/>
      <c r="AW78" s="18"/>
      <c r="AX78" s="18"/>
      <c r="AY78" s="18"/>
      <c r="AZ78" s="18"/>
      <c r="BA78" s="18"/>
      <c r="BB78" s="18"/>
      <c r="BC78" s="18"/>
      <c r="BD78" s="18"/>
      <c r="BE78" s="18"/>
      <c r="BF78" s="25">
        <f t="shared" si="69"/>
        <v>0</v>
      </c>
      <c r="BG78" s="18"/>
      <c r="BH78" s="18"/>
      <c r="BI78" s="18"/>
      <c r="BJ78" s="18"/>
      <c r="BK78" s="18"/>
      <c r="BL78" s="25">
        <f t="shared" si="70"/>
        <v>0</v>
      </c>
      <c r="BM78" s="18"/>
      <c r="BN78" s="18"/>
      <c r="BO78" s="18"/>
      <c r="BP78" s="18"/>
      <c r="BQ78" s="18"/>
      <c r="BR78" s="18"/>
      <c r="BS78" s="25">
        <f t="shared" si="71"/>
        <v>0</v>
      </c>
      <c r="BT78" s="18"/>
      <c r="BU78" s="18"/>
      <c r="BV78" s="18"/>
      <c r="BW78" s="18"/>
      <c r="BX78" s="25">
        <f t="shared" si="72"/>
        <v>0</v>
      </c>
      <c r="BY78" s="18"/>
      <c r="BZ78" s="18"/>
      <c r="CA78" s="18"/>
      <c r="CB78" s="18"/>
      <c r="CC78" s="18"/>
      <c r="CD78" s="18"/>
      <c r="CE78" s="25">
        <f t="shared" si="73"/>
        <v>0</v>
      </c>
      <c r="CF78" s="18"/>
      <c r="CG78" s="18"/>
      <c r="CH78" s="18"/>
      <c r="CI78" s="18"/>
      <c r="CJ78" s="18"/>
      <c r="CK78" s="18"/>
      <c r="CL78" s="18"/>
      <c r="CM78" s="18"/>
      <c r="CN78" s="25">
        <f t="shared" si="74"/>
        <v>0</v>
      </c>
      <c r="CO78" s="18"/>
      <c r="CP78" s="18"/>
      <c r="CQ78" s="18"/>
      <c r="CR78" s="25">
        <f t="shared" si="75"/>
        <v>0</v>
      </c>
      <c r="CS78" s="18"/>
      <c r="CT78" s="18"/>
      <c r="CU78" s="18"/>
      <c r="CV78" s="18"/>
      <c r="CW78" s="25">
        <f t="shared" si="76"/>
        <v>0</v>
      </c>
      <c r="CX78" s="42"/>
      <c r="CY78" s="42"/>
      <c r="CZ78" s="43"/>
      <c r="DA78" s="43"/>
      <c r="DB78" s="25">
        <f t="shared" si="77"/>
        <v>0</v>
      </c>
      <c r="DC78" s="44"/>
      <c r="DD78" s="18"/>
      <c r="DE78" s="18"/>
      <c r="DF78" s="25">
        <f t="shared" si="78"/>
        <v>0</v>
      </c>
      <c r="DG78" s="18"/>
      <c r="DH78" s="18"/>
      <c r="DI78" s="55"/>
      <c r="DJ78" s="18"/>
      <c r="DK78" s="25">
        <f t="shared" si="79"/>
        <v>0</v>
      </c>
      <c r="DL78" s="44"/>
      <c r="DM78" s="18"/>
      <c r="DN78" s="18"/>
      <c r="DO78" s="55"/>
      <c r="DP78" s="25">
        <f t="shared" si="80"/>
        <v>0</v>
      </c>
      <c r="DQ78" s="44"/>
      <c r="DR78" s="18"/>
      <c r="DS78" s="18"/>
      <c r="DT78" s="18"/>
      <c r="DU78" s="55"/>
      <c r="DV78" s="25">
        <f t="shared" si="81"/>
        <v>0</v>
      </c>
      <c r="DW78" s="44"/>
      <c r="DX78" s="18"/>
      <c r="DY78" s="18"/>
      <c r="DZ78" s="18"/>
      <c r="EA78" s="18"/>
      <c r="EB78" s="55"/>
      <c r="EC78" s="25">
        <f t="shared" si="82"/>
        <v>0</v>
      </c>
      <c r="ED78" s="44"/>
      <c r="EE78" s="18"/>
      <c r="EF78" s="18"/>
      <c r="EG78" s="18"/>
      <c r="EH78" s="55"/>
      <c r="EI78" s="25">
        <f t="shared" si="83"/>
        <v>0</v>
      </c>
      <c r="EJ78" s="44"/>
      <c r="EK78" s="18"/>
      <c r="EL78" s="18"/>
      <c r="EM78" s="55"/>
      <c r="EN78" s="25">
        <f t="shared" si="84"/>
        <v>0</v>
      </c>
    </row>
    <row r="79" spans="1:144">
      <c r="A79" s="22"/>
      <c r="B79" s="22"/>
      <c r="C79" s="22"/>
      <c r="D79" s="22"/>
      <c r="E79" s="22"/>
      <c r="F79" s="22"/>
      <c r="G79" s="23"/>
      <c r="H79" s="22"/>
      <c r="I79" s="22"/>
      <c r="J79" s="24"/>
      <c r="K79" s="18"/>
      <c r="L79" s="18"/>
      <c r="M79" s="18"/>
      <c r="N79" s="18"/>
      <c r="O79" s="18"/>
      <c r="P79" s="18"/>
      <c r="Q79" s="25">
        <f t="shared" si="64"/>
        <v>0</v>
      </c>
      <c r="R79" s="18"/>
      <c r="S79" s="18"/>
      <c r="T79" s="18"/>
      <c r="U79" s="18"/>
      <c r="V79" s="18"/>
      <c r="W79" s="18"/>
      <c r="X79" s="25">
        <f t="shared" si="65"/>
        <v>0</v>
      </c>
      <c r="Y79" s="18"/>
      <c r="Z79" s="18"/>
      <c r="AA79" s="18"/>
      <c r="AB79" s="18"/>
      <c r="AC79" s="18"/>
      <c r="AD79" s="18"/>
      <c r="AE79" s="18"/>
      <c r="AF79" s="18"/>
      <c r="AG79" s="55"/>
      <c r="AH79" s="25">
        <f t="shared" si="66"/>
        <v>0</v>
      </c>
      <c r="AI79" s="44"/>
      <c r="AJ79" s="18"/>
      <c r="AK79" s="18"/>
      <c r="AL79" s="18"/>
      <c r="AM79" s="18"/>
      <c r="AN79" s="18"/>
      <c r="AO79" s="18"/>
      <c r="AP79" s="18"/>
      <c r="AQ79" s="25">
        <f t="shared" si="67"/>
        <v>0</v>
      </c>
      <c r="AR79" s="18"/>
      <c r="AS79" s="18"/>
      <c r="AT79" s="18"/>
      <c r="AU79" s="25">
        <f t="shared" si="68"/>
        <v>0</v>
      </c>
      <c r="AV79" s="18"/>
      <c r="AW79" s="18"/>
      <c r="AX79" s="18"/>
      <c r="AY79" s="18"/>
      <c r="AZ79" s="18"/>
      <c r="BA79" s="18"/>
      <c r="BB79" s="18"/>
      <c r="BC79" s="18"/>
      <c r="BD79" s="18"/>
      <c r="BE79" s="18"/>
      <c r="BF79" s="25">
        <f t="shared" si="69"/>
        <v>0</v>
      </c>
      <c r="BG79" s="18"/>
      <c r="BH79" s="18"/>
      <c r="BI79" s="18"/>
      <c r="BJ79" s="18"/>
      <c r="BK79" s="18"/>
      <c r="BL79" s="25">
        <f t="shared" si="70"/>
        <v>0</v>
      </c>
      <c r="BM79" s="18"/>
      <c r="BN79" s="18"/>
      <c r="BO79" s="18"/>
      <c r="BP79" s="18"/>
      <c r="BQ79" s="18"/>
      <c r="BR79" s="18"/>
      <c r="BS79" s="25">
        <f t="shared" si="71"/>
        <v>0</v>
      </c>
      <c r="BT79" s="18"/>
      <c r="BU79" s="18"/>
      <c r="BV79" s="18"/>
      <c r="BW79" s="18"/>
      <c r="BX79" s="25">
        <f t="shared" si="72"/>
        <v>0</v>
      </c>
      <c r="BY79" s="18"/>
      <c r="BZ79" s="18"/>
      <c r="CA79" s="18"/>
      <c r="CB79" s="18"/>
      <c r="CC79" s="18"/>
      <c r="CD79" s="18"/>
      <c r="CE79" s="25">
        <f t="shared" si="73"/>
        <v>0</v>
      </c>
      <c r="CF79" s="18"/>
      <c r="CG79" s="18"/>
      <c r="CH79" s="18"/>
      <c r="CI79" s="18"/>
      <c r="CJ79" s="18"/>
      <c r="CK79" s="18"/>
      <c r="CL79" s="18"/>
      <c r="CM79" s="18"/>
      <c r="CN79" s="25">
        <f t="shared" si="74"/>
        <v>0</v>
      </c>
      <c r="CO79" s="18"/>
      <c r="CP79" s="18"/>
      <c r="CQ79" s="18"/>
      <c r="CR79" s="25">
        <f t="shared" si="75"/>
        <v>0</v>
      </c>
      <c r="CS79" s="18"/>
      <c r="CT79" s="18"/>
      <c r="CU79" s="18"/>
      <c r="CV79" s="18"/>
      <c r="CW79" s="25">
        <f t="shared" si="76"/>
        <v>0</v>
      </c>
      <c r="CX79" s="42"/>
      <c r="CY79" s="42"/>
      <c r="CZ79" s="43"/>
      <c r="DA79" s="43"/>
      <c r="DB79" s="25">
        <f t="shared" si="77"/>
        <v>0</v>
      </c>
      <c r="DC79" s="44"/>
      <c r="DD79" s="18"/>
      <c r="DE79" s="18"/>
      <c r="DF79" s="25">
        <f t="shared" si="78"/>
        <v>0</v>
      </c>
      <c r="DG79" s="18"/>
      <c r="DH79" s="18"/>
      <c r="DI79" s="55"/>
      <c r="DJ79" s="18"/>
      <c r="DK79" s="25">
        <f t="shared" si="79"/>
        <v>0</v>
      </c>
      <c r="DL79" s="44"/>
      <c r="DM79" s="18"/>
      <c r="DN79" s="18"/>
      <c r="DO79" s="55"/>
      <c r="DP79" s="25">
        <f t="shared" si="80"/>
        <v>0</v>
      </c>
      <c r="DQ79" s="44"/>
      <c r="DR79" s="18"/>
      <c r="DS79" s="18"/>
      <c r="DT79" s="18"/>
      <c r="DU79" s="55"/>
      <c r="DV79" s="25">
        <f t="shared" si="81"/>
        <v>0</v>
      </c>
      <c r="DW79" s="44"/>
      <c r="DX79" s="18"/>
      <c r="DY79" s="18"/>
      <c r="DZ79" s="18"/>
      <c r="EA79" s="18"/>
      <c r="EB79" s="55"/>
      <c r="EC79" s="25">
        <f t="shared" si="82"/>
        <v>0</v>
      </c>
      <c r="ED79" s="44"/>
      <c r="EE79" s="18"/>
      <c r="EF79" s="18"/>
      <c r="EG79" s="18"/>
      <c r="EH79" s="55"/>
      <c r="EI79" s="25">
        <f t="shared" si="83"/>
        <v>0</v>
      </c>
      <c r="EJ79" s="44"/>
      <c r="EK79" s="18"/>
      <c r="EL79" s="18"/>
      <c r="EM79" s="55"/>
      <c r="EN79" s="25">
        <f t="shared" si="84"/>
        <v>0</v>
      </c>
    </row>
    <row r="80" spans="1:144">
      <c r="A80" s="22"/>
      <c r="B80" s="22"/>
      <c r="C80" s="22"/>
      <c r="D80" s="22"/>
      <c r="E80" s="22"/>
      <c r="F80" s="22"/>
      <c r="G80" s="23"/>
      <c r="H80" s="22"/>
      <c r="I80" s="22"/>
      <c r="J80" s="24"/>
      <c r="K80" s="18"/>
      <c r="L80" s="18"/>
      <c r="M80" s="18"/>
      <c r="N80" s="18"/>
      <c r="O80" s="18"/>
      <c r="P80" s="18"/>
      <c r="Q80" s="25">
        <f t="shared" si="64"/>
        <v>0</v>
      </c>
      <c r="R80" s="18"/>
      <c r="S80" s="18"/>
      <c r="T80" s="18"/>
      <c r="U80" s="18"/>
      <c r="V80" s="18"/>
      <c r="W80" s="18"/>
      <c r="X80" s="25">
        <f t="shared" si="65"/>
        <v>0</v>
      </c>
      <c r="Y80" s="18"/>
      <c r="Z80" s="18"/>
      <c r="AA80" s="18"/>
      <c r="AB80" s="18"/>
      <c r="AC80" s="18"/>
      <c r="AD80" s="18"/>
      <c r="AE80" s="18"/>
      <c r="AF80" s="18"/>
      <c r="AG80" s="55"/>
      <c r="AH80" s="25">
        <f t="shared" si="66"/>
        <v>0</v>
      </c>
      <c r="AI80" s="44"/>
      <c r="AJ80" s="18"/>
      <c r="AK80" s="18"/>
      <c r="AL80" s="18"/>
      <c r="AM80" s="18"/>
      <c r="AN80" s="18"/>
      <c r="AO80" s="18"/>
      <c r="AP80" s="18"/>
      <c r="AQ80" s="25">
        <f t="shared" si="67"/>
        <v>0</v>
      </c>
      <c r="AR80" s="18"/>
      <c r="AS80" s="18"/>
      <c r="AT80" s="18"/>
      <c r="AU80" s="25">
        <f t="shared" si="68"/>
        <v>0</v>
      </c>
      <c r="AV80" s="18"/>
      <c r="AW80" s="18"/>
      <c r="AX80" s="18"/>
      <c r="AY80" s="18"/>
      <c r="AZ80" s="18"/>
      <c r="BA80" s="18"/>
      <c r="BB80" s="18"/>
      <c r="BC80" s="18"/>
      <c r="BD80" s="18"/>
      <c r="BE80" s="18"/>
      <c r="BF80" s="25">
        <f t="shared" si="69"/>
        <v>0</v>
      </c>
      <c r="BG80" s="18"/>
      <c r="BH80" s="18"/>
      <c r="BI80" s="18"/>
      <c r="BJ80" s="18"/>
      <c r="BK80" s="18"/>
      <c r="BL80" s="25">
        <f t="shared" si="70"/>
        <v>0</v>
      </c>
      <c r="BM80" s="18"/>
      <c r="BN80" s="18"/>
      <c r="BO80" s="18"/>
      <c r="BP80" s="18"/>
      <c r="BQ80" s="18"/>
      <c r="BR80" s="18"/>
      <c r="BS80" s="25">
        <f t="shared" si="71"/>
        <v>0</v>
      </c>
      <c r="BT80" s="18"/>
      <c r="BU80" s="18"/>
      <c r="BV80" s="18"/>
      <c r="BW80" s="18"/>
      <c r="BX80" s="25">
        <f t="shared" si="72"/>
        <v>0</v>
      </c>
      <c r="BY80" s="18"/>
      <c r="BZ80" s="18"/>
      <c r="CA80" s="18"/>
      <c r="CB80" s="18"/>
      <c r="CC80" s="18"/>
      <c r="CD80" s="18"/>
      <c r="CE80" s="25">
        <f t="shared" si="73"/>
        <v>0</v>
      </c>
      <c r="CF80" s="18"/>
      <c r="CG80" s="18"/>
      <c r="CH80" s="18"/>
      <c r="CI80" s="18"/>
      <c r="CJ80" s="18"/>
      <c r="CK80" s="18"/>
      <c r="CL80" s="18"/>
      <c r="CM80" s="18"/>
      <c r="CN80" s="25">
        <f t="shared" si="74"/>
        <v>0</v>
      </c>
      <c r="CO80" s="18"/>
      <c r="CP80" s="18"/>
      <c r="CQ80" s="18"/>
      <c r="CR80" s="25">
        <f t="shared" si="75"/>
        <v>0</v>
      </c>
      <c r="CS80" s="18"/>
      <c r="CT80" s="18"/>
      <c r="CU80" s="18"/>
      <c r="CV80" s="18"/>
      <c r="CW80" s="25">
        <f t="shared" si="76"/>
        <v>0</v>
      </c>
      <c r="CX80" s="42"/>
      <c r="CY80" s="42"/>
      <c r="CZ80" s="43"/>
      <c r="DA80" s="43"/>
      <c r="DB80" s="25">
        <f t="shared" si="77"/>
        <v>0</v>
      </c>
      <c r="DC80" s="44"/>
      <c r="DD80" s="18"/>
      <c r="DE80" s="18"/>
      <c r="DF80" s="25">
        <f t="shared" si="78"/>
        <v>0</v>
      </c>
      <c r="DG80" s="18"/>
      <c r="DH80" s="18"/>
      <c r="DI80" s="55"/>
      <c r="DJ80" s="18"/>
      <c r="DK80" s="25">
        <f t="shared" si="79"/>
        <v>0</v>
      </c>
      <c r="DL80" s="44"/>
      <c r="DM80" s="18"/>
      <c r="DN80" s="18"/>
      <c r="DO80" s="55"/>
      <c r="DP80" s="25">
        <f t="shared" si="80"/>
        <v>0</v>
      </c>
      <c r="DQ80" s="44"/>
      <c r="DR80" s="18"/>
      <c r="DS80" s="18"/>
      <c r="DT80" s="18"/>
      <c r="DU80" s="55"/>
      <c r="DV80" s="25">
        <f t="shared" si="81"/>
        <v>0</v>
      </c>
      <c r="DW80" s="44"/>
      <c r="DX80" s="18"/>
      <c r="DY80" s="18"/>
      <c r="DZ80" s="18"/>
      <c r="EA80" s="18"/>
      <c r="EB80" s="55"/>
      <c r="EC80" s="25">
        <f t="shared" si="82"/>
        <v>0</v>
      </c>
      <c r="ED80" s="44"/>
      <c r="EE80" s="18"/>
      <c r="EF80" s="18"/>
      <c r="EG80" s="18"/>
      <c r="EH80" s="55"/>
      <c r="EI80" s="25">
        <f t="shared" si="83"/>
        <v>0</v>
      </c>
      <c r="EJ80" s="44"/>
      <c r="EK80" s="18"/>
      <c r="EL80" s="18"/>
      <c r="EM80" s="55"/>
      <c r="EN80" s="25">
        <f t="shared" si="84"/>
        <v>0</v>
      </c>
    </row>
    <row r="81" spans="1:144">
      <c r="A81" s="22"/>
      <c r="B81" s="22"/>
      <c r="C81" s="22"/>
      <c r="D81" s="22"/>
      <c r="E81" s="22"/>
      <c r="F81" s="22"/>
      <c r="G81" s="23"/>
      <c r="H81" s="22"/>
      <c r="I81" s="22"/>
      <c r="J81" s="24"/>
      <c r="K81" s="18"/>
      <c r="L81" s="18"/>
      <c r="M81" s="18"/>
      <c r="N81" s="18"/>
      <c r="O81" s="18"/>
      <c r="P81" s="18"/>
      <c r="Q81" s="25">
        <f t="shared" si="64"/>
        <v>0</v>
      </c>
      <c r="R81" s="18"/>
      <c r="S81" s="18"/>
      <c r="T81" s="18"/>
      <c r="U81" s="18"/>
      <c r="V81" s="18"/>
      <c r="W81" s="18"/>
      <c r="X81" s="25">
        <f t="shared" si="65"/>
        <v>0</v>
      </c>
      <c r="Y81" s="18"/>
      <c r="Z81" s="18"/>
      <c r="AA81" s="18"/>
      <c r="AB81" s="18"/>
      <c r="AC81" s="18"/>
      <c r="AD81" s="18"/>
      <c r="AE81" s="18"/>
      <c r="AF81" s="18"/>
      <c r="AG81" s="55"/>
      <c r="AH81" s="25">
        <f t="shared" si="66"/>
        <v>0</v>
      </c>
      <c r="AI81" s="44"/>
      <c r="AJ81" s="18"/>
      <c r="AK81" s="18"/>
      <c r="AL81" s="18"/>
      <c r="AM81" s="18"/>
      <c r="AN81" s="18"/>
      <c r="AO81" s="18"/>
      <c r="AP81" s="18"/>
      <c r="AQ81" s="25">
        <f t="shared" si="67"/>
        <v>0</v>
      </c>
      <c r="AR81" s="18"/>
      <c r="AS81" s="18"/>
      <c r="AT81" s="18"/>
      <c r="AU81" s="25">
        <f t="shared" si="68"/>
        <v>0</v>
      </c>
      <c r="AV81" s="18"/>
      <c r="AW81" s="18"/>
      <c r="AX81" s="18"/>
      <c r="AY81" s="18"/>
      <c r="AZ81" s="18"/>
      <c r="BA81" s="18"/>
      <c r="BB81" s="18"/>
      <c r="BC81" s="18"/>
      <c r="BD81" s="18"/>
      <c r="BE81" s="18"/>
      <c r="BF81" s="25">
        <f t="shared" si="69"/>
        <v>0</v>
      </c>
      <c r="BG81" s="18"/>
      <c r="BH81" s="18"/>
      <c r="BI81" s="18"/>
      <c r="BJ81" s="18"/>
      <c r="BK81" s="18"/>
      <c r="BL81" s="25">
        <f t="shared" si="70"/>
        <v>0</v>
      </c>
      <c r="BM81" s="18"/>
      <c r="BN81" s="18"/>
      <c r="BO81" s="18"/>
      <c r="BP81" s="18"/>
      <c r="BQ81" s="18"/>
      <c r="BR81" s="18"/>
      <c r="BS81" s="25">
        <f t="shared" si="71"/>
        <v>0</v>
      </c>
      <c r="BT81" s="18"/>
      <c r="BU81" s="18"/>
      <c r="BV81" s="18"/>
      <c r="BW81" s="18"/>
      <c r="BX81" s="25">
        <f t="shared" si="72"/>
        <v>0</v>
      </c>
      <c r="BY81" s="18"/>
      <c r="BZ81" s="18"/>
      <c r="CA81" s="18"/>
      <c r="CB81" s="18"/>
      <c r="CC81" s="18"/>
      <c r="CD81" s="18"/>
      <c r="CE81" s="25">
        <f t="shared" si="73"/>
        <v>0</v>
      </c>
      <c r="CF81" s="18"/>
      <c r="CG81" s="18"/>
      <c r="CH81" s="18"/>
      <c r="CI81" s="18"/>
      <c r="CJ81" s="18"/>
      <c r="CK81" s="18"/>
      <c r="CL81" s="18"/>
      <c r="CM81" s="18"/>
      <c r="CN81" s="25">
        <f t="shared" si="74"/>
        <v>0</v>
      </c>
      <c r="CO81" s="18"/>
      <c r="CP81" s="18"/>
      <c r="CQ81" s="18"/>
      <c r="CR81" s="25">
        <f t="shared" si="75"/>
        <v>0</v>
      </c>
      <c r="CS81" s="18"/>
      <c r="CT81" s="18"/>
      <c r="CU81" s="18"/>
      <c r="CV81" s="18"/>
      <c r="CW81" s="25">
        <f t="shared" si="76"/>
        <v>0</v>
      </c>
      <c r="CX81" s="42"/>
      <c r="CY81" s="42"/>
      <c r="CZ81" s="43"/>
      <c r="DA81" s="43"/>
      <c r="DB81" s="25">
        <f t="shared" si="77"/>
        <v>0</v>
      </c>
      <c r="DC81" s="44"/>
      <c r="DD81" s="18"/>
      <c r="DE81" s="18"/>
      <c r="DF81" s="25">
        <f t="shared" si="78"/>
        <v>0</v>
      </c>
      <c r="DG81" s="18"/>
      <c r="DH81" s="18"/>
      <c r="DI81" s="55"/>
      <c r="DJ81" s="18"/>
      <c r="DK81" s="25">
        <f t="shared" si="79"/>
        <v>0</v>
      </c>
      <c r="DL81" s="44"/>
      <c r="DM81" s="18"/>
      <c r="DN81" s="18"/>
      <c r="DO81" s="55"/>
      <c r="DP81" s="25">
        <f t="shared" si="80"/>
        <v>0</v>
      </c>
      <c r="DQ81" s="44"/>
      <c r="DR81" s="18"/>
      <c r="DS81" s="18"/>
      <c r="DT81" s="18"/>
      <c r="DU81" s="55"/>
      <c r="DV81" s="25">
        <f t="shared" si="81"/>
        <v>0</v>
      </c>
      <c r="DW81" s="44"/>
      <c r="DX81" s="18"/>
      <c r="DY81" s="18"/>
      <c r="DZ81" s="18"/>
      <c r="EA81" s="18"/>
      <c r="EB81" s="55"/>
      <c r="EC81" s="25">
        <f t="shared" si="82"/>
        <v>0</v>
      </c>
      <c r="ED81" s="44"/>
      <c r="EE81" s="18"/>
      <c r="EF81" s="18"/>
      <c r="EG81" s="18"/>
      <c r="EH81" s="55"/>
      <c r="EI81" s="25">
        <f t="shared" si="83"/>
        <v>0</v>
      </c>
      <c r="EJ81" s="44"/>
      <c r="EK81" s="18"/>
      <c r="EL81" s="18"/>
      <c r="EM81" s="55"/>
      <c r="EN81" s="25">
        <f t="shared" si="84"/>
        <v>0</v>
      </c>
    </row>
    <row r="82" spans="1:144">
      <c r="A82" s="22"/>
      <c r="B82" s="22"/>
      <c r="C82" s="22"/>
      <c r="D82" s="22"/>
      <c r="E82" s="22"/>
      <c r="F82" s="22"/>
      <c r="G82" s="23"/>
      <c r="H82" s="22"/>
      <c r="I82" s="22"/>
      <c r="J82" s="24"/>
      <c r="K82" s="18"/>
      <c r="L82" s="18"/>
      <c r="M82" s="18"/>
      <c r="N82" s="18"/>
      <c r="O82" s="18"/>
      <c r="P82" s="18"/>
      <c r="Q82" s="25">
        <f t="shared" si="64"/>
        <v>0</v>
      </c>
      <c r="R82" s="18"/>
      <c r="S82" s="18"/>
      <c r="T82" s="18"/>
      <c r="U82" s="18"/>
      <c r="V82" s="18"/>
      <c r="W82" s="18"/>
      <c r="X82" s="25">
        <f t="shared" si="65"/>
        <v>0</v>
      </c>
      <c r="Y82" s="18"/>
      <c r="Z82" s="18"/>
      <c r="AA82" s="18"/>
      <c r="AB82" s="18"/>
      <c r="AC82" s="18"/>
      <c r="AD82" s="18"/>
      <c r="AE82" s="18"/>
      <c r="AF82" s="18"/>
      <c r="AG82" s="55"/>
      <c r="AH82" s="25">
        <f t="shared" si="66"/>
        <v>0</v>
      </c>
      <c r="AI82" s="44"/>
      <c r="AJ82" s="18"/>
      <c r="AK82" s="18"/>
      <c r="AL82" s="18"/>
      <c r="AM82" s="18"/>
      <c r="AN82" s="18"/>
      <c r="AO82" s="18"/>
      <c r="AP82" s="18"/>
      <c r="AQ82" s="25">
        <f t="shared" si="67"/>
        <v>0</v>
      </c>
      <c r="AR82" s="18"/>
      <c r="AS82" s="18"/>
      <c r="AT82" s="18"/>
      <c r="AU82" s="25">
        <f t="shared" si="68"/>
        <v>0</v>
      </c>
      <c r="AV82" s="18"/>
      <c r="AW82" s="18"/>
      <c r="AX82" s="18"/>
      <c r="AY82" s="18"/>
      <c r="AZ82" s="18"/>
      <c r="BA82" s="18"/>
      <c r="BB82" s="18"/>
      <c r="BC82" s="18"/>
      <c r="BD82" s="18"/>
      <c r="BE82" s="18"/>
      <c r="BF82" s="25">
        <f t="shared" si="69"/>
        <v>0</v>
      </c>
      <c r="BG82" s="18"/>
      <c r="BH82" s="18"/>
      <c r="BI82" s="18"/>
      <c r="BJ82" s="18"/>
      <c r="BK82" s="18"/>
      <c r="BL82" s="25">
        <f t="shared" si="70"/>
        <v>0</v>
      </c>
      <c r="BM82" s="18"/>
      <c r="BN82" s="18"/>
      <c r="BO82" s="18"/>
      <c r="BP82" s="18"/>
      <c r="BQ82" s="18"/>
      <c r="BR82" s="18"/>
      <c r="BS82" s="25">
        <f t="shared" si="71"/>
        <v>0</v>
      </c>
      <c r="BT82" s="18"/>
      <c r="BU82" s="18"/>
      <c r="BV82" s="18"/>
      <c r="BW82" s="18"/>
      <c r="BX82" s="25">
        <f t="shared" si="72"/>
        <v>0</v>
      </c>
      <c r="BY82" s="18"/>
      <c r="BZ82" s="18"/>
      <c r="CA82" s="18"/>
      <c r="CB82" s="18"/>
      <c r="CC82" s="18"/>
      <c r="CD82" s="18"/>
      <c r="CE82" s="25">
        <f t="shared" si="73"/>
        <v>0</v>
      </c>
      <c r="CF82" s="18"/>
      <c r="CG82" s="18"/>
      <c r="CH82" s="18"/>
      <c r="CI82" s="18"/>
      <c r="CJ82" s="18"/>
      <c r="CK82" s="18"/>
      <c r="CL82" s="18"/>
      <c r="CM82" s="18"/>
      <c r="CN82" s="25">
        <f t="shared" si="74"/>
        <v>0</v>
      </c>
      <c r="CO82" s="18"/>
      <c r="CP82" s="18"/>
      <c r="CQ82" s="18"/>
      <c r="CR82" s="25">
        <f t="shared" si="75"/>
        <v>0</v>
      </c>
      <c r="CS82" s="18"/>
      <c r="CT82" s="18"/>
      <c r="CU82" s="18"/>
      <c r="CV82" s="18"/>
      <c r="CW82" s="25">
        <f t="shared" si="76"/>
        <v>0</v>
      </c>
      <c r="CX82" s="42"/>
      <c r="CY82" s="42"/>
      <c r="CZ82" s="43"/>
      <c r="DA82" s="43"/>
      <c r="DB82" s="25">
        <f t="shared" si="77"/>
        <v>0</v>
      </c>
      <c r="DC82" s="44"/>
      <c r="DD82" s="18"/>
      <c r="DE82" s="18"/>
      <c r="DF82" s="25">
        <f t="shared" si="78"/>
        <v>0</v>
      </c>
      <c r="DG82" s="18"/>
      <c r="DH82" s="18"/>
      <c r="DI82" s="55"/>
      <c r="DJ82" s="18"/>
      <c r="DK82" s="25">
        <f t="shared" si="79"/>
        <v>0</v>
      </c>
      <c r="DL82" s="44"/>
      <c r="DM82" s="18"/>
      <c r="DN82" s="18"/>
      <c r="DO82" s="55"/>
      <c r="DP82" s="25">
        <f t="shared" si="80"/>
        <v>0</v>
      </c>
      <c r="DQ82" s="44"/>
      <c r="DR82" s="18"/>
      <c r="DS82" s="18"/>
      <c r="DT82" s="18"/>
      <c r="DU82" s="55"/>
      <c r="DV82" s="25">
        <f t="shared" si="81"/>
        <v>0</v>
      </c>
      <c r="DW82" s="44"/>
      <c r="DX82" s="18"/>
      <c r="DY82" s="18"/>
      <c r="DZ82" s="18"/>
      <c r="EA82" s="18"/>
      <c r="EB82" s="55"/>
      <c r="EC82" s="25">
        <f t="shared" si="82"/>
        <v>0</v>
      </c>
      <c r="ED82" s="44"/>
      <c r="EE82" s="18"/>
      <c r="EF82" s="18"/>
      <c r="EG82" s="18"/>
      <c r="EH82" s="55"/>
      <c r="EI82" s="25">
        <f t="shared" si="83"/>
        <v>0</v>
      </c>
      <c r="EJ82" s="44"/>
      <c r="EK82" s="18"/>
      <c r="EL82" s="18"/>
      <c r="EM82" s="55"/>
      <c r="EN82" s="25">
        <f t="shared" si="84"/>
        <v>0</v>
      </c>
    </row>
    <row r="83" spans="1:144" ht="14.4" customHeight="1">
      <c r="A83" s="22"/>
      <c r="B83" s="22"/>
      <c r="C83" s="22"/>
      <c r="D83" s="22"/>
      <c r="E83" s="22"/>
      <c r="F83" s="22"/>
      <c r="G83" s="23"/>
      <c r="H83" s="22"/>
      <c r="I83" s="22"/>
      <c r="J83" s="24"/>
      <c r="K83" s="18"/>
      <c r="L83" s="18"/>
      <c r="M83" s="18"/>
      <c r="N83" s="18"/>
      <c r="O83" s="18"/>
      <c r="P83" s="18"/>
      <c r="Q83" s="25">
        <f t="shared" si="64"/>
        <v>0</v>
      </c>
      <c r="R83" s="18"/>
      <c r="S83" s="18"/>
      <c r="T83" s="18"/>
      <c r="U83" s="18"/>
      <c r="V83" s="18"/>
      <c r="W83" s="18"/>
      <c r="X83" s="25">
        <f t="shared" si="65"/>
        <v>0</v>
      </c>
      <c r="Y83" s="18"/>
      <c r="Z83" s="18"/>
      <c r="AA83" s="18"/>
      <c r="AB83" s="18"/>
      <c r="AC83" s="18"/>
      <c r="AD83" s="18"/>
      <c r="AE83" s="18"/>
      <c r="AF83" s="18"/>
      <c r="AG83" s="55"/>
      <c r="AH83" s="25">
        <f t="shared" si="66"/>
        <v>0</v>
      </c>
      <c r="AI83" s="44"/>
      <c r="AJ83" s="18"/>
      <c r="AK83" s="18"/>
      <c r="AL83" s="18"/>
      <c r="AM83" s="18"/>
      <c r="AN83" s="18"/>
      <c r="AO83" s="18"/>
      <c r="AP83" s="18"/>
      <c r="AQ83" s="25">
        <f t="shared" si="67"/>
        <v>0</v>
      </c>
      <c r="AR83" s="18"/>
      <c r="AS83" s="18"/>
      <c r="AT83" s="18"/>
      <c r="AU83" s="25">
        <f t="shared" si="68"/>
        <v>0</v>
      </c>
      <c r="AV83" s="18"/>
      <c r="AW83" s="18"/>
      <c r="AX83" s="18"/>
      <c r="AY83" s="18"/>
      <c r="AZ83" s="18"/>
      <c r="BA83" s="18"/>
      <c r="BB83" s="18"/>
      <c r="BC83" s="18"/>
      <c r="BD83" s="18"/>
      <c r="BE83" s="18"/>
      <c r="BF83" s="25">
        <f t="shared" si="69"/>
        <v>0</v>
      </c>
      <c r="BG83" s="18"/>
      <c r="BH83" s="18"/>
      <c r="BI83" s="18"/>
      <c r="BJ83" s="18"/>
      <c r="BK83" s="18"/>
      <c r="BL83" s="25">
        <f t="shared" si="70"/>
        <v>0</v>
      </c>
      <c r="BM83" s="18"/>
      <c r="BN83" s="18"/>
      <c r="BO83" s="18"/>
      <c r="BP83" s="18"/>
      <c r="BQ83" s="18"/>
      <c r="BR83" s="18"/>
      <c r="BS83" s="25">
        <f t="shared" si="71"/>
        <v>0</v>
      </c>
      <c r="BT83" s="18"/>
      <c r="BU83" s="18"/>
      <c r="BV83" s="18"/>
      <c r="BW83" s="18"/>
      <c r="BX83" s="25">
        <f t="shared" si="72"/>
        <v>0</v>
      </c>
      <c r="BY83" s="18"/>
      <c r="BZ83" s="18"/>
      <c r="CA83" s="18"/>
      <c r="CB83" s="18"/>
      <c r="CC83" s="18"/>
      <c r="CD83" s="18"/>
      <c r="CE83" s="25">
        <f t="shared" si="73"/>
        <v>0</v>
      </c>
      <c r="CF83" s="18"/>
      <c r="CG83" s="18"/>
      <c r="CH83" s="18"/>
      <c r="CI83" s="18"/>
      <c r="CJ83" s="18"/>
      <c r="CK83" s="18"/>
      <c r="CL83" s="18"/>
      <c r="CM83" s="18"/>
      <c r="CN83" s="25">
        <f t="shared" si="74"/>
        <v>0</v>
      </c>
      <c r="CO83" s="18"/>
      <c r="CP83" s="18"/>
      <c r="CQ83" s="18"/>
      <c r="CR83" s="25">
        <f t="shared" si="75"/>
        <v>0</v>
      </c>
      <c r="CS83" s="18"/>
      <c r="CT83" s="18"/>
      <c r="CU83" s="18"/>
      <c r="CV83" s="18"/>
      <c r="CW83" s="25">
        <f t="shared" si="76"/>
        <v>0</v>
      </c>
      <c r="CX83" s="42"/>
      <c r="CY83" s="42"/>
      <c r="CZ83" s="43"/>
      <c r="DA83" s="43"/>
      <c r="DB83" s="25">
        <f t="shared" si="77"/>
        <v>0</v>
      </c>
      <c r="DC83" s="44"/>
      <c r="DD83" s="18"/>
      <c r="DE83" s="18"/>
      <c r="DF83" s="25">
        <f t="shared" si="78"/>
        <v>0</v>
      </c>
      <c r="DG83" s="18"/>
      <c r="DH83" s="18"/>
      <c r="DI83" s="55"/>
      <c r="DJ83" s="18"/>
      <c r="DK83" s="25">
        <f t="shared" si="79"/>
        <v>0</v>
      </c>
      <c r="DL83" s="44"/>
      <c r="DM83" s="18"/>
      <c r="DN83" s="18"/>
      <c r="DO83" s="55"/>
      <c r="DP83" s="25">
        <f t="shared" si="80"/>
        <v>0</v>
      </c>
      <c r="DQ83" s="44"/>
      <c r="DR83" s="18"/>
      <c r="DS83" s="18"/>
      <c r="DT83" s="18"/>
      <c r="DU83" s="55"/>
      <c r="DV83" s="25">
        <f t="shared" si="81"/>
        <v>0</v>
      </c>
      <c r="DW83" s="44"/>
      <c r="DX83" s="18"/>
      <c r="DY83" s="18"/>
      <c r="DZ83" s="18"/>
      <c r="EA83" s="18"/>
      <c r="EB83" s="55"/>
      <c r="EC83" s="25">
        <f t="shared" si="82"/>
        <v>0</v>
      </c>
      <c r="ED83" s="44"/>
      <c r="EE83" s="18"/>
      <c r="EF83" s="18"/>
      <c r="EG83" s="18"/>
      <c r="EH83" s="55"/>
      <c r="EI83" s="25">
        <f t="shared" si="83"/>
        <v>0</v>
      </c>
      <c r="EJ83" s="44"/>
      <c r="EK83" s="18"/>
      <c r="EL83" s="18"/>
      <c r="EM83" s="55"/>
      <c r="EN83" s="25">
        <f t="shared" si="84"/>
        <v>0</v>
      </c>
    </row>
    <row r="84" spans="1:144">
      <c r="A84" s="22"/>
      <c r="B84" s="22"/>
      <c r="C84" s="22"/>
      <c r="D84" s="22"/>
      <c r="E84" s="22"/>
      <c r="F84" s="22"/>
      <c r="G84" s="23"/>
      <c r="H84" s="22"/>
      <c r="I84" s="22"/>
      <c r="J84" s="24"/>
      <c r="K84" s="18"/>
      <c r="L84" s="18"/>
      <c r="M84" s="18"/>
      <c r="N84" s="18"/>
      <c r="O84" s="18"/>
      <c r="P84" s="18"/>
      <c r="Q84" s="25">
        <f t="shared" si="64"/>
        <v>0</v>
      </c>
      <c r="R84" s="18"/>
      <c r="S84" s="18"/>
      <c r="T84" s="18"/>
      <c r="U84" s="18"/>
      <c r="V84" s="18"/>
      <c r="W84" s="18"/>
      <c r="X84" s="25">
        <f t="shared" si="65"/>
        <v>0</v>
      </c>
      <c r="Y84" s="18"/>
      <c r="Z84" s="18"/>
      <c r="AA84" s="18"/>
      <c r="AB84" s="18"/>
      <c r="AC84" s="18"/>
      <c r="AD84" s="18"/>
      <c r="AE84" s="18"/>
      <c r="AF84" s="18"/>
      <c r="AG84" s="55"/>
      <c r="AH84" s="25">
        <f t="shared" si="66"/>
        <v>0</v>
      </c>
      <c r="AI84" s="44"/>
      <c r="AJ84" s="18"/>
      <c r="AK84" s="18"/>
      <c r="AL84" s="18"/>
      <c r="AM84" s="18"/>
      <c r="AN84" s="18"/>
      <c r="AO84" s="18"/>
      <c r="AP84" s="18"/>
      <c r="AQ84" s="25">
        <f t="shared" si="67"/>
        <v>0</v>
      </c>
      <c r="AR84" s="18"/>
      <c r="AS84" s="18"/>
      <c r="AT84" s="18"/>
      <c r="AU84" s="25">
        <f t="shared" si="68"/>
        <v>0</v>
      </c>
      <c r="AV84" s="18"/>
      <c r="AW84" s="18"/>
      <c r="AX84" s="18"/>
      <c r="AY84" s="18"/>
      <c r="AZ84" s="18"/>
      <c r="BA84" s="18"/>
      <c r="BB84" s="18"/>
      <c r="BC84" s="18"/>
      <c r="BD84" s="18"/>
      <c r="BE84" s="18"/>
      <c r="BF84" s="25">
        <f t="shared" si="69"/>
        <v>0</v>
      </c>
      <c r="BG84" s="18"/>
      <c r="BH84" s="18"/>
      <c r="BI84" s="18"/>
      <c r="BJ84" s="18"/>
      <c r="BK84" s="18"/>
      <c r="BL84" s="25">
        <f t="shared" si="70"/>
        <v>0</v>
      </c>
      <c r="BM84" s="18"/>
      <c r="BN84" s="18"/>
      <c r="BO84" s="18"/>
      <c r="BP84" s="18"/>
      <c r="BQ84" s="18"/>
      <c r="BR84" s="18"/>
      <c r="BS84" s="25">
        <f t="shared" si="71"/>
        <v>0</v>
      </c>
      <c r="BT84" s="18"/>
      <c r="BU84" s="18"/>
      <c r="BV84" s="18"/>
      <c r="BW84" s="18"/>
      <c r="BX84" s="25">
        <f t="shared" si="72"/>
        <v>0</v>
      </c>
      <c r="BY84" s="18"/>
      <c r="BZ84" s="18"/>
      <c r="CA84" s="18"/>
      <c r="CB84" s="18"/>
      <c r="CC84" s="18"/>
      <c r="CD84" s="18"/>
      <c r="CE84" s="25">
        <f t="shared" si="73"/>
        <v>0</v>
      </c>
      <c r="CF84" s="18"/>
      <c r="CG84" s="18"/>
      <c r="CH84" s="18"/>
      <c r="CI84" s="18"/>
      <c r="CJ84" s="18"/>
      <c r="CK84" s="18"/>
      <c r="CL84" s="18"/>
      <c r="CM84" s="18"/>
      <c r="CN84" s="25">
        <f t="shared" si="74"/>
        <v>0</v>
      </c>
      <c r="CO84" s="18"/>
      <c r="CP84" s="18"/>
      <c r="CQ84" s="18"/>
      <c r="CR84" s="25">
        <f t="shared" si="75"/>
        <v>0</v>
      </c>
      <c r="CS84" s="18"/>
      <c r="CT84" s="18"/>
      <c r="CU84" s="18"/>
      <c r="CV84" s="18"/>
      <c r="CW84" s="25">
        <f t="shared" si="76"/>
        <v>0</v>
      </c>
      <c r="CX84" s="42"/>
      <c r="CY84" s="42"/>
      <c r="CZ84" s="43"/>
      <c r="DA84" s="43"/>
      <c r="DB84" s="25">
        <f t="shared" si="77"/>
        <v>0</v>
      </c>
      <c r="DC84" s="44"/>
      <c r="DD84" s="18"/>
      <c r="DE84" s="18"/>
      <c r="DF84" s="25">
        <f t="shared" si="78"/>
        <v>0</v>
      </c>
      <c r="DG84" s="18"/>
      <c r="DH84" s="18"/>
      <c r="DI84" s="55"/>
      <c r="DJ84" s="18"/>
      <c r="DK84" s="25">
        <f t="shared" si="79"/>
        <v>0</v>
      </c>
      <c r="DL84" s="44"/>
      <c r="DM84" s="18"/>
      <c r="DN84" s="18"/>
      <c r="DO84" s="55"/>
      <c r="DP84" s="25">
        <f t="shared" si="80"/>
        <v>0</v>
      </c>
      <c r="DQ84" s="44"/>
      <c r="DR84" s="18"/>
      <c r="DS84" s="18"/>
      <c r="DT84" s="18"/>
      <c r="DU84" s="55"/>
      <c r="DV84" s="25">
        <f t="shared" si="81"/>
        <v>0</v>
      </c>
      <c r="DW84" s="44"/>
      <c r="DX84" s="18"/>
      <c r="DY84" s="18"/>
      <c r="DZ84" s="18"/>
      <c r="EA84" s="18"/>
      <c r="EB84" s="55"/>
      <c r="EC84" s="25">
        <f t="shared" si="82"/>
        <v>0</v>
      </c>
      <c r="ED84" s="44"/>
      <c r="EE84" s="18"/>
      <c r="EF84" s="18"/>
      <c r="EG84" s="18"/>
      <c r="EH84" s="55"/>
      <c r="EI84" s="25">
        <f t="shared" si="83"/>
        <v>0</v>
      </c>
      <c r="EJ84" s="44"/>
      <c r="EK84" s="18"/>
      <c r="EL84" s="18"/>
      <c r="EM84" s="55"/>
      <c r="EN84" s="25">
        <f t="shared" si="84"/>
        <v>0</v>
      </c>
    </row>
    <row r="85" spans="1:144">
      <c r="A85" s="22"/>
      <c r="B85" s="22"/>
      <c r="C85" s="22"/>
      <c r="D85" s="22"/>
      <c r="E85" s="22"/>
      <c r="F85" s="22"/>
      <c r="G85" s="23"/>
      <c r="H85" s="22"/>
      <c r="I85" s="22"/>
      <c r="J85" s="24"/>
      <c r="K85" s="18"/>
      <c r="L85" s="18"/>
      <c r="M85" s="18"/>
      <c r="N85" s="18"/>
      <c r="O85" s="18"/>
      <c r="P85" s="18"/>
      <c r="Q85" s="25">
        <f t="shared" si="64"/>
        <v>0</v>
      </c>
      <c r="R85" s="18"/>
      <c r="S85" s="18"/>
      <c r="T85" s="18"/>
      <c r="U85" s="18"/>
      <c r="V85" s="18"/>
      <c r="W85" s="18"/>
      <c r="X85" s="25">
        <f t="shared" si="65"/>
        <v>0</v>
      </c>
      <c r="Y85" s="18"/>
      <c r="Z85" s="18"/>
      <c r="AA85" s="18"/>
      <c r="AB85" s="18"/>
      <c r="AC85" s="18"/>
      <c r="AD85" s="18"/>
      <c r="AE85" s="18"/>
      <c r="AF85" s="18"/>
      <c r="AG85" s="55"/>
      <c r="AH85" s="25">
        <f t="shared" si="66"/>
        <v>0</v>
      </c>
      <c r="AI85" s="44"/>
      <c r="AJ85" s="18"/>
      <c r="AK85" s="18"/>
      <c r="AL85" s="18"/>
      <c r="AM85" s="18"/>
      <c r="AN85" s="18"/>
      <c r="AO85" s="18"/>
      <c r="AP85" s="18"/>
      <c r="AQ85" s="25">
        <f t="shared" si="67"/>
        <v>0</v>
      </c>
      <c r="AR85" s="18"/>
      <c r="AS85" s="18"/>
      <c r="AT85" s="18"/>
      <c r="AU85" s="25">
        <f t="shared" si="68"/>
        <v>0</v>
      </c>
      <c r="AV85" s="18"/>
      <c r="AW85" s="18"/>
      <c r="AX85" s="18"/>
      <c r="AY85" s="18"/>
      <c r="AZ85" s="18"/>
      <c r="BA85" s="18"/>
      <c r="BB85" s="18"/>
      <c r="BC85" s="18"/>
      <c r="BD85" s="18"/>
      <c r="BE85" s="18"/>
      <c r="BF85" s="25">
        <f t="shared" si="69"/>
        <v>0</v>
      </c>
      <c r="BG85" s="18"/>
      <c r="BH85" s="18"/>
      <c r="BI85" s="18"/>
      <c r="BJ85" s="18"/>
      <c r="BK85" s="18"/>
      <c r="BL85" s="25">
        <f t="shared" si="70"/>
        <v>0</v>
      </c>
      <c r="BM85" s="18"/>
      <c r="BN85" s="18"/>
      <c r="BO85" s="18"/>
      <c r="BP85" s="18"/>
      <c r="BQ85" s="18"/>
      <c r="BR85" s="18"/>
      <c r="BS85" s="25">
        <f t="shared" si="71"/>
        <v>0</v>
      </c>
      <c r="BT85" s="18"/>
      <c r="BU85" s="18"/>
      <c r="BV85" s="18"/>
      <c r="BW85" s="18"/>
      <c r="BX85" s="25">
        <f t="shared" si="72"/>
        <v>0</v>
      </c>
      <c r="BY85" s="18"/>
      <c r="BZ85" s="18"/>
      <c r="CA85" s="18"/>
      <c r="CB85" s="18"/>
      <c r="CC85" s="18"/>
      <c r="CD85" s="18"/>
      <c r="CE85" s="25">
        <f t="shared" si="73"/>
        <v>0</v>
      </c>
      <c r="CF85" s="18"/>
      <c r="CG85" s="18"/>
      <c r="CH85" s="18"/>
      <c r="CI85" s="18"/>
      <c r="CJ85" s="18"/>
      <c r="CK85" s="18"/>
      <c r="CL85" s="18"/>
      <c r="CM85" s="18"/>
      <c r="CN85" s="25">
        <f t="shared" si="74"/>
        <v>0</v>
      </c>
      <c r="CO85" s="18"/>
      <c r="CP85" s="18"/>
      <c r="CQ85" s="18"/>
      <c r="CR85" s="25">
        <f t="shared" si="75"/>
        <v>0</v>
      </c>
      <c r="CS85" s="18"/>
      <c r="CT85" s="18"/>
      <c r="CU85" s="18"/>
      <c r="CV85" s="18"/>
      <c r="CW85" s="25">
        <f t="shared" si="76"/>
        <v>0</v>
      </c>
      <c r="CX85" s="42"/>
      <c r="CY85" s="42"/>
      <c r="CZ85" s="43"/>
      <c r="DA85" s="43"/>
      <c r="DB85" s="25">
        <f t="shared" si="77"/>
        <v>0</v>
      </c>
      <c r="DC85" s="44"/>
      <c r="DD85" s="18"/>
      <c r="DE85" s="18"/>
      <c r="DF85" s="25">
        <f t="shared" si="78"/>
        <v>0</v>
      </c>
      <c r="DG85" s="18"/>
      <c r="DH85" s="18"/>
      <c r="DI85" s="55"/>
      <c r="DJ85" s="18"/>
      <c r="DK85" s="25">
        <f t="shared" si="79"/>
        <v>0</v>
      </c>
      <c r="DL85" s="44"/>
      <c r="DM85" s="18"/>
      <c r="DN85" s="18"/>
      <c r="DO85" s="55"/>
      <c r="DP85" s="25">
        <f t="shared" si="80"/>
        <v>0</v>
      </c>
      <c r="DQ85" s="44"/>
      <c r="DR85" s="18"/>
      <c r="DS85" s="18"/>
      <c r="DT85" s="18"/>
      <c r="DU85" s="55"/>
      <c r="DV85" s="25">
        <f t="shared" si="81"/>
        <v>0</v>
      </c>
      <c r="DW85" s="44"/>
      <c r="DX85" s="18"/>
      <c r="DY85" s="18"/>
      <c r="DZ85" s="18"/>
      <c r="EA85" s="18"/>
      <c r="EB85" s="55"/>
      <c r="EC85" s="25">
        <f t="shared" si="82"/>
        <v>0</v>
      </c>
      <c r="ED85" s="44"/>
      <c r="EE85" s="18"/>
      <c r="EF85" s="18"/>
      <c r="EG85" s="18"/>
      <c r="EH85" s="55"/>
      <c r="EI85" s="25">
        <f t="shared" si="83"/>
        <v>0</v>
      </c>
      <c r="EJ85" s="44"/>
      <c r="EK85" s="18"/>
      <c r="EL85" s="18"/>
      <c r="EM85" s="55"/>
      <c r="EN85" s="25">
        <f t="shared" si="84"/>
        <v>0</v>
      </c>
    </row>
    <row r="86" spans="1:144">
      <c r="A86" s="22"/>
      <c r="B86" s="22"/>
      <c r="C86" s="22"/>
      <c r="D86" s="22"/>
      <c r="E86" s="22"/>
      <c r="F86" s="22"/>
      <c r="G86" s="23"/>
      <c r="H86" s="22"/>
      <c r="I86" s="22"/>
      <c r="J86" s="24"/>
      <c r="K86" s="18"/>
      <c r="L86" s="18"/>
      <c r="M86" s="18"/>
      <c r="N86" s="18"/>
      <c r="O86" s="18"/>
      <c r="P86" s="18"/>
      <c r="Q86" s="25">
        <f t="shared" si="64"/>
        <v>0</v>
      </c>
      <c r="R86" s="18"/>
      <c r="S86" s="18"/>
      <c r="T86" s="18"/>
      <c r="U86" s="18"/>
      <c r="V86" s="18"/>
      <c r="W86" s="18"/>
      <c r="X86" s="25">
        <f t="shared" si="65"/>
        <v>0</v>
      </c>
      <c r="Y86" s="18"/>
      <c r="Z86" s="18"/>
      <c r="AA86" s="18"/>
      <c r="AB86" s="18"/>
      <c r="AC86" s="18"/>
      <c r="AD86" s="18"/>
      <c r="AE86" s="18"/>
      <c r="AF86" s="18"/>
      <c r="AG86" s="55"/>
      <c r="AH86" s="25">
        <f t="shared" si="66"/>
        <v>0</v>
      </c>
      <c r="AI86" s="44"/>
      <c r="AJ86" s="18"/>
      <c r="AK86" s="18"/>
      <c r="AL86" s="18"/>
      <c r="AM86" s="18"/>
      <c r="AN86" s="18"/>
      <c r="AO86" s="18"/>
      <c r="AP86" s="18"/>
      <c r="AQ86" s="25">
        <f t="shared" si="67"/>
        <v>0</v>
      </c>
      <c r="AR86" s="18"/>
      <c r="AS86" s="18"/>
      <c r="AT86" s="18"/>
      <c r="AU86" s="25">
        <f t="shared" si="68"/>
        <v>0</v>
      </c>
      <c r="AV86" s="18"/>
      <c r="AW86" s="18"/>
      <c r="AX86" s="18"/>
      <c r="AY86" s="18"/>
      <c r="AZ86" s="18"/>
      <c r="BA86" s="18"/>
      <c r="BB86" s="18"/>
      <c r="BC86" s="18"/>
      <c r="BD86" s="18"/>
      <c r="BE86" s="18"/>
      <c r="BF86" s="25">
        <f t="shared" si="69"/>
        <v>0</v>
      </c>
      <c r="BG86" s="18"/>
      <c r="BH86" s="18"/>
      <c r="BI86" s="18"/>
      <c r="BJ86" s="18"/>
      <c r="BK86" s="18"/>
      <c r="BL86" s="25">
        <f t="shared" si="70"/>
        <v>0</v>
      </c>
      <c r="BM86" s="18"/>
      <c r="BN86" s="18"/>
      <c r="BO86" s="18"/>
      <c r="BP86" s="18"/>
      <c r="BQ86" s="18"/>
      <c r="BR86" s="18"/>
      <c r="BS86" s="25">
        <f t="shared" si="71"/>
        <v>0</v>
      </c>
      <c r="BT86" s="18"/>
      <c r="BU86" s="18"/>
      <c r="BV86" s="18"/>
      <c r="BW86" s="18"/>
      <c r="BX86" s="25">
        <f t="shared" si="72"/>
        <v>0</v>
      </c>
      <c r="BY86" s="18"/>
      <c r="BZ86" s="18"/>
      <c r="CA86" s="18"/>
      <c r="CB86" s="18"/>
      <c r="CC86" s="18"/>
      <c r="CD86" s="18"/>
      <c r="CE86" s="25">
        <f t="shared" si="73"/>
        <v>0</v>
      </c>
      <c r="CF86" s="18"/>
      <c r="CG86" s="18"/>
      <c r="CH86" s="18"/>
      <c r="CI86" s="18"/>
      <c r="CJ86" s="18"/>
      <c r="CK86" s="18"/>
      <c r="CL86" s="18"/>
      <c r="CM86" s="18"/>
      <c r="CN86" s="25">
        <f t="shared" si="74"/>
        <v>0</v>
      </c>
      <c r="CO86" s="18"/>
      <c r="CP86" s="18"/>
      <c r="CQ86" s="18"/>
      <c r="CR86" s="25">
        <f t="shared" si="75"/>
        <v>0</v>
      </c>
      <c r="CS86" s="18"/>
      <c r="CT86" s="18"/>
      <c r="CU86" s="18"/>
      <c r="CV86" s="18"/>
      <c r="CW86" s="25">
        <f t="shared" si="76"/>
        <v>0</v>
      </c>
      <c r="CX86" s="42"/>
      <c r="CY86" s="42"/>
      <c r="CZ86" s="43"/>
      <c r="DA86" s="43"/>
      <c r="DB86" s="25">
        <f t="shared" si="77"/>
        <v>0</v>
      </c>
      <c r="DC86" s="44"/>
      <c r="DD86" s="18"/>
      <c r="DE86" s="18"/>
      <c r="DF86" s="25">
        <f t="shared" si="78"/>
        <v>0</v>
      </c>
      <c r="DG86" s="18"/>
      <c r="DH86" s="18"/>
      <c r="DI86" s="55"/>
      <c r="DJ86" s="18"/>
      <c r="DK86" s="25">
        <f t="shared" si="79"/>
        <v>0</v>
      </c>
      <c r="DL86" s="44"/>
      <c r="DM86" s="18"/>
      <c r="DN86" s="18"/>
      <c r="DO86" s="55"/>
      <c r="DP86" s="25">
        <f t="shared" si="80"/>
        <v>0</v>
      </c>
      <c r="DQ86" s="44"/>
      <c r="DR86" s="18"/>
      <c r="DS86" s="18"/>
      <c r="DT86" s="18"/>
      <c r="DU86" s="55"/>
      <c r="DV86" s="25">
        <f t="shared" si="81"/>
        <v>0</v>
      </c>
      <c r="DW86" s="44"/>
      <c r="DX86" s="18"/>
      <c r="DY86" s="18"/>
      <c r="DZ86" s="18"/>
      <c r="EA86" s="18"/>
      <c r="EB86" s="55"/>
      <c r="EC86" s="25">
        <f t="shared" si="82"/>
        <v>0</v>
      </c>
      <c r="ED86" s="44"/>
      <c r="EE86" s="18"/>
      <c r="EF86" s="18"/>
      <c r="EG86" s="18"/>
      <c r="EH86" s="55"/>
      <c r="EI86" s="25">
        <f t="shared" si="83"/>
        <v>0</v>
      </c>
      <c r="EJ86" s="44"/>
      <c r="EK86" s="18"/>
      <c r="EL86" s="18"/>
      <c r="EM86" s="55"/>
      <c r="EN86" s="25">
        <f t="shared" si="84"/>
        <v>0</v>
      </c>
    </row>
    <row r="87" spans="1:144">
      <c r="A87" s="22"/>
      <c r="B87" s="22"/>
      <c r="C87" s="22"/>
      <c r="D87" s="22"/>
      <c r="E87" s="22"/>
      <c r="F87" s="22"/>
      <c r="G87" s="23"/>
      <c r="H87" s="22"/>
      <c r="I87" s="22"/>
      <c r="J87" s="24"/>
      <c r="K87" s="18"/>
      <c r="L87" s="18"/>
      <c r="M87" s="18"/>
      <c r="N87" s="18"/>
      <c r="O87" s="18"/>
      <c r="P87" s="18"/>
      <c r="Q87" s="25">
        <f t="shared" si="64"/>
        <v>0</v>
      </c>
      <c r="R87" s="18"/>
      <c r="S87" s="18"/>
      <c r="T87" s="18"/>
      <c r="U87" s="18"/>
      <c r="V87" s="18"/>
      <c r="W87" s="18"/>
      <c r="X87" s="25">
        <f t="shared" si="65"/>
        <v>0</v>
      </c>
      <c r="Y87" s="18"/>
      <c r="Z87" s="18"/>
      <c r="AA87" s="18"/>
      <c r="AB87" s="18"/>
      <c r="AC87" s="18"/>
      <c r="AD87" s="18"/>
      <c r="AE87" s="18"/>
      <c r="AF87" s="18"/>
      <c r="AG87" s="55"/>
      <c r="AH87" s="25">
        <f t="shared" si="66"/>
        <v>0</v>
      </c>
      <c r="AI87" s="44"/>
      <c r="AJ87" s="18"/>
      <c r="AK87" s="18"/>
      <c r="AL87" s="18"/>
      <c r="AM87" s="18"/>
      <c r="AN87" s="18"/>
      <c r="AO87" s="18"/>
      <c r="AP87" s="18"/>
      <c r="AQ87" s="25">
        <f t="shared" si="67"/>
        <v>0</v>
      </c>
      <c r="AR87" s="18"/>
      <c r="AS87" s="18"/>
      <c r="AT87" s="18"/>
      <c r="AU87" s="25">
        <f t="shared" si="68"/>
        <v>0</v>
      </c>
      <c r="AV87" s="18"/>
      <c r="AW87" s="18"/>
      <c r="AX87" s="18"/>
      <c r="AY87" s="18"/>
      <c r="AZ87" s="18"/>
      <c r="BA87" s="18"/>
      <c r="BB87" s="18"/>
      <c r="BC87" s="18"/>
      <c r="BD87" s="18"/>
      <c r="BE87" s="18"/>
      <c r="BF87" s="25">
        <f t="shared" si="69"/>
        <v>0</v>
      </c>
      <c r="BG87" s="18"/>
      <c r="BH87" s="18"/>
      <c r="BI87" s="18"/>
      <c r="BJ87" s="18"/>
      <c r="BK87" s="18"/>
      <c r="BL87" s="25">
        <f t="shared" si="70"/>
        <v>0</v>
      </c>
      <c r="BM87" s="18"/>
      <c r="BN87" s="18"/>
      <c r="BO87" s="18"/>
      <c r="BP87" s="18"/>
      <c r="BQ87" s="18"/>
      <c r="BR87" s="18"/>
      <c r="BS87" s="25">
        <f t="shared" si="71"/>
        <v>0</v>
      </c>
      <c r="BT87" s="18"/>
      <c r="BU87" s="18"/>
      <c r="BV87" s="18"/>
      <c r="BW87" s="18"/>
      <c r="BX87" s="25">
        <f t="shared" si="72"/>
        <v>0</v>
      </c>
      <c r="BY87" s="18"/>
      <c r="BZ87" s="18"/>
      <c r="CA87" s="18"/>
      <c r="CB87" s="18"/>
      <c r="CC87" s="18"/>
      <c r="CD87" s="18"/>
      <c r="CE87" s="25">
        <f t="shared" si="73"/>
        <v>0</v>
      </c>
      <c r="CF87" s="18"/>
      <c r="CG87" s="18"/>
      <c r="CH87" s="18"/>
      <c r="CI87" s="18"/>
      <c r="CJ87" s="18"/>
      <c r="CK87" s="18"/>
      <c r="CL87" s="18"/>
      <c r="CM87" s="18"/>
      <c r="CN87" s="25">
        <f t="shared" si="74"/>
        <v>0</v>
      </c>
      <c r="CO87" s="18"/>
      <c r="CP87" s="18"/>
      <c r="CQ87" s="18"/>
      <c r="CR87" s="25">
        <f t="shared" si="75"/>
        <v>0</v>
      </c>
      <c r="CS87" s="18"/>
      <c r="CT87" s="18"/>
      <c r="CU87" s="18"/>
      <c r="CV87" s="18"/>
      <c r="CW87" s="25">
        <f t="shared" si="76"/>
        <v>0</v>
      </c>
      <c r="CX87" s="42"/>
      <c r="CY87" s="42"/>
      <c r="CZ87" s="43"/>
      <c r="DA87" s="43"/>
      <c r="DB87" s="25">
        <f t="shared" si="77"/>
        <v>0</v>
      </c>
      <c r="DC87" s="44"/>
      <c r="DD87" s="18"/>
      <c r="DE87" s="18"/>
      <c r="DF87" s="25">
        <f t="shared" si="78"/>
        <v>0</v>
      </c>
      <c r="DG87" s="18"/>
      <c r="DH87" s="18"/>
      <c r="DI87" s="55"/>
      <c r="DJ87" s="18"/>
      <c r="DK87" s="25">
        <f t="shared" si="79"/>
        <v>0</v>
      </c>
      <c r="DL87" s="44"/>
      <c r="DM87" s="18"/>
      <c r="DN87" s="18"/>
      <c r="DO87" s="55"/>
      <c r="DP87" s="25">
        <f t="shared" si="80"/>
        <v>0</v>
      </c>
      <c r="DQ87" s="44"/>
      <c r="DR87" s="18"/>
      <c r="DS87" s="18"/>
      <c r="DT87" s="18"/>
      <c r="DU87" s="55"/>
      <c r="DV87" s="25">
        <f t="shared" si="81"/>
        <v>0</v>
      </c>
      <c r="DW87" s="44"/>
      <c r="DX87" s="18"/>
      <c r="DY87" s="18"/>
      <c r="DZ87" s="18"/>
      <c r="EA87" s="18"/>
      <c r="EB87" s="55"/>
      <c r="EC87" s="25">
        <f t="shared" si="82"/>
        <v>0</v>
      </c>
      <c r="ED87" s="44"/>
      <c r="EE87" s="18"/>
      <c r="EF87" s="18"/>
      <c r="EG87" s="18"/>
      <c r="EH87" s="55"/>
      <c r="EI87" s="25">
        <f t="shared" si="83"/>
        <v>0</v>
      </c>
      <c r="EJ87" s="44"/>
      <c r="EK87" s="18"/>
      <c r="EL87" s="18"/>
      <c r="EM87" s="55"/>
      <c r="EN87" s="25">
        <f t="shared" si="84"/>
        <v>0</v>
      </c>
    </row>
    <row r="88" spans="1:144">
      <c r="A88" s="22"/>
      <c r="B88" s="22"/>
      <c r="C88" s="22"/>
      <c r="D88" s="22"/>
      <c r="E88" s="22"/>
      <c r="F88" s="22"/>
      <c r="G88" s="23"/>
      <c r="H88" s="22"/>
      <c r="I88" s="22"/>
      <c r="J88" s="24"/>
      <c r="K88" s="18"/>
      <c r="L88" s="18"/>
      <c r="M88" s="18"/>
      <c r="N88" s="18"/>
      <c r="O88" s="18"/>
      <c r="P88" s="18"/>
      <c r="Q88" s="25">
        <f t="shared" si="64"/>
        <v>0</v>
      </c>
      <c r="R88" s="18"/>
      <c r="S88" s="18"/>
      <c r="T88" s="18"/>
      <c r="U88" s="18"/>
      <c r="V88" s="18"/>
      <c r="W88" s="18"/>
      <c r="X88" s="25">
        <f t="shared" si="65"/>
        <v>0</v>
      </c>
      <c r="Y88" s="18"/>
      <c r="Z88" s="18"/>
      <c r="AA88" s="18"/>
      <c r="AB88" s="18"/>
      <c r="AC88" s="18"/>
      <c r="AD88" s="18"/>
      <c r="AE88" s="18"/>
      <c r="AF88" s="18"/>
      <c r="AG88" s="55"/>
      <c r="AH88" s="25">
        <f t="shared" si="66"/>
        <v>0</v>
      </c>
      <c r="AI88" s="44"/>
      <c r="AJ88" s="18"/>
      <c r="AK88" s="18"/>
      <c r="AL88" s="18"/>
      <c r="AM88" s="18"/>
      <c r="AN88" s="18"/>
      <c r="AO88" s="18"/>
      <c r="AP88" s="18"/>
      <c r="AQ88" s="25">
        <f t="shared" si="67"/>
        <v>0</v>
      </c>
      <c r="AR88" s="18"/>
      <c r="AS88" s="18"/>
      <c r="AT88" s="18"/>
      <c r="AU88" s="25">
        <f t="shared" si="68"/>
        <v>0</v>
      </c>
      <c r="AV88" s="18"/>
      <c r="AW88" s="18"/>
      <c r="AX88" s="18"/>
      <c r="AY88" s="18"/>
      <c r="AZ88" s="18"/>
      <c r="BA88" s="18"/>
      <c r="BB88" s="18"/>
      <c r="BC88" s="18"/>
      <c r="BD88" s="18"/>
      <c r="BE88" s="18"/>
      <c r="BF88" s="25">
        <f t="shared" si="69"/>
        <v>0</v>
      </c>
      <c r="BG88" s="18"/>
      <c r="BH88" s="18"/>
      <c r="BI88" s="18"/>
      <c r="BJ88" s="18"/>
      <c r="BK88" s="18"/>
      <c r="BL88" s="25">
        <f t="shared" si="70"/>
        <v>0</v>
      </c>
      <c r="BM88" s="18"/>
      <c r="BN88" s="18"/>
      <c r="BO88" s="18"/>
      <c r="BP88" s="18"/>
      <c r="BQ88" s="18"/>
      <c r="BR88" s="18"/>
      <c r="BS88" s="25">
        <f t="shared" si="71"/>
        <v>0</v>
      </c>
      <c r="BT88" s="18"/>
      <c r="BU88" s="18"/>
      <c r="BV88" s="18"/>
      <c r="BW88" s="18"/>
      <c r="BX88" s="25">
        <f t="shared" si="72"/>
        <v>0</v>
      </c>
      <c r="BY88" s="18"/>
      <c r="BZ88" s="18"/>
      <c r="CA88" s="18"/>
      <c r="CB88" s="18"/>
      <c r="CC88" s="18"/>
      <c r="CD88" s="18"/>
      <c r="CE88" s="25">
        <f t="shared" si="73"/>
        <v>0</v>
      </c>
      <c r="CF88" s="18"/>
      <c r="CG88" s="18"/>
      <c r="CH88" s="18"/>
      <c r="CI88" s="18"/>
      <c r="CJ88" s="18"/>
      <c r="CK88" s="18"/>
      <c r="CL88" s="18"/>
      <c r="CM88" s="18"/>
      <c r="CN88" s="25">
        <f t="shared" si="74"/>
        <v>0</v>
      </c>
      <c r="CO88" s="18"/>
      <c r="CP88" s="18"/>
      <c r="CQ88" s="18"/>
      <c r="CR88" s="25">
        <f t="shared" si="75"/>
        <v>0</v>
      </c>
      <c r="CS88" s="18"/>
      <c r="CT88" s="18"/>
      <c r="CU88" s="18"/>
      <c r="CV88" s="18"/>
      <c r="CW88" s="25">
        <f t="shared" si="76"/>
        <v>0</v>
      </c>
      <c r="CX88" s="42"/>
      <c r="CY88" s="42"/>
      <c r="CZ88" s="43"/>
      <c r="DA88" s="43"/>
      <c r="DB88" s="25">
        <f t="shared" si="77"/>
        <v>0</v>
      </c>
      <c r="DC88" s="44"/>
      <c r="DD88" s="18"/>
      <c r="DE88" s="18"/>
      <c r="DF88" s="25">
        <f t="shared" si="78"/>
        <v>0</v>
      </c>
      <c r="DG88" s="18"/>
      <c r="DH88" s="18"/>
      <c r="DI88" s="55"/>
      <c r="DJ88" s="18"/>
      <c r="DK88" s="25">
        <f t="shared" si="79"/>
        <v>0</v>
      </c>
      <c r="DL88" s="44"/>
      <c r="DM88" s="18"/>
      <c r="DN88" s="18"/>
      <c r="DO88" s="55"/>
      <c r="DP88" s="25">
        <f t="shared" si="80"/>
        <v>0</v>
      </c>
      <c r="DQ88" s="44"/>
      <c r="DR88" s="18"/>
      <c r="DS88" s="18"/>
      <c r="DT88" s="18"/>
      <c r="DU88" s="55"/>
      <c r="DV88" s="25">
        <f t="shared" si="81"/>
        <v>0</v>
      </c>
      <c r="DW88" s="44"/>
      <c r="DX88" s="18"/>
      <c r="DY88" s="18"/>
      <c r="DZ88" s="18"/>
      <c r="EA88" s="18"/>
      <c r="EB88" s="55"/>
      <c r="EC88" s="25">
        <f t="shared" si="82"/>
        <v>0</v>
      </c>
      <c r="ED88" s="44"/>
      <c r="EE88" s="18"/>
      <c r="EF88" s="18"/>
      <c r="EG88" s="18"/>
      <c r="EH88" s="55"/>
      <c r="EI88" s="25">
        <f t="shared" si="83"/>
        <v>0</v>
      </c>
      <c r="EJ88" s="44"/>
      <c r="EK88" s="18"/>
      <c r="EL88" s="18"/>
      <c r="EM88" s="55"/>
      <c r="EN88" s="25">
        <f t="shared" si="84"/>
        <v>0</v>
      </c>
    </row>
    <row r="89" spans="1:144">
      <c r="A89" s="22"/>
      <c r="B89" s="22"/>
      <c r="C89" s="22"/>
      <c r="D89" s="22"/>
      <c r="E89" s="22"/>
      <c r="F89" s="22"/>
      <c r="G89" s="23"/>
      <c r="H89" s="22"/>
      <c r="I89" s="22"/>
      <c r="J89" s="24"/>
      <c r="K89" s="18"/>
      <c r="L89" s="18"/>
      <c r="M89" s="18"/>
      <c r="N89" s="18"/>
      <c r="O89" s="18"/>
      <c r="P89" s="18"/>
      <c r="Q89" s="25">
        <f t="shared" si="64"/>
        <v>0</v>
      </c>
      <c r="R89" s="18"/>
      <c r="S89" s="18"/>
      <c r="T89" s="18"/>
      <c r="U89" s="18"/>
      <c r="V89" s="18"/>
      <c r="W89" s="18"/>
      <c r="X89" s="25">
        <f t="shared" si="65"/>
        <v>0</v>
      </c>
      <c r="Y89" s="18"/>
      <c r="Z89" s="18"/>
      <c r="AA89" s="18"/>
      <c r="AB89" s="18"/>
      <c r="AC89" s="18"/>
      <c r="AD89" s="18"/>
      <c r="AE89" s="18"/>
      <c r="AF89" s="18"/>
      <c r="AG89" s="55"/>
      <c r="AH89" s="25">
        <f t="shared" si="66"/>
        <v>0</v>
      </c>
      <c r="AI89" s="44"/>
      <c r="AJ89" s="18"/>
      <c r="AK89" s="18"/>
      <c r="AL89" s="18"/>
      <c r="AM89" s="18"/>
      <c r="AN89" s="18"/>
      <c r="AO89" s="18"/>
      <c r="AP89" s="18"/>
      <c r="AQ89" s="25">
        <f t="shared" si="67"/>
        <v>0</v>
      </c>
      <c r="AR89" s="18"/>
      <c r="AS89" s="18"/>
      <c r="AT89" s="18"/>
      <c r="AU89" s="25">
        <f t="shared" si="68"/>
        <v>0</v>
      </c>
      <c r="AV89" s="18"/>
      <c r="AW89" s="18"/>
      <c r="AX89" s="18"/>
      <c r="AY89" s="18"/>
      <c r="AZ89" s="18"/>
      <c r="BA89" s="18"/>
      <c r="BB89" s="18"/>
      <c r="BC89" s="18"/>
      <c r="BD89" s="18"/>
      <c r="BE89" s="18"/>
      <c r="BF89" s="25">
        <f t="shared" si="69"/>
        <v>0</v>
      </c>
      <c r="BG89" s="18"/>
      <c r="BH89" s="18"/>
      <c r="BI89" s="18"/>
      <c r="BJ89" s="18"/>
      <c r="BK89" s="18"/>
      <c r="BL89" s="25">
        <f t="shared" si="70"/>
        <v>0</v>
      </c>
      <c r="BM89" s="18"/>
      <c r="BN89" s="18"/>
      <c r="BO89" s="18"/>
      <c r="BP89" s="18"/>
      <c r="BQ89" s="18"/>
      <c r="BR89" s="18"/>
      <c r="BS89" s="25">
        <f t="shared" si="71"/>
        <v>0</v>
      </c>
      <c r="BT89" s="18"/>
      <c r="BU89" s="18"/>
      <c r="BV89" s="18"/>
      <c r="BW89" s="18"/>
      <c r="BX89" s="25">
        <f t="shared" si="72"/>
        <v>0</v>
      </c>
      <c r="BY89" s="18"/>
      <c r="BZ89" s="18"/>
      <c r="CA89" s="18"/>
      <c r="CB89" s="18"/>
      <c r="CC89" s="18"/>
      <c r="CD89" s="18"/>
      <c r="CE89" s="25">
        <f t="shared" si="73"/>
        <v>0</v>
      </c>
      <c r="CF89" s="18"/>
      <c r="CG89" s="18"/>
      <c r="CH89" s="18"/>
      <c r="CI89" s="18"/>
      <c r="CJ89" s="18"/>
      <c r="CK89" s="18"/>
      <c r="CL89" s="18"/>
      <c r="CM89" s="18"/>
      <c r="CN89" s="25">
        <f t="shared" si="74"/>
        <v>0</v>
      </c>
      <c r="CO89" s="18"/>
      <c r="CP89" s="18"/>
      <c r="CQ89" s="18"/>
      <c r="CR89" s="25">
        <f t="shared" si="75"/>
        <v>0</v>
      </c>
      <c r="CS89" s="18"/>
      <c r="CT89" s="18"/>
      <c r="CU89" s="18"/>
      <c r="CV89" s="18"/>
      <c r="CW89" s="25">
        <f t="shared" si="76"/>
        <v>0</v>
      </c>
      <c r="CX89" s="42"/>
      <c r="CY89" s="42"/>
      <c r="CZ89" s="43"/>
      <c r="DA89" s="43"/>
      <c r="DB89" s="25">
        <f t="shared" si="77"/>
        <v>0</v>
      </c>
      <c r="DC89" s="44"/>
      <c r="DD89" s="18"/>
      <c r="DE89" s="18"/>
      <c r="DF89" s="25">
        <f t="shared" si="78"/>
        <v>0</v>
      </c>
      <c r="DG89" s="18"/>
      <c r="DH89" s="18"/>
      <c r="DI89" s="55"/>
      <c r="DJ89" s="18"/>
      <c r="DK89" s="25">
        <f t="shared" si="79"/>
        <v>0</v>
      </c>
      <c r="DL89" s="44"/>
      <c r="DM89" s="18"/>
      <c r="DN89" s="18"/>
      <c r="DO89" s="55"/>
      <c r="DP89" s="25">
        <f t="shared" si="80"/>
        <v>0</v>
      </c>
      <c r="DQ89" s="44"/>
      <c r="DR89" s="18"/>
      <c r="DS89" s="18"/>
      <c r="DT89" s="18"/>
      <c r="DU89" s="55"/>
      <c r="DV89" s="25">
        <f t="shared" si="81"/>
        <v>0</v>
      </c>
      <c r="DW89" s="44"/>
      <c r="DX89" s="18"/>
      <c r="DY89" s="18"/>
      <c r="DZ89" s="18"/>
      <c r="EA89" s="18"/>
      <c r="EB89" s="55"/>
      <c r="EC89" s="25">
        <f t="shared" si="82"/>
        <v>0</v>
      </c>
      <c r="ED89" s="44"/>
      <c r="EE89" s="18"/>
      <c r="EF89" s="18"/>
      <c r="EG89" s="18"/>
      <c r="EH89" s="55"/>
      <c r="EI89" s="25">
        <f t="shared" si="83"/>
        <v>0</v>
      </c>
      <c r="EJ89" s="44"/>
      <c r="EK89" s="18"/>
      <c r="EL89" s="18"/>
      <c r="EM89" s="55"/>
      <c r="EN89" s="25">
        <f t="shared" si="84"/>
        <v>0</v>
      </c>
    </row>
    <row r="90" spans="1:144">
      <c r="A90" s="22"/>
      <c r="B90" s="22"/>
      <c r="C90" s="22"/>
      <c r="D90" s="22"/>
      <c r="E90" s="22"/>
      <c r="F90" s="22"/>
      <c r="G90" s="23"/>
      <c r="H90" s="22"/>
      <c r="I90" s="22"/>
      <c r="J90" s="24"/>
      <c r="K90" s="18"/>
      <c r="L90" s="18"/>
      <c r="M90" s="18"/>
      <c r="N90" s="18"/>
      <c r="O90" s="18"/>
      <c r="P90" s="18"/>
      <c r="Q90" s="25">
        <f t="shared" si="64"/>
        <v>0</v>
      </c>
      <c r="R90" s="18"/>
      <c r="S90" s="18"/>
      <c r="T90" s="18"/>
      <c r="U90" s="18"/>
      <c r="V90" s="18"/>
      <c r="W90" s="18"/>
      <c r="X90" s="25">
        <f t="shared" si="65"/>
        <v>0</v>
      </c>
      <c r="Y90" s="18"/>
      <c r="Z90" s="18"/>
      <c r="AA90" s="18"/>
      <c r="AB90" s="18"/>
      <c r="AC90" s="18"/>
      <c r="AD90" s="18"/>
      <c r="AE90" s="18"/>
      <c r="AF90" s="18"/>
      <c r="AG90" s="55"/>
      <c r="AH90" s="25">
        <f t="shared" si="66"/>
        <v>0</v>
      </c>
      <c r="AI90" s="44"/>
      <c r="AJ90" s="18"/>
      <c r="AK90" s="18"/>
      <c r="AL90" s="18"/>
      <c r="AM90" s="18"/>
      <c r="AN90" s="18"/>
      <c r="AO90" s="18"/>
      <c r="AP90" s="18"/>
      <c r="AQ90" s="25">
        <f t="shared" si="67"/>
        <v>0</v>
      </c>
      <c r="AR90" s="18"/>
      <c r="AS90" s="18"/>
      <c r="AT90" s="18"/>
      <c r="AU90" s="25">
        <f t="shared" si="68"/>
        <v>0</v>
      </c>
      <c r="AV90" s="18"/>
      <c r="AW90" s="18"/>
      <c r="AX90" s="18"/>
      <c r="AY90" s="18"/>
      <c r="AZ90" s="18"/>
      <c r="BA90" s="18"/>
      <c r="BB90" s="18"/>
      <c r="BC90" s="18"/>
      <c r="BD90" s="18"/>
      <c r="BE90" s="18"/>
      <c r="BF90" s="25">
        <f t="shared" si="69"/>
        <v>0</v>
      </c>
      <c r="BG90" s="18"/>
      <c r="BH90" s="18"/>
      <c r="BI90" s="18"/>
      <c r="BJ90" s="18"/>
      <c r="BK90" s="18"/>
      <c r="BL90" s="25">
        <f t="shared" si="70"/>
        <v>0</v>
      </c>
      <c r="BM90" s="18"/>
      <c r="BN90" s="18"/>
      <c r="BO90" s="18"/>
      <c r="BP90" s="18"/>
      <c r="BQ90" s="18"/>
      <c r="BR90" s="18"/>
      <c r="BS90" s="25">
        <f t="shared" si="71"/>
        <v>0</v>
      </c>
      <c r="BT90" s="18"/>
      <c r="BU90" s="18"/>
      <c r="BV90" s="18"/>
      <c r="BW90" s="18"/>
      <c r="BX90" s="25">
        <f t="shared" si="72"/>
        <v>0</v>
      </c>
      <c r="BY90" s="18"/>
      <c r="BZ90" s="18"/>
      <c r="CA90" s="18"/>
      <c r="CB90" s="18"/>
      <c r="CC90" s="18"/>
      <c r="CD90" s="18"/>
      <c r="CE90" s="25">
        <f t="shared" si="73"/>
        <v>0</v>
      </c>
      <c r="CF90" s="18"/>
      <c r="CG90" s="18"/>
      <c r="CH90" s="18"/>
      <c r="CI90" s="18"/>
      <c r="CJ90" s="18"/>
      <c r="CK90" s="18"/>
      <c r="CL90" s="18"/>
      <c r="CM90" s="18"/>
      <c r="CN90" s="25">
        <f t="shared" si="74"/>
        <v>0</v>
      </c>
      <c r="CO90" s="18"/>
      <c r="CP90" s="18"/>
      <c r="CQ90" s="18"/>
      <c r="CR90" s="25">
        <f t="shared" si="75"/>
        <v>0</v>
      </c>
      <c r="CS90" s="18"/>
      <c r="CT90" s="18"/>
      <c r="CU90" s="18"/>
      <c r="CV90" s="18"/>
      <c r="CW90" s="25">
        <f t="shared" si="76"/>
        <v>0</v>
      </c>
      <c r="CX90" s="42"/>
      <c r="CY90" s="42"/>
      <c r="CZ90" s="43"/>
      <c r="DA90" s="43"/>
      <c r="DB90" s="25">
        <f t="shared" si="77"/>
        <v>0</v>
      </c>
      <c r="DC90" s="44"/>
      <c r="DD90" s="18"/>
      <c r="DE90" s="18"/>
      <c r="DF90" s="25">
        <f t="shared" si="78"/>
        <v>0</v>
      </c>
      <c r="DG90" s="18"/>
      <c r="DH90" s="18"/>
      <c r="DI90" s="55"/>
      <c r="DJ90" s="18"/>
      <c r="DK90" s="25">
        <f t="shared" si="79"/>
        <v>0</v>
      </c>
      <c r="DL90" s="44"/>
      <c r="DM90" s="18"/>
      <c r="DN90" s="18"/>
      <c r="DO90" s="55"/>
      <c r="DP90" s="25">
        <f t="shared" si="80"/>
        <v>0</v>
      </c>
      <c r="DQ90" s="44"/>
      <c r="DR90" s="18"/>
      <c r="DS90" s="18"/>
      <c r="DT90" s="18"/>
      <c r="DU90" s="55"/>
      <c r="DV90" s="25">
        <f t="shared" si="81"/>
        <v>0</v>
      </c>
      <c r="DW90" s="44"/>
      <c r="DX90" s="18"/>
      <c r="DY90" s="18"/>
      <c r="DZ90" s="18"/>
      <c r="EA90" s="18"/>
      <c r="EB90" s="55"/>
      <c r="EC90" s="25">
        <f t="shared" si="82"/>
        <v>0</v>
      </c>
      <c r="ED90" s="44"/>
      <c r="EE90" s="18"/>
      <c r="EF90" s="18"/>
      <c r="EG90" s="18"/>
      <c r="EH90" s="55"/>
      <c r="EI90" s="25">
        <f t="shared" si="83"/>
        <v>0</v>
      </c>
      <c r="EJ90" s="44"/>
      <c r="EK90" s="18"/>
      <c r="EL90" s="18"/>
      <c r="EM90" s="55"/>
      <c r="EN90" s="25">
        <f t="shared" si="84"/>
        <v>0</v>
      </c>
    </row>
    <row r="91" spans="1:144">
      <c r="A91" s="22"/>
      <c r="B91" s="22"/>
      <c r="C91" s="22"/>
      <c r="D91" s="22"/>
      <c r="E91" s="22"/>
      <c r="F91" s="22"/>
      <c r="G91" s="23"/>
      <c r="H91" s="22"/>
      <c r="I91" s="22"/>
      <c r="J91" s="24"/>
      <c r="K91" s="18"/>
      <c r="L91" s="18"/>
      <c r="M91" s="18"/>
      <c r="N91" s="18"/>
      <c r="O91" s="18"/>
      <c r="P91" s="18"/>
      <c r="Q91" s="25">
        <f t="shared" si="64"/>
        <v>0</v>
      </c>
      <c r="R91" s="18"/>
      <c r="S91" s="18"/>
      <c r="T91" s="18"/>
      <c r="U91" s="18"/>
      <c r="V91" s="18"/>
      <c r="W91" s="18"/>
      <c r="X91" s="25">
        <f t="shared" si="65"/>
        <v>0</v>
      </c>
      <c r="Y91" s="18"/>
      <c r="Z91" s="18"/>
      <c r="AA91" s="18"/>
      <c r="AB91" s="18"/>
      <c r="AC91" s="18"/>
      <c r="AD91" s="18"/>
      <c r="AE91" s="18"/>
      <c r="AF91" s="18"/>
      <c r="AG91" s="55"/>
      <c r="AH91" s="25">
        <f t="shared" si="66"/>
        <v>0</v>
      </c>
      <c r="AI91" s="44"/>
      <c r="AJ91" s="18"/>
      <c r="AK91" s="18"/>
      <c r="AL91" s="18"/>
      <c r="AM91" s="18"/>
      <c r="AN91" s="18"/>
      <c r="AO91" s="18"/>
      <c r="AP91" s="18"/>
      <c r="AQ91" s="25">
        <f t="shared" si="67"/>
        <v>0</v>
      </c>
      <c r="AR91" s="18"/>
      <c r="AS91" s="18"/>
      <c r="AT91" s="18"/>
      <c r="AU91" s="25">
        <f t="shared" si="68"/>
        <v>0</v>
      </c>
      <c r="AV91" s="18"/>
      <c r="AW91" s="18"/>
      <c r="AX91" s="18"/>
      <c r="AY91" s="18"/>
      <c r="AZ91" s="18"/>
      <c r="BA91" s="18"/>
      <c r="BB91" s="18"/>
      <c r="BC91" s="18"/>
      <c r="BD91" s="18"/>
      <c r="BE91" s="18"/>
      <c r="BF91" s="25">
        <f t="shared" si="69"/>
        <v>0</v>
      </c>
      <c r="BG91" s="18"/>
      <c r="BH91" s="18"/>
      <c r="BI91" s="18"/>
      <c r="BJ91" s="18"/>
      <c r="BK91" s="18"/>
      <c r="BL91" s="25">
        <f t="shared" si="70"/>
        <v>0</v>
      </c>
      <c r="BM91" s="18"/>
      <c r="BN91" s="18"/>
      <c r="BO91" s="18"/>
      <c r="BP91" s="18"/>
      <c r="BQ91" s="18"/>
      <c r="BR91" s="18"/>
      <c r="BS91" s="25">
        <f t="shared" si="71"/>
        <v>0</v>
      </c>
      <c r="BT91" s="18"/>
      <c r="BU91" s="18"/>
      <c r="BV91" s="18"/>
      <c r="BW91" s="18"/>
      <c r="BX91" s="25">
        <f t="shared" si="72"/>
        <v>0</v>
      </c>
      <c r="BY91" s="18"/>
      <c r="BZ91" s="18"/>
      <c r="CA91" s="18"/>
      <c r="CB91" s="18"/>
      <c r="CC91" s="18"/>
      <c r="CD91" s="18"/>
      <c r="CE91" s="25">
        <f t="shared" si="73"/>
        <v>0</v>
      </c>
      <c r="CF91" s="18"/>
      <c r="CG91" s="18"/>
      <c r="CH91" s="18"/>
      <c r="CI91" s="18"/>
      <c r="CJ91" s="18"/>
      <c r="CK91" s="18"/>
      <c r="CL91" s="18"/>
      <c r="CM91" s="18"/>
      <c r="CN91" s="25">
        <f t="shared" si="74"/>
        <v>0</v>
      </c>
      <c r="CO91" s="18"/>
      <c r="CP91" s="18"/>
      <c r="CQ91" s="18"/>
      <c r="CR91" s="25">
        <f t="shared" si="75"/>
        <v>0</v>
      </c>
      <c r="CS91" s="18"/>
      <c r="CT91" s="18"/>
      <c r="CU91" s="18"/>
      <c r="CV91" s="18"/>
      <c r="CW91" s="25">
        <f t="shared" si="76"/>
        <v>0</v>
      </c>
      <c r="CX91" s="42"/>
      <c r="CY91" s="42"/>
      <c r="CZ91" s="43"/>
      <c r="DA91" s="43"/>
      <c r="DB91" s="25">
        <f t="shared" si="77"/>
        <v>0</v>
      </c>
      <c r="DC91" s="44"/>
      <c r="DD91" s="18"/>
      <c r="DE91" s="18"/>
      <c r="DF91" s="25">
        <f t="shared" si="78"/>
        <v>0</v>
      </c>
      <c r="DG91" s="18"/>
      <c r="DH91" s="18"/>
      <c r="DI91" s="55"/>
      <c r="DJ91" s="18"/>
      <c r="DK91" s="25">
        <f t="shared" si="79"/>
        <v>0</v>
      </c>
      <c r="DL91" s="44"/>
      <c r="DM91" s="18"/>
      <c r="DN91" s="18"/>
      <c r="DO91" s="55"/>
      <c r="DP91" s="25">
        <f t="shared" si="80"/>
        <v>0</v>
      </c>
      <c r="DQ91" s="44"/>
      <c r="DR91" s="18"/>
      <c r="DS91" s="18"/>
      <c r="DT91" s="18"/>
      <c r="DU91" s="55"/>
      <c r="DV91" s="25">
        <f t="shared" si="81"/>
        <v>0</v>
      </c>
      <c r="DW91" s="44"/>
      <c r="DX91" s="18"/>
      <c r="DY91" s="18"/>
      <c r="DZ91" s="18"/>
      <c r="EA91" s="18"/>
      <c r="EB91" s="55"/>
      <c r="EC91" s="25">
        <f t="shared" si="82"/>
        <v>0</v>
      </c>
      <c r="ED91" s="44"/>
      <c r="EE91" s="18"/>
      <c r="EF91" s="18"/>
      <c r="EG91" s="18"/>
      <c r="EH91" s="55"/>
      <c r="EI91" s="25">
        <f t="shared" si="83"/>
        <v>0</v>
      </c>
      <c r="EJ91" s="44"/>
      <c r="EK91" s="18"/>
      <c r="EL91" s="18"/>
      <c r="EM91" s="55"/>
      <c r="EN91" s="25">
        <f t="shared" si="84"/>
        <v>0</v>
      </c>
    </row>
  </sheetData>
  <sheetProtection algorithmName="SHA-512" hashValue="siWLbX06XNxPFaZzqbjV6pQBkCs0P45MZOh8fzv2wMpTbxN1XP+FQOgoh+0E6Sw/lnbPPY8Ak3pOeREl77OaOA==" saltValue="GuE3LVPPT0DOlBts3b2+ZQ==" spinCount="100000" sheet="1" objects="1" scenarios="1"/>
  <mergeCells count="147">
    <mergeCell ref="EB1:EB4"/>
    <mergeCell ref="CF1:CF4"/>
    <mergeCell ref="CG1:CG4"/>
    <mergeCell ref="DX1:DX4"/>
    <mergeCell ref="DY1:DY4"/>
    <mergeCell ref="EA1:EA4"/>
    <mergeCell ref="CW1:CW4"/>
    <mergeCell ref="CY1:CY4"/>
    <mergeCell ref="DA1:DA4"/>
    <mergeCell ref="CL1:CL4"/>
    <mergeCell ref="CM1:CM4"/>
    <mergeCell ref="CN1:CN4"/>
    <mergeCell ref="CO1:CO4"/>
    <mergeCell ref="CP1:CP4"/>
    <mergeCell ref="DW1:DW4"/>
    <mergeCell ref="DM1:DM4"/>
    <mergeCell ref="DN1:DN4"/>
    <mergeCell ref="DO1:DO4"/>
    <mergeCell ref="DP1:DP4"/>
    <mergeCell ref="AQ1:AQ4"/>
    <mergeCell ref="AR1:AR4"/>
    <mergeCell ref="BN1:BN4"/>
    <mergeCell ref="BO1:BO4"/>
    <mergeCell ref="BP1:BP4"/>
    <mergeCell ref="BS1:BS4"/>
    <mergeCell ref="BT1:BT4"/>
    <mergeCell ref="BD1:BD4"/>
    <mergeCell ref="BE1:BE4"/>
    <mergeCell ref="BA1:BA4"/>
    <mergeCell ref="AS1:AS4"/>
    <mergeCell ref="AV1:AV4"/>
    <mergeCell ref="AW1:AW4"/>
    <mergeCell ref="BF1:BF4"/>
    <mergeCell ref="BG1:BG4"/>
    <mergeCell ref="BH1:BH4"/>
    <mergeCell ref="BI1:BI4"/>
    <mergeCell ref="BJ1:BJ4"/>
    <mergeCell ref="BK1:BK4"/>
    <mergeCell ref="AT1:AT4"/>
    <mergeCell ref="AX1:AX4"/>
    <mergeCell ref="BL1:BL4"/>
    <mergeCell ref="BM1:BM4"/>
    <mergeCell ref="EH1:EH4"/>
    <mergeCell ref="EI1:EI4"/>
    <mergeCell ref="EJ1:EJ4"/>
    <mergeCell ref="EK1:EK4"/>
    <mergeCell ref="EL1:EL4"/>
    <mergeCell ref="EM1:EM4"/>
    <mergeCell ref="ET1:ET5"/>
    <mergeCell ref="ES1:ES5"/>
    <mergeCell ref="ER1:ER5"/>
    <mergeCell ref="EQ1:EQ5"/>
    <mergeCell ref="EN1:EN4"/>
    <mergeCell ref="EG1:EG4"/>
    <mergeCell ref="M1:M4"/>
    <mergeCell ref="N1:N4"/>
    <mergeCell ref="AF1:AF4"/>
    <mergeCell ref="AK1:AK4"/>
    <mergeCell ref="AL1:AL4"/>
    <mergeCell ref="AM1:AM4"/>
    <mergeCell ref="AO1:AO4"/>
    <mergeCell ref="DJ1:DJ4"/>
    <mergeCell ref="AZ1:AZ4"/>
    <mergeCell ref="BV1:BV4"/>
    <mergeCell ref="CI1:CI4"/>
    <mergeCell ref="CJ1:CJ4"/>
    <mergeCell ref="CZ1:CZ4"/>
    <mergeCell ref="DT1:DT4"/>
    <mergeCell ref="DU1:DU4"/>
    <mergeCell ref="DV1:DV4"/>
    <mergeCell ref="AP1:AP4"/>
    <mergeCell ref="DF1:DF4"/>
    <mergeCell ref="AY1:AY4"/>
    <mergeCell ref="BB1:BB4"/>
    <mergeCell ref="EE1:EE4"/>
    <mergeCell ref="BC1:BC4"/>
    <mergeCell ref="BQ1:BQ4"/>
    <mergeCell ref="EF1:EF4"/>
    <mergeCell ref="BR1:BR4"/>
    <mergeCell ref="AU1:AU4"/>
    <mergeCell ref="CB1:CB4"/>
    <mergeCell ref="EC1:EC4"/>
    <mergeCell ref="ED1:ED4"/>
    <mergeCell ref="CC1:CC4"/>
    <mergeCell ref="CD1:CD4"/>
    <mergeCell ref="CE1:CE4"/>
    <mergeCell ref="DC1:DC4"/>
    <mergeCell ref="DD1:DD4"/>
    <mergeCell ref="DE1:DE4"/>
    <mergeCell ref="CQ1:CQ4"/>
    <mergeCell ref="CR1:CR4"/>
    <mergeCell ref="CS1:CS4"/>
    <mergeCell ref="CT1:CT4"/>
    <mergeCell ref="DZ1:DZ4"/>
    <mergeCell ref="BU1:BU4"/>
    <mergeCell ref="BW1:BW4"/>
    <mergeCell ref="BX1:BX4"/>
    <mergeCell ref="DL1:DL4"/>
    <mergeCell ref="DB1:DB4"/>
    <mergeCell ref="CX1:CX4"/>
    <mergeCell ref="DK1:DK4"/>
    <mergeCell ref="BY1:BY4"/>
    <mergeCell ref="BZ1:BZ4"/>
    <mergeCell ref="CA1:CA4"/>
    <mergeCell ref="DG1:DG4"/>
    <mergeCell ref="DH1:DH4"/>
    <mergeCell ref="DI1:DI4"/>
    <mergeCell ref="CV1:CV4"/>
    <mergeCell ref="DS1:DS4"/>
    <mergeCell ref="CH1:CH4"/>
    <mergeCell ref="CK1:CK4"/>
    <mergeCell ref="CU1:CU4"/>
    <mergeCell ref="DQ1:DQ4"/>
    <mergeCell ref="DR1:DR4"/>
    <mergeCell ref="A1:A4"/>
    <mergeCell ref="G1:G4"/>
    <mergeCell ref="H1:H4"/>
    <mergeCell ref="K1:K4"/>
    <mergeCell ref="L1:L4"/>
    <mergeCell ref="J1:J4"/>
    <mergeCell ref="AA1:AA4"/>
    <mergeCell ref="O1:O4"/>
    <mergeCell ref="P1:P4"/>
    <mergeCell ref="Q1:Q4"/>
    <mergeCell ref="F1:F4"/>
    <mergeCell ref="B1:B4"/>
    <mergeCell ref="R1:R4"/>
    <mergeCell ref="T1:T4"/>
    <mergeCell ref="U1:U4"/>
    <mergeCell ref="S1:S4"/>
    <mergeCell ref="X1:X4"/>
    <mergeCell ref="Y1:Y4"/>
    <mergeCell ref="Z1:Z4"/>
    <mergeCell ref="V1:V4"/>
    <mergeCell ref="W1:W4"/>
    <mergeCell ref="C1:C4"/>
    <mergeCell ref="D1:D4"/>
    <mergeCell ref="E1:E4"/>
    <mergeCell ref="AB1:AB4"/>
    <mergeCell ref="AC1:AC4"/>
    <mergeCell ref="AD1:AD4"/>
    <mergeCell ref="AE1:AE4"/>
    <mergeCell ref="AG1:AG4"/>
    <mergeCell ref="AH1:AH4"/>
    <mergeCell ref="AI1:AI4"/>
    <mergeCell ref="AJ1:AJ4"/>
    <mergeCell ref="AN1:AN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6ED52-539F-4C45-B3F3-6BC497194FFA}">
  <dimension ref="A1:EV91"/>
  <sheetViews>
    <sheetView zoomScaleNormal="100" workbookViewId="0">
      <selection sqref="A1:A4"/>
    </sheetView>
  </sheetViews>
  <sheetFormatPr defaultColWidth="8.88671875" defaultRowHeight="14.4"/>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4" width="14.88671875" style="6" customWidth="1"/>
    <col min="115"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c r="A6" s="22"/>
      <c r="B6" s="22"/>
      <c r="C6" s="22"/>
      <c r="D6" s="22"/>
      <c r="E6" s="22"/>
      <c r="F6" s="22"/>
      <c r="G6" s="23"/>
      <c r="H6" s="22"/>
      <c r="I6" s="22"/>
      <c r="J6" s="24"/>
      <c r="K6" s="18"/>
      <c r="L6" s="18"/>
      <c r="M6" s="18"/>
      <c r="N6" s="18"/>
      <c r="O6" s="18"/>
      <c r="P6" s="18"/>
      <c r="Q6" s="25">
        <f t="shared" ref="Q6:Q35" si="0">IF(COUNTIF(L6:P6, "F")&gt;0, 1, 0)</f>
        <v>0</v>
      </c>
      <c r="R6" s="18"/>
      <c r="S6" s="18"/>
      <c r="T6" s="18"/>
      <c r="U6" s="18"/>
      <c r="V6" s="18"/>
      <c r="W6" s="18"/>
      <c r="X6" s="25">
        <f t="shared" ref="X6:X35" si="1">IF(COUNTIF(S6:W6, "F")&gt;0, 1, 0)</f>
        <v>0</v>
      </c>
      <c r="Y6" s="18"/>
      <c r="Z6" s="18"/>
      <c r="AA6" s="18"/>
      <c r="AB6" s="18"/>
      <c r="AC6" s="18"/>
      <c r="AD6" s="18"/>
      <c r="AE6" s="18"/>
      <c r="AF6" s="18"/>
      <c r="AG6" s="55"/>
      <c r="AH6" s="25">
        <f t="shared" ref="AH6:AH35" si="2">IF(COUNTIF(Z6:AG6, "F")&gt;0, 1, 0)</f>
        <v>0</v>
      </c>
      <c r="AI6" s="44"/>
      <c r="AJ6" s="18"/>
      <c r="AK6" s="18"/>
      <c r="AL6" s="18"/>
      <c r="AM6" s="18"/>
      <c r="AN6" s="18"/>
      <c r="AO6" s="18"/>
      <c r="AP6" s="18"/>
      <c r="AQ6" s="25">
        <f t="shared" ref="AQ6:AQ35" si="3">IF(COUNTIF(AJ6:AP6, "F")&gt;0, 1, 0)</f>
        <v>0</v>
      </c>
      <c r="AR6" s="18"/>
      <c r="AS6" s="18"/>
      <c r="AT6" s="18"/>
      <c r="AU6" s="25">
        <f t="shared" ref="AU6:AU35" si="4">IF(COUNTIF(AS6:AT6, "F")&gt;0, 1, 0)</f>
        <v>0</v>
      </c>
      <c r="AV6" s="18"/>
      <c r="AW6" s="18"/>
      <c r="AX6" s="18"/>
      <c r="AY6" s="18"/>
      <c r="AZ6" s="18"/>
      <c r="BA6" s="18"/>
      <c r="BB6" s="18"/>
      <c r="BC6" s="18"/>
      <c r="BD6" s="18"/>
      <c r="BE6" s="18"/>
      <c r="BF6" s="25">
        <f t="shared" ref="BF6:BF35" si="5">IF(COUNTIF(AW6:BE6, "F")&gt;0, 1, 0)</f>
        <v>0</v>
      </c>
      <c r="BG6" s="18"/>
      <c r="BH6" s="18"/>
      <c r="BI6" s="18"/>
      <c r="BJ6" s="18"/>
      <c r="BK6" s="18"/>
      <c r="BL6" s="25">
        <f t="shared" ref="BL6:BL35" si="6">IF(COUNTIF(BH6:BK6, "F")&gt;0, 1, 0)</f>
        <v>0</v>
      </c>
      <c r="BM6" s="18"/>
      <c r="BN6" s="18"/>
      <c r="BO6" s="18"/>
      <c r="BP6" s="18"/>
      <c r="BQ6" s="18"/>
      <c r="BR6" s="18"/>
      <c r="BS6" s="25">
        <f t="shared" ref="BS6:BS35" si="7">IF(COUNTIF(BN6:BR6, "F")&gt;0, 1, 0)</f>
        <v>0</v>
      </c>
      <c r="BT6" s="18"/>
      <c r="BU6" s="18"/>
      <c r="BV6" s="18"/>
      <c r="BW6" s="18"/>
      <c r="BX6" s="25">
        <f t="shared" ref="BX6:BX35" si="8">IF(COUNTIF(BU6:BW6, "F")&gt;0, 1, 0)</f>
        <v>0</v>
      </c>
      <c r="BY6" s="18"/>
      <c r="BZ6" s="18"/>
      <c r="CA6" s="18"/>
      <c r="CB6" s="18"/>
      <c r="CC6" s="18"/>
      <c r="CD6" s="18"/>
      <c r="CE6" s="25">
        <f t="shared" ref="CE6:CE35" si="9">IF(COUNTIF(BZ6:CD6, "F")&gt;0, 1, 0)</f>
        <v>0</v>
      </c>
      <c r="CF6" s="18"/>
      <c r="CG6" s="18"/>
      <c r="CH6" s="18"/>
      <c r="CI6" s="18"/>
      <c r="CJ6" s="18"/>
      <c r="CK6" s="18"/>
      <c r="CL6" s="18"/>
      <c r="CM6" s="18"/>
      <c r="CN6" s="25">
        <f t="shared" ref="CN6:CN35" si="10">IF(COUNTIF(CG6:CM6, "F")&gt;0, 1, 0)</f>
        <v>0</v>
      </c>
      <c r="CO6" s="18"/>
      <c r="CP6" s="18"/>
      <c r="CQ6" s="18"/>
      <c r="CR6" s="25">
        <f t="shared" ref="CR6:CR35" si="11">IF(COUNTIF(CP6:CQ6, "F")&gt;0, 1, 0)</f>
        <v>0</v>
      </c>
      <c r="CS6" s="18"/>
      <c r="CT6" s="18"/>
      <c r="CU6" s="18"/>
      <c r="CV6" s="18"/>
      <c r="CW6" s="25">
        <f t="shared" ref="CW6:CW35" si="12">IF(COUNTIF(CT6:CV6, "F")&gt;0, 1, 0)</f>
        <v>0</v>
      </c>
      <c r="CX6" s="42"/>
      <c r="CY6" s="42"/>
      <c r="CZ6" s="43"/>
      <c r="DA6" s="43"/>
      <c r="DB6" s="25">
        <f t="shared" ref="DB6:DB35" si="13">IF(COUNTIF(CY6:DA6, "F")&gt;0, 1, 0)</f>
        <v>0</v>
      </c>
      <c r="DC6" s="44"/>
      <c r="DD6" s="18"/>
      <c r="DE6" s="18"/>
      <c r="DF6" s="25">
        <f t="shared" ref="DF6:DF35" si="14">IF(COUNTIF(DD6:DE6, "F")&gt;0, 1, 0)</f>
        <v>0</v>
      </c>
      <c r="DG6" s="18"/>
      <c r="DH6" s="18"/>
      <c r="DI6" s="55"/>
      <c r="DJ6" s="18"/>
      <c r="DK6" s="25">
        <f t="shared" ref="DK6:DK35" si="15">IF(COUNTIF(DH6:DI6, "F")&gt;0, 1, 0)</f>
        <v>0</v>
      </c>
      <c r="DL6" s="44"/>
      <c r="DM6" s="18"/>
      <c r="DN6" s="18"/>
      <c r="DO6" s="55"/>
      <c r="DP6" s="25">
        <f t="shared" ref="DP6:DP35" si="16">IF(COUNTIF(DM6:DO6, "F")&gt;0, 1, 0)</f>
        <v>0</v>
      </c>
      <c r="DQ6" s="44"/>
      <c r="DR6" s="18"/>
      <c r="DS6" s="18"/>
      <c r="DT6" s="18"/>
      <c r="DU6" s="55"/>
      <c r="DV6" s="25">
        <f t="shared" ref="DV6:DV35" si="17">IF(COUNTIF(DR6:DU6, "F")&gt;0, 1, 0)</f>
        <v>0</v>
      </c>
      <c r="DW6" s="44"/>
      <c r="DX6" s="18"/>
      <c r="DY6" s="18"/>
      <c r="DZ6" s="18"/>
      <c r="EA6" s="18"/>
      <c r="EB6" s="55"/>
      <c r="EC6" s="25">
        <f t="shared" ref="EC6:EC35" si="18">IF(COUNTIF(DX6:EB6, "F")&gt;0, 1, 0)</f>
        <v>0</v>
      </c>
      <c r="ED6" s="44"/>
      <c r="EE6" s="18"/>
      <c r="EF6" s="18"/>
      <c r="EG6" s="18"/>
      <c r="EH6" s="55"/>
      <c r="EI6" s="25">
        <f t="shared" ref="EI6:EI35" si="19">IF(COUNTIF(EE6:EH6, "F")&gt;0, 1, 0)</f>
        <v>0</v>
      </c>
      <c r="EJ6" s="44"/>
      <c r="EK6" s="18"/>
      <c r="EL6" s="18"/>
      <c r="EM6" s="55"/>
      <c r="EN6" s="25">
        <f t="shared" ref="EN6:EN35" si="20">IF(COUNTIF(EK6:EM6, "F")&gt;0, 1, 0)</f>
        <v>0</v>
      </c>
      <c r="EQ6" s="57" t="s">
        <v>43</v>
      </c>
      <c r="ER6" s="39">
        <f>K5</f>
        <v>0</v>
      </c>
      <c r="ES6" s="39">
        <f>Q5</f>
        <v>0</v>
      </c>
      <c r="ET6" s="40" t="str">
        <f t="shared" ref="ET6:ET26" si="21">IFERROR(1-ES6/(ER6), "N/A")</f>
        <v>N/A</v>
      </c>
    </row>
    <row r="7" spans="1:150">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c r="A36" s="22"/>
      <c r="B36" s="22"/>
      <c r="C36" s="22"/>
      <c r="D36" s="22"/>
      <c r="E36" s="22"/>
      <c r="F36" s="22"/>
      <c r="G36" s="23"/>
      <c r="H36" s="22"/>
      <c r="I36" s="22"/>
      <c r="J36" s="24"/>
      <c r="K36" s="18"/>
      <c r="L36" s="18"/>
      <c r="M36" s="18"/>
      <c r="N36" s="18"/>
      <c r="O36" s="18"/>
      <c r="P36" s="18"/>
      <c r="Q36" s="25">
        <f t="shared" ref="Q36:Q37" si="22">IF(COUNTIF(L36:P36, "F")&gt;0, 1, 0)</f>
        <v>0</v>
      </c>
      <c r="R36" s="18"/>
      <c r="S36" s="18"/>
      <c r="T36" s="18"/>
      <c r="U36" s="18"/>
      <c r="V36" s="18"/>
      <c r="W36" s="18"/>
      <c r="X36" s="25">
        <f t="shared" ref="X36:X37" si="23">IF(COUNTIF(S36:W36, "F")&gt;0, 1, 0)</f>
        <v>0</v>
      </c>
      <c r="Y36" s="18"/>
      <c r="Z36" s="18"/>
      <c r="AA36" s="18"/>
      <c r="AB36" s="18"/>
      <c r="AC36" s="18"/>
      <c r="AD36" s="18"/>
      <c r="AE36" s="18"/>
      <c r="AF36" s="18"/>
      <c r="AG36" s="55"/>
      <c r="AH36" s="25">
        <f t="shared" ref="AH36:AH37" si="24">IF(COUNTIF(Z36:AG36, "F")&gt;0, 1, 0)</f>
        <v>0</v>
      </c>
      <c r="AI36" s="44"/>
      <c r="AJ36" s="18"/>
      <c r="AK36" s="18"/>
      <c r="AL36" s="18"/>
      <c r="AM36" s="18"/>
      <c r="AN36" s="18"/>
      <c r="AO36" s="18"/>
      <c r="AP36" s="18"/>
      <c r="AQ36" s="25">
        <f t="shared" ref="AQ36:AQ37" si="25">IF(COUNTIF(AJ36:AP36, "F")&gt;0, 1, 0)</f>
        <v>0</v>
      </c>
      <c r="AR36" s="18"/>
      <c r="AS36" s="18"/>
      <c r="AT36" s="18"/>
      <c r="AU36" s="25">
        <f t="shared" ref="AU36:AU37" si="26">IF(COUNTIF(AS36:AT36, "F")&gt;0, 1, 0)</f>
        <v>0</v>
      </c>
      <c r="AV36" s="18"/>
      <c r="AW36" s="18"/>
      <c r="AX36" s="18"/>
      <c r="AY36" s="18"/>
      <c r="AZ36" s="18"/>
      <c r="BA36" s="18"/>
      <c r="BB36" s="18"/>
      <c r="BC36" s="18"/>
      <c r="BD36" s="18"/>
      <c r="BE36" s="18"/>
      <c r="BF36" s="25">
        <f t="shared" ref="BF36:BF37" si="27">IF(COUNTIF(AW36:BE36, "F")&gt;0, 1, 0)</f>
        <v>0</v>
      </c>
      <c r="BG36" s="18"/>
      <c r="BH36" s="18"/>
      <c r="BI36" s="18"/>
      <c r="BJ36" s="18"/>
      <c r="BK36" s="18"/>
      <c r="BL36" s="25">
        <f t="shared" ref="BL36:BL37" si="28">IF(COUNTIF(BH36:BK36, "F")&gt;0, 1, 0)</f>
        <v>0</v>
      </c>
      <c r="BM36" s="18"/>
      <c r="BN36" s="18"/>
      <c r="BO36" s="18"/>
      <c r="BP36" s="18"/>
      <c r="BQ36" s="18"/>
      <c r="BR36" s="18"/>
      <c r="BS36" s="25">
        <f t="shared" ref="BS36:BS37" si="29">IF(COUNTIF(BN36:BR36, "F")&gt;0, 1, 0)</f>
        <v>0</v>
      </c>
      <c r="BT36" s="18"/>
      <c r="BU36" s="18"/>
      <c r="BV36" s="18"/>
      <c r="BW36" s="18"/>
      <c r="BX36" s="25">
        <f t="shared" ref="BX36:BX37" si="30">IF(COUNTIF(BU36:BW36, "F")&gt;0, 1, 0)</f>
        <v>0</v>
      </c>
      <c r="BY36" s="18"/>
      <c r="BZ36" s="18"/>
      <c r="CA36" s="18"/>
      <c r="CB36" s="18"/>
      <c r="CC36" s="18"/>
      <c r="CD36" s="18"/>
      <c r="CE36" s="25">
        <f t="shared" ref="CE36:CE37" si="31">IF(COUNTIF(BZ36:CD36, "F")&gt;0, 1, 0)</f>
        <v>0</v>
      </c>
      <c r="CF36" s="18"/>
      <c r="CG36" s="18"/>
      <c r="CH36" s="18"/>
      <c r="CI36" s="18"/>
      <c r="CJ36" s="18"/>
      <c r="CK36" s="18"/>
      <c r="CL36" s="18"/>
      <c r="CM36" s="18"/>
      <c r="CN36" s="25">
        <f t="shared" ref="CN36:CN37" si="32">IF(COUNTIF(CG36:CM36, "F")&gt;0, 1, 0)</f>
        <v>0</v>
      </c>
      <c r="CO36" s="18"/>
      <c r="CP36" s="18"/>
      <c r="CQ36" s="18"/>
      <c r="CR36" s="25">
        <f t="shared" ref="CR36:CR37" si="33">IF(COUNTIF(CP36:CQ36, "F")&gt;0, 1, 0)</f>
        <v>0</v>
      </c>
      <c r="CS36" s="18"/>
      <c r="CT36" s="18"/>
      <c r="CU36" s="18"/>
      <c r="CV36" s="18"/>
      <c r="CW36" s="25">
        <f t="shared" ref="CW36:CW37" si="34">IF(COUNTIF(CT36:CV36, "F")&gt;0, 1, 0)</f>
        <v>0</v>
      </c>
      <c r="CX36" s="42"/>
      <c r="CY36" s="42"/>
      <c r="CZ36" s="43"/>
      <c r="DA36" s="43"/>
      <c r="DB36" s="25">
        <f t="shared" ref="DB36:DB37" si="35">IF(COUNTIF(CY36:DA36, "F")&gt;0, 1, 0)</f>
        <v>0</v>
      </c>
      <c r="DC36" s="44"/>
      <c r="DD36" s="18"/>
      <c r="DE36" s="18"/>
      <c r="DF36" s="25">
        <f t="shared" ref="DF36:DF37" si="36">IF(COUNTIF(DD36:DE36, "F")&gt;0, 1, 0)</f>
        <v>0</v>
      </c>
      <c r="DG36" s="18"/>
      <c r="DH36" s="18"/>
      <c r="DI36" s="55"/>
      <c r="DJ36" s="18"/>
      <c r="DK36" s="25">
        <f t="shared" ref="DK36:DK37" si="37">IF(COUNTIF(DH36:DI36, "F")&gt;0, 1, 0)</f>
        <v>0</v>
      </c>
      <c r="DL36" s="44"/>
      <c r="DM36" s="18"/>
      <c r="DN36" s="18"/>
      <c r="DO36" s="55"/>
      <c r="DP36" s="25">
        <f t="shared" ref="DP36:DP37" si="38">IF(COUNTIF(DM36:DO36, "F")&gt;0, 1, 0)</f>
        <v>0</v>
      </c>
      <c r="DQ36" s="44"/>
      <c r="DR36" s="18"/>
      <c r="DS36" s="18"/>
      <c r="DT36" s="18"/>
      <c r="DU36" s="55"/>
      <c r="DV36" s="25">
        <f t="shared" ref="DV36:DV37" si="39">IF(COUNTIF(DR36:DU36, "F")&gt;0, 1, 0)</f>
        <v>0</v>
      </c>
      <c r="DW36" s="44"/>
      <c r="DX36" s="18"/>
      <c r="DY36" s="18"/>
      <c r="DZ36" s="18"/>
      <c r="EA36" s="18"/>
      <c r="EB36" s="55"/>
      <c r="EC36" s="25">
        <f t="shared" ref="EC36:EC37" si="40">IF(COUNTIF(DX36:EB36, "F")&gt;0, 1, 0)</f>
        <v>0</v>
      </c>
      <c r="ED36" s="44"/>
      <c r="EE36" s="18"/>
      <c r="EF36" s="18"/>
      <c r="EG36" s="18"/>
      <c r="EH36" s="55"/>
      <c r="EI36" s="25">
        <f t="shared" ref="EI36:EI37" si="41">IF(COUNTIF(EE36:EH36, "F")&gt;0, 1, 0)</f>
        <v>0</v>
      </c>
      <c r="EJ36" s="44"/>
      <c r="EK36" s="18"/>
      <c r="EL36" s="18"/>
      <c r="EM36" s="55"/>
      <c r="EN36" s="25">
        <f t="shared" ref="EN36:EN37" si="42">IF(COUNTIF(EK36:EM36, "F")&gt;0, 1, 0)</f>
        <v>0</v>
      </c>
    </row>
    <row r="37" spans="1:144">
      <c r="A37" s="22"/>
      <c r="B37" s="22"/>
      <c r="C37" s="22"/>
      <c r="D37" s="22"/>
      <c r="E37" s="22"/>
      <c r="F37" s="22"/>
      <c r="G37" s="23"/>
      <c r="H37" s="22"/>
      <c r="I37" s="22"/>
      <c r="J37" s="24"/>
      <c r="K37" s="18"/>
      <c r="L37" s="18"/>
      <c r="M37" s="18"/>
      <c r="N37" s="18"/>
      <c r="O37" s="18"/>
      <c r="P37" s="18"/>
      <c r="Q37" s="25">
        <f t="shared" si="22"/>
        <v>0</v>
      </c>
      <c r="R37" s="18"/>
      <c r="S37" s="18"/>
      <c r="T37" s="18"/>
      <c r="U37" s="18"/>
      <c r="V37" s="18"/>
      <c r="W37" s="18"/>
      <c r="X37" s="25">
        <f t="shared" si="23"/>
        <v>0</v>
      </c>
      <c r="Y37" s="18"/>
      <c r="Z37" s="18"/>
      <c r="AA37" s="18"/>
      <c r="AB37" s="18"/>
      <c r="AC37" s="18"/>
      <c r="AD37" s="18"/>
      <c r="AE37" s="18"/>
      <c r="AF37" s="18"/>
      <c r="AG37" s="55"/>
      <c r="AH37" s="25">
        <f t="shared" si="24"/>
        <v>0</v>
      </c>
      <c r="AI37" s="44"/>
      <c r="AJ37" s="18"/>
      <c r="AK37" s="18"/>
      <c r="AL37" s="18"/>
      <c r="AM37" s="18"/>
      <c r="AN37" s="18"/>
      <c r="AO37" s="18"/>
      <c r="AP37" s="18"/>
      <c r="AQ37" s="25">
        <f t="shared" si="25"/>
        <v>0</v>
      </c>
      <c r="AR37" s="18"/>
      <c r="AS37" s="18"/>
      <c r="AT37" s="18"/>
      <c r="AU37" s="25">
        <f t="shared" si="26"/>
        <v>0</v>
      </c>
      <c r="AV37" s="18"/>
      <c r="AW37" s="18"/>
      <c r="AX37" s="18"/>
      <c r="AY37" s="18"/>
      <c r="AZ37" s="18"/>
      <c r="BA37" s="18"/>
      <c r="BB37" s="18"/>
      <c r="BC37" s="18"/>
      <c r="BD37" s="18"/>
      <c r="BE37" s="18"/>
      <c r="BF37" s="25">
        <f t="shared" si="27"/>
        <v>0</v>
      </c>
      <c r="BG37" s="18"/>
      <c r="BH37" s="18"/>
      <c r="BI37" s="18"/>
      <c r="BJ37" s="18"/>
      <c r="BK37" s="18"/>
      <c r="BL37" s="25">
        <f t="shared" si="28"/>
        <v>0</v>
      </c>
      <c r="BM37" s="18"/>
      <c r="BN37" s="18"/>
      <c r="BO37" s="18"/>
      <c r="BP37" s="18"/>
      <c r="BQ37" s="18"/>
      <c r="BR37" s="18"/>
      <c r="BS37" s="25">
        <f t="shared" si="29"/>
        <v>0</v>
      </c>
      <c r="BT37" s="18"/>
      <c r="BU37" s="18"/>
      <c r="BV37" s="18"/>
      <c r="BW37" s="18"/>
      <c r="BX37" s="25">
        <f t="shared" si="30"/>
        <v>0</v>
      </c>
      <c r="BY37" s="18"/>
      <c r="BZ37" s="18"/>
      <c r="CA37" s="18"/>
      <c r="CB37" s="18"/>
      <c r="CC37" s="18"/>
      <c r="CD37" s="18"/>
      <c r="CE37" s="25">
        <f t="shared" si="31"/>
        <v>0</v>
      </c>
      <c r="CF37" s="18"/>
      <c r="CG37" s="18"/>
      <c r="CH37" s="18"/>
      <c r="CI37" s="18"/>
      <c r="CJ37" s="18"/>
      <c r="CK37" s="18"/>
      <c r="CL37" s="18"/>
      <c r="CM37" s="18"/>
      <c r="CN37" s="25">
        <f t="shared" si="32"/>
        <v>0</v>
      </c>
      <c r="CO37" s="18"/>
      <c r="CP37" s="18"/>
      <c r="CQ37" s="18"/>
      <c r="CR37" s="25">
        <f t="shared" si="33"/>
        <v>0</v>
      </c>
      <c r="CS37" s="18"/>
      <c r="CT37" s="18"/>
      <c r="CU37" s="18"/>
      <c r="CV37" s="18"/>
      <c r="CW37" s="25">
        <f t="shared" si="34"/>
        <v>0</v>
      </c>
      <c r="CX37" s="42"/>
      <c r="CY37" s="42"/>
      <c r="CZ37" s="43"/>
      <c r="DA37" s="43"/>
      <c r="DB37" s="25">
        <f t="shared" si="35"/>
        <v>0</v>
      </c>
      <c r="DC37" s="44"/>
      <c r="DD37" s="18"/>
      <c r="DE37" s="18"/>
      <c r="DF37" s="25">
        <f t="shared" si="36"/>
        <v>0</v>
      </c>
      <c r="DG37" s="18"/>
      <c r="DH37" s="18"/>
      <c r="DI37" s="55"/>
      <c r="DJ37" s="18"/>
      <c r="DK37" s="25">
        <f t="shared" si="37"/>
        <v>0</v>
      </c>
      <c r="DL37" s="44"/>
      <c r="DM37" s="18"/>
      <c r="DN37" s="18"/>
      <c r="DO37" s="55"/>
      <c r="DP37" s="25">
        <f t="shared" si="38"/>
        <v>0</v>
      </c>
      <c r="DQ37" s="44"/>
      <c r="DR37" s="18"/>
      <c r="DS37" s="18"/>
      <c r="DT37" s="18"/>
      <c r="DU37" s="55"/>
      <c r="DV37" s="25">
        <f t="shared" si="39"/>
        <v>0</v>
      </c>
      <c r="DW37" s="44"/>
      <c r="DX37" s="18"/>
      <c r="DY37" s="18"/>
      <c r="DZ37" s="18"/>
      <c r="EA37" s="18"/>
      <c r="EB37" s="55"/>
      <c r="EC37" s="25">
        <f t="shared" si="40"/>
        <v>0</v>
      </c>
      <c r="ED37" s="44"/>
      <c r="EE37" s="18"/>
      <c r="EF37" s="18"/>
      <c r="EG37" s="18"/>
      <c r="EH37" s="55"/>
      <c r="EI37" s="25">
        <f t="shared" si="41"/>
        <v>0</v>
      </c>
      <c r="EJ37" s="44"/>
      <c r="EK37" s="18"/>
      <c r="EL37" s="18"/>
      <c r="EM37" s="55"/>
      <c r="EN37" s="25">
        <f t="shared" si="42"/>
        <v>0</v>
      </c>
    </row>
    <row r="38" spans="1:144">
      <c r="A38" s="22"/>
      <c r="B38" s="22"/>
      <c r="C38" s="22"/>
      <c r="D38" s="22"/>
      <c r="E38" s="22"/>
      <c r="F38" s="22"/>
      <c r="G38" s="23"/>
      <c r="H38" s="22"/>
      <c r="I38" s="22"/>
      <c r="J38" s="24"/>
      <c r="K38" s="18"/>
      <c r="L38" s="18"/>
      <c r="M38" s="18"/>
      <c r="N38" s="18"/>
      <c r="O38" s="18"/>
      <c r="P38" s="18"/>
      <c r="Q38" s="25">
        <f t="shared" ref="Q38:Q69" si="43">IF(COUNTIF(L38:P38, "F")&gt;0, 1, 0)</f>
        <v>0</v>
      </c>
      <c r="R38" s="18"/>
      <c r="S38" s="18"/>
      <c r="T38" s="18"/>
      <c r="U38" s="18"/>
      <c r="V38" s="18"/>
      <c r="W38" s="18"/>
      <c r="X38" s="25">
        <f t="shared" ref="X38:X69" si="44">IF(COUNTIF(S38:W38, "F")&gt;0, 1, 0)</f>
        <v>0</v>
      </c>
      <c r="Y38" s="18"/>
      <c r="Z38" s="18"/>
      <c r="AA38" s="18"/>
      <c r="AB38" s="18"/>
      <c r="AC38" s="18"/>
      <c r="AD38" s="18"/>
      <c r="AE38" s="18"/>
      <c r="AF38" s="18"/>
      <c r="AG38" s="55"/>
      <c r="AH38" s="25">
        <f t="shared" ref="AH38:AH69" si="45">IF(COUNTIF(Z38:AG38, "F")&gt;0, 1, 0)</f>
        <v>0</v>
      </c>
      <c r="AI38" s="44"/>
      <c r="AJ38" s="18"/>
      <c r="AK38" s="18"/>
      <c r="AL38" s="18"/>
      <c r="AM38" s="18"/>
      <c r="AN38" s="18"/>
      <c r="AO38" s="18"/>
      <c r="AP38" s="18"/>
      <c r="AQ38" s="25">
        <f t="shared" ref="AQ38:AQ69" si="46">IF(COUNTIF(AJ38:AP38, "F")&gt;0, 1, 0)</f>
        <v>0</v>
      </c>
      <c r="AR38" s="18"/>
      <c r="AS38" s="18"/>
      <c r="AT38" s="18"/>
      <c r="AU38" s="25">
        <f t="shared" ref="AU38:AU69" si="47">IF(COUNTIF(AS38:AT38, "F")&gt;0, 1, 0)</f>
        <v>0</v>
      </c>
      <c r="AV38" s="18"/>
      <c r="AW38" s="18"/>
      <c r="AX38" s="18"/>
      <c r="AY38" s="18"/>
      <c r="AZ38" s="18"/>
      <c r="BA38" s="18"/>
      <c r="BB38" s="18"/>
      <c r="BC38" s="18"/>
      <c r="BD38" s="18"/>
      <c r="BE38" s="18"/>
      <c r="BF38" s="25">
        <f t="shared" ref="BF38:BF69" si="48">IF(COUNTIF(AW38:BE38, "F")&gt;0, 1, 0)</f>
        <v>0</v>
      </c>
      <c r="BG38" s="18"/>
      <c r="BH38" s="18"/>
      <c r="BI38" s="18"/>
      <c r="BJ38" s="18"/>
      <c r="BK38" s="18"/>
      <c r="BL38" s="25">
        <f t="shared" ref="BL38:BL69" si="49">IF(COUNTIF(BH38:BK38, "F")&gt;0, 1, 0)</f>
        <v>0</v>
      </c>
      <c r="BM38" s="18"/>
      <c r="BN38" s="18"/>
      <c r="BO38" s="18"/>
      <c r="BP38" s="18"/>
      <c r="BQ38" s="18"/>
      <c r="BR38" s="18"/>
      <c r="BS38" s="25">
        <f t="shared" ref="BS38:BS69" si="50">IF(COUNTIF(BN38:BR38, "F")&gt;0, 1, 0)</f>
        <v>0</v>
      </c>
      <c r="BT38" s="18"/>
      <c r="BU38" s="18"/>
      <c r="BV38" s="18"/>
      <c r="BW38" s="18"/>
      <c r="BX38" s="25">
        <f t="shared" ref="BX38:BX69" si="51">IF(COUNTIF(BU38:BW38, "F")&gt;0, 1, 0)</f>
        <v>0</v>
      </c>
      <c r="BY38" s="18"/>
      <c r="BZ38" s="18"/>
      <c r="CA38" s="18"/>
      <c r="CB38" s="18"/>
      <c r="CC38" s="18"/>
      <c r="CD38" s="18"/>
      <c r="CE38" s="25">
        <f t="shared" ref="CE38:CE69" si="52">IF(COUNTIF(BZ38:CD38, "F")&gt;0, 1, 0)</f>
        <v>0</v>
      </c>
      <c r="CF38" s="18"/>
      <c r="CG38" s="18"/>
      <c r="CH38" s="18"/>
      <c r="CI38" s="18"/>
      <c r="CJ38" s="18"/>
      <c r="CK38" s="18"/>
      <c r="CL38" s="18"/>
      <c r="CM38" s="18"/>
      <c r="CN38" s="25">
        <f t="shared" ref="CN38:CN69" si="53">IF(COUNTIF(CG38:CM38, "F")&gt;0, 1, 0)</f>
        <v>0</v>
      </c>
      <c r="CO38" s="18"/>
      <c r="CP38" s="18"/>
      <c r="CQ38" s="18"/>
      <c r="CR38" s="25">
        <f t="shared" ref="CR38:CR69" si="54">IF(COUNTIF(CP38:CQ38, "F")&gt;0, 1, 0)</f>
        <v>0</v>
      </c>
      <c r="CS38" s="18"/>
      <c r="CT38" s="18"/>
      <c r="CU38" s="18"/>
      <c r="CV38" s="18"/>
      <c r="CW38" s="25">
        <f t="shared" ref="CW38:CW69" si="55">IF(COUNTIF(CT38:CV38, "F")&gt;0, 1, 0)</f>
        <v>0</v>
      </c>
      <c r="CX38" s="42"/>
      <c r="CY38" s="42"/>
      <c r="CZ38" s="43"/>
      <c r="DA38" s="43"/>
      <c r="DB38" s="25">
        <f t="shared" ref="DB38:DB69" si="56">IF(COUNTIF(CY38:DA38, "F")&gt;0, 1, 0)</f>
        <v>0</v>
      </c>
      <c r="DC38" s="44"/>
      <c r="DD38" s="18"/>
      <c r="DE38" s="18"/>
      <c r="DF38" s="25">
        <f t="shared" ref="DF38:DF69" si="57">IF(COUNTIF(DD38:DE38, "F")&gt;0, 1, 0)</f>
        <v>0</v>
      </c>
      <c r="DG38" s="18"/>
      <c r="DH38" s="18"/>
      <c r="DI38" s="55"/>
      <c r="DJ38" s="18"/>
      <c r="DK38" s="25">
        <f t="shared" ref="DK38:DK69" si="58">IF(COUNTIF(DH38:DI38, "F")&gt;0, 1, 0)</f>
        <v>0</v>
      </c>
      <c r="DL38" s="44"/>
      <c r="DM38" s="18"/>
      <c r="DN38" s="18"/>
      <c r="DO38" s="55"/>
      <c r="DP38" s="25">
        <f t="shared" ref="DP38:DP69" si="59">IF(COUNTIF(DM38:DO38, "F")&gt;0, 1, 0)</f>
        <v>0</v>
      </c>
      <c r="DQ38" s="44"/>
      <c r="DR38" s="18"/>
      <c r="DS38" s="18"/>
      <c r="DT38" s="18"/>
      <c r="DU38" s="55"/>
      <c r="DV38" s="25">
        <f t="shared" ref="DV38:DV69" si="60">IF(COUNTIF(DR38:DU38, "F")&gt;0, 1, 0)</f>
        <v>0</v>
      </c>
      <c r="DW38" s="44"/>
      <c r="DX38" s="18"/>
      <c r="DY38" s="18"/>
      <c r="DZ38" s="18"/>
      <c r="EA38" s="18"/>
      <c r="EB38" s="55"/>
      <c r="EC38" s="25">
        <f t="shared" ref="EC38:EC69" si="61">IF(COUNTIF(DX38:EB38, "F")&gt;0, 1, 0)</f>
        <v>0</v>
      </c>
      <c r="ED38" s="44"/>
      <c r="EE38" s="18"/>
      <c r="EF38" s="18"/>
      <c r="EG38" s="18"/>
      <c r="EH38" s="55"/>
      <c r="EI38" s="25">
        <f t="shared" ref="EI38:EI69" si="62">IF(COUNTIF(EE38:EH38, "F")&gt;0, 1, 0)</f>
        <v>0</v>
      </c>
      <c r="EJ38" s="44"/>
      <c r="EK38" s="18"/>
      <c r="EL38" s="18"/>
      <c r="EM38" s="55"/>
      <c r="EN38" s="25">
        <f t="shared" ref="EN38:EN69" si="63">IF(COUNTIF(EK38:EM38, "F")&gt;0, 1, 0)</f>
        <v>0</v>
      </c>
    </row>
    <row r="39" spans="1:144">
      <c r="A39" s="22"/>
      <c r="B39" s="22"/>
      <c r="C39" s="22"/>
      <c r="D39" s="22"/>
      <c r="E39" s="22"/>
      <c r="F39" s="22"/>
      <c r="G39" s="23"/>
      <c r="H39" s="22"/>
      <c r="I39" s="22"/>
      <c r="J39" s="24"/>
      <c r="K39" s="18"/>
      <c r="L39" s="18"/>
      <c r="M39" s="18"/>
      <c r="N39" s="18"/>
      <c r="O39" s="18"/>
      <c r="P39" s="18"/>
      <c r="Q39" s="25">
        <f t="shared" si="43"/>
        <v>0</v>
      </c>
      <c r="R39" s="18"/>
      <c r="S39" s="18"/>
      <c r="T39" s="18"/>
      <c r="U39" s="18"/>
      <c r="V39" s="18"/>
      <c r="W39" s="18"/>
      <c r="X39" s="25">
        <f t="shared" si="44"/>
        <v>0</v>
      </c>
      <c r="Y39" s="18"/>
      <c r="Z39" s="18"/>
      <c r="AA39" s="18"/>
      <c r="AB39" s="18"/>
      <c r="AC39" s="18"/>
      <c r="AD39" s="18"/>
      <c r="AE39" s="18"/>
      <c r="AF39" s="18"/>
      <c r="AG39" s="55"/>
      <c r="AH39" s="25">
        <f t="shared" si="45"/>
        <v>0</v>
      </c>
      <c r="AI39" s="44"/>
      <c r="AJ39" s="18"/>
      <c r="AK39" s="18"/>
      <c r="AL39" s="18"/>
      <c r="AM39" s="18"/>
      <c r="AN39" s="18"/>
      <c r="AO39" s="18"/>
      <c r="AP39" s="18"/>
      <c r="AQ39" s="25">
        <f t="shared" si="46"/>
        <v>0</v>
      </c>
      <c r="AR39" s="18"/>
      <c r="AS39" s="18"/>
      <c r="AT39" s="18"/>
      <c r="AU39" s="25">
        <f t="shared" si="47"/>
        <v>0</v>
      </c>
      <c r="AV39" s="18"/>
      <c r="AW39" s="18"/>
      <c r="AX39" s="18"/>
      <c r="AY39" s="18"/>
      <c r="AZ39" s="18"/>
      <c r="BA39" s="18"/>
      <c r="BB39" s="18"/>
      <c r="BC39" s="18"/>
      <c r="BD39" s="18"/>
      <c r="BE39" s="18"/>
      <c r="BF39" s="25">
        <f t="shared" si="48"/>
        <v>0</v>
      </c>
      <c r="BG39" s="18"/>
      <c r="BH39" s="18"/>
      <c r="BI39" s="18"/>
      <c r="BJ39" s="18"/>
      <c r="BK39" s="18"/>
      <c r="BL39" s="25">
        <f t="shared" si="49"/>
        <v>0</v>
      </c>
      <c r="BM39" s="18"/>
      <c r="BN39" s="18"/>
      <c r="BO39" s="18"/>
      <c r="BP39" s="18"/>
      <c r="BQ39" s="18"/>
      <c r="BR39" s="18"/>
      <c r="BS39" s="25">
        <f t="shared" si="50"/>
        <v>0</v>
      </c>
      <c r="BT39" s="18"/>
      <c r="BU39" s="18"/>
      <c r="BV39" s="18"/>
      <c r="BW39" s="18"/>
      <c r="BX39" s="25">
        <f t="shared" si="51"/>
        <v>0</v>
      </c>
      <c r="BY39" s="18"/>
      <c r="BZ39" s="18"/>
      <c r="CA39" s="18"/>
      <c r="CB39" s="18"/>
      <c r="CC39" s="18"/>
      <c r="CD39" s="18"/>
      <c r="CE39" s="25">
        <f t="shared" si="52"/>
        <v>0</v>
      </c>
      <c r="CF39" s="18"/>
      <c r="CG39" s="18"/>
      <c r="CH39" s="18"/>
      <c r="CI39" s="18"/>
      <c r="CJ39" s="18"/>
      <c r="CK39" s="18"/>
      <c r="CL39" s="18"/>
      <c r="CM39" s="18"/>
      <c r="CN39" s="25">
        <f t="shared" si="53"/>
        <v>0</v>
      </c>
      <c r="CO39" s="18"/>
      <c r="CP39" s="18"/>
      <c r="CQ39" s="18"/>
      <c r="CR39" s="25">
        <f t="shared" si="54"/>
        <v>0</v>
      </c>
      <c r="CS39" s="18"/>
      <c r="CT39" s="18"/>
      <c r="CU39" s="18"/>
      <c r="CV39" s="18"/>
      <c r="CW39" s="25">
        <f t="shared" si="55"/>
        <v>0</v>
      </c>
      <c r="CX39" s="42"/>
      <c r="CY39" s="42"/>
      <c r="CZ39" s="43"/>
      <c r="DA39" s="43"/>
      <c r="DB39" s="25">
        <f t="shared" si="56"/>
        <v>0</v>
      </c>
      <c r="DC39" s="44"/>
      <c r="DD39" s="18"/>
      <c r="DE39" s="18"/>
      <c r="DF39" s="25">
        <f t="shared" si="57"/>
        <v>0</v>
      </c>
      <c r="DG39" s="18"/>
      <c r="DH39" s="18"/>
      <c r="DI39" s="55"/>
      <c r="DJ39" s="18"/>
      <c r="DK39" s="25">
        <f t="shared" si="58"/>
        <v>0</v>
      </c>
      <c r="DL39" s="44"/>
      <c r="DM39" s="18"/>
      <c r="DN39" s="18"/>
      <c r="DO39" s="55"/>
      <c r="DP39" s="25">
        <f t="shared" si="59"/>
        <v>0</v>
      </c>
      <c r="DQ39" s="44"/>
      <c r="DR39" s="18"/>
      <c r="DS39" s="18"/>
      <c r="DT39" s="18"/>
      <c r="DU39" s="55"/>
      <c r="DV39" s="25">
        <f t="shared" si="60"/>
        <v>0</v>
      </c>
      <c r="DW39" s="44"/>
      <c r="DX39" s="18"/>
      <c r="DY39" s="18"/>
      <c r="DZ39" s="18"/>
      <c r="EA39" s="18"/>
      <c r="EB39" s="55"/>
      <c r="EC39" s="25">
        <f t="shared" si="61"/>
        <v>0</v>
      </c>
      <c r="ED39" s="44"/>
      <c r="EE39" s="18"/>
      <c r="EF39" s="18"/>
      <c r="EG39" s="18"/>
      <c r="EH39" s="55"/>
      <c r="EI39" s="25">
        <f t="shared" si="62"/>
        <v>0</v>
      </c>
      <c r="EJ39" s="44"/>
      <c r="EK39" s="18"/>
      <c r="EL39" s="18"/>
      <c r="EM39" s="55"/>
      <c r="EN39" s="25">
        <f t="shared" si="63"/>
        <v>0</v>
      </c>
    </row>
    <row r="40" spans="1:144">
      <c r="A40" s="22"/>
      <c r="B40" s="22"/>
      <c r="C40" s="22"/>
      <c r="D40" s="22"/>
      <c r="E40" s="22"/>
      <c r="F40" s="22"/>
      <c r="G40" s="23"/>
      <c r="H40" s="22"/>
      <c r="I40" s="22"/>
      <c r="J40" s="24"/>
      <c r="K40" s="18"/>
      <c r="L40" s="18"/>
      <c r="M40" s="18"/>
      <c r="N40" s="18"/>
      <c r="O40" s="18"/>
      <c r="P40" s="18"/>
      <c r="Q40" s="25">
        <f t="shared" si="43"/>
        <v>0</v>
      </c>
      <c r="R40" s="18"/>
      <c r="S40" s="18"/>
      <c r="T40" s="18"/>
      <c r="U40" s="18"/>
      <c r="V40" s="18"/>
      <c r="W40" s="18"/>
      <c r="X40" s="25">
        <f t="shared" si="44"/>
        <v>0</v>
      </c>
      <c r="Y40" s="18"/>
      <c r="Z40" s="18"/>
      <c r="AA40" s="18"/>
      <c r="AB40" s="18"/>
      <c r="AC40" s="18"/>
      <c r="AD40" s="18"/>
      <c r="AE40" s="18"/>
      <c r="AF40" s="18"/>
      <c r="AG40" s="55"/>
      <c r="AH40" s="25">
        <f t="shared" si="45"/>
        <v>0</v>
      </c>
      <c r="AI40" s="44"/>
      <c r="AJ40" s="18"/>
      <c r="AK40" s="18"/>
      <c r="AL40" s="18"/>
      <c r="AM40" s="18"/>
      <c r="AN40" s="18"/>
      <c r="AO40" s="18"/>
      <c r="AP40" s="18"/>
      <c r="AQ40" s="25">
        <f t="shared" si="46"/>
        <v>0</v>
      </c>
      <c r="AR40" s="18"/>
      <c r="AS40" s="18"/>
      <c r="AT40" s="18"/>
      <c r="AU40" s="25">
        <f t="shared" si="47"/>
        <v>0</v>
      </c>
      <c r="AV40" s="18"/>
      <c r="AW40" s="18"/>
      <c r="AX40" s="18"/>
      <c r="AY40" s="18"/>
      <c r="AZ40" s="18"/>
      <c r="BA40" s="18"/>
      <c r="BB40" s="18"/>
      <c r="BC40" s="18"/>
      <c r="BD40" s="18"/>
      <c r="BE40" s="18"/>
      <c r="BF40" s="25">
        <f t="shared" si="48"/>
        <v>0</v>
      </c>
      <c r="BG40" s="18"/>
      <c r="BH40" s="18"/>
      <c r="BI40" s="18"/>
      <c r="BJ40" s="18"/>
      <c r="BK40" s="18"/>
      <c r="BL40" s="25">
        <f t="shared" si="49"/>
        <v>0</v>
      </c>
      <c r="BM40" s="18"/>
      <c r="BN40" s="18"/>
      <c r="BO40" s="18"/>
      <c r="BP40" s="18"/>
      <c r="BQ40" s="18"/>
      <c r="BR40" s="18"/>
      <c r="BS40" s="25">
        <f t="shared" si="50"/>
        <v>0</v>
      </c>
      <c r="BT40" s="18"/>
      <c r="BU40" s="18"/>
      <c r="BV40" s="18"/>
      <c r="BW40" s="18"/>
      <c r="BX40" s="25">
        <f t="shared" si="51"/>
        <v>0</v>
      </c>
      <c r="BY40" s="18"/>
      <c r="BZ40" s="18"/>
      <c r="CA40" s="18"/>
      <c r="CB40" s="18"/>
      <c r="CC40" s="18"/>
      <c r="CD40" s="18"/>
      <c r="CE40" s="25">
        <f t="shared" si="52"/>
        <v>0</v>
      </c>
      <c r="CF40" s="18"/>
      <c r="CG40" s="18"/>
      <c r="CH40" s="18"/>
      <c r="CI40" s="18"/>
      <c r="CJ40" s="18"/>
      <c r="CK40" s="18"/>
      <c r="CL40" s="18"/>
      <c r="CM40" s="18"/>
      <c r="CN40" s="25">
        <f t="shared" si="53"/>
        <v>0</v>
      </c>
      <c r="CO40" s="18"/>
      <c r="CP40" s="18"/>
      <c r="CQ40" s="18"/>
      <c r="CR40" s="25">
        <f t="shared" si="54"/>
        <v>0</v>
      </c>
      <c r="CS40" s="18"/>
      <c r="CT40" s="18"/>
      <c r="CU40" s="18"/>
      <c r="CV40" s="18"/>
      <c r="CW40" s="25">
        <f t="shared" si="55"/>
        <v>0</v>
      </c>
      <c r="CX40" s="42"/>
      <c r="CY40" s="42"/>
      <c r="CZ40" s="43"/>
      <c r="DA40" s="43"/>
      <c r="DB40" s="25">
        <f t="shared" si="56"/>
        <v>0</v>
      </c>
      <c r="DC40" s="44"/>
      <c r="DD40" s="18"/>
      <c r="DE40" s="18"/>
      <c r="DF40" s="25">
        <f t="shared" si="57"/>
        <v>0</v>
      </c>
      <c r="DG40" s="18"/>
      <c r="DH40" s="18"/>
      <c r="DI40" s="55"/>
      <c r="DJ40" s="18"/>
      <c r="DK40" s="25">
        <f t="shared" si="58"/>
        <v>0</v>
      </c>
      <c r="DL40" s="44"/>
      <c r="DM40" s="18"/>
      <c r="DN40" s="18"/>
      <c r="DO40" s="55"/>
      <c r="DP40" s="25">
        <f t="shared" si="59"/>
        <v>0</v>
      </c>
      <c r="DQ40" s="44"/>
      <c r="DR40" s="18"/>
      <c r="DS40" s="18"/>
      <c r="DT40" s="18"/>
      <c r="DU40" s="55"/>
      <c r="DV40" s="25">
        <f t="shared" si="60"/>
        <v>0</v>
      </c>
      <c r="DW40" s="44"/>
      <c r="DX40" s="18"/>
      <c r="DY40" s="18"/>
      <c r="DZ40" s="18"/>
      <c r="EA40" s="18"/>
      <c r="EB40" s="55"/>
      <c r="EC40" s="25">
        <f t="shared" si="61"/>
        <v>0</v>
      </c>
      <c r="ED40" s="44"/>
      <c r="EE40" s="18"/>
      <c r="EF40" s="18"/>
      <c r="EG40" s="18"/>
      <c r="EH40" s="55"/>
      <c r="EI40" s="25">
        <f t="shared" si="62"/>
        <v>0</v>
      </c>
      <c r="EJ40" s="44"/>
      <c r="EK40" s="18"/>
      <c r="EL40" s="18"/>
      <c r="EM40" s="55"/>
      <c r="EN40" s="25">
        <f t="shared" si="63"/>
        <v>0</v>
      </c>
    </row>
    <row r="41" spans="1:144">
      <c r="A41" s="22"/>
      <c r="B41" s="22"/>
      <c r="C41" s="22"/>
      <c r="D41" s="22"/>
      <c r="E41" s="22"/>
      <c r="F41" s="22"/>
      <c r="G41" s="23"/>
      <c r="H41" s="22"/>
      <c r="I41" s="22"/>
      <c r="J41" s="24"/>
      <c r="K41" s="18"/>
      <c r="L41" s="18"/>
      <c r="M41" s="18"/>
      <c r="N41" s="18"/>
      <c r="O41" s="18"/>
      <c r="P41" s="18"/>
      <c r="Q41" s="25">
        <f t="shared" si="43"/>
        <v>0</v>
      </c>
      <c r="R41" s="18"/>
      <c r="S41" s="18"/>
      <c r="T41" s="18"/>
      <c r="U41" s="18"/>
      <c r="V41" s="18"/>
      <c r="W41" s="18"/>
      <c r="X41" s="25">
        <f t="shared" si="44"/>
        <v>0</v>
      </c>
      <c r="Y41" s="18"/>
      <c r="Z41" s="18"/>
      <c r="AA41" s="18"/>
      <c r="AB41" s="18"/>
      <c r="AC41" s="18"/>
      <c r="AD41" s="18"/>
      <c r="AE41" s="18"/>
      <c r="AF41" s="18"/>
      <c r="AG41" s="55"/>
      <c r="AH41" s="25">
        <f t="shared" si="45"/>
        <v>0</v>
      </c>
      <c r="AI41" s="44"/>
      <c r="AJ41" s="18"/>
      <c r="AK41" s="18"/>
      <c r="AL41" s="18"/>
      <c r="AM41" s="18"/>
      <c r="AN41" s="18"/>
      <c r="AO41" s="18"/>
      <c r="AP41" s="18"/>
      <c r="AQ41" s="25">
        <f t="shared" si="46"/>
        <v>0</v>
      </c>
      <c r="AR41" s="18"/>
      <c r="AS41" s="18"/>
      <c r="AT41" s="18"/>
      <c r="AU41" s="25">
        <f t="shared" si="47"/>
        <v>0</v>
      </c>
      <c r="AV41" s="18"/>
      <c r="AW41" s="18"/>
      <c r="AX41" s="18"/>
      <c r="AY41" s="18"/>
      <c r="AZ41" s="18"/>
      <c r="BA41" s="18"/>
      <c r="BB41" s="18"/>
      <c r="BC41" s="18"/>
      <c r="BD41" s="18"/>
      <c r="BE41" s="18"/>
      <c r="BF41" s="25">
        <f t="shared" si="48"/>
        <v>0</v>
      </c>
      <c r="BG41" s="18"/>
      <c r="BH41" s="18"/>
      <c r="BI41" s="18"/>
      <c r="BJ41" s="18"/>
      <c r="BK41" s="18"/>
      <c r="BL41" s="25">
        <f t="shared" si="49"/>
        <v>0</v>
      </c>
      <c r="BM41" s="18"/>
      <c r="BN41" s="18"/>
      <c r="BO41" s="18"/>
      <c r="BP41" s="18"/>
      <c r="BQ41" s="18"/>
      <c r="BR41" s="18"/>
      <c r="BS41" s="25">
        <f t="shared" si="50"/>
        <v>0</v>
      </c>
      <c r="BT41" s="18"/>
      <c r="BU41" s="18"/>
      <c r="BV41" s="18"/>
      <c r="BW41" s="18"/>
      <c r="BX41" s="25">
        <f t="shared" si="51"/>
        <v>0</v>
      </c>
      <c r="BY41" s="18"/>
      <c r="BZ41" s="18"/>
      <c r="CA41" s="18"/>
      <c r="CB41" s="18"/>
      <c r="CC41" s="18"/>
      <c r="CD41" s="18"/>
      <c r="CE41" s="25">
        <f t="shared" si="52"/>
        <v>0</v>
      </c>
      <c r="CF41" s="18"/>
      <c r="CG41" s="18"/>
      <c r="CH41" s="18"/>
      <c r="CI41" s="18"/>
      <c r="CJ41" s="18"/>
      <c r="CK41" s="18"/>
      <c r="CL41" s="18"/>
      <c r="CM41" s="18"/>
      <c r="CN41" s="25">
        <f t="shared" si="53"/>
        <v>0</v>
      </c>
      <c r="CO41" s="18"/>
      <c r="CP41" s="18"/>
      <c r="CQ41" s="18"/>
      <c r="CR41" s="25">
        <f t="shared" si="54"/>
        <v>0</v>
      </c>
      <c r="CS41" s="18"/>
      <c r="CT41" s="18"/>
      <c r="CU41" s="18"/>
      <c r="CV41" s="18"/>
      <c r="CW41" s="25">
        <f t="shared" si="55"/>
        <v>0</v>
      </c>
      <c r="CX41" s="42"/>
      <c r="CY41" s="42"/>
      <c r="CZ41" s="43"/>
      <c r="DA41" s="43"/>
      <c r="DB41" s="25">
        <f t="shared" si="56"/>
        <v>0</v>
      </c>
      <c r="DC41" s="44"/>
      <c r="DD41" s="18"/>
      <c r="DE41" s="18"/>
      <c r="DF41" s="25">
        <f t="shared" si="57"/>
        <v>0</v>
      </c>
      <c r="DG41" s="18"/>
      <c r="DH41" s="18"/>
      <c r="DI41" s="55"/>
      <c r="DJ41" s="18"/>
      <c r="DK41" s="25">
        <f t="shared" si="58"/>
        <v>0</v>
      </c>
      <c r="DL41" s="44"/>
      <c r="DM41" s="18"/>
      <c r="DN41" s="18"/>
      <c r="DO41" s="55"/>
      <c r="DP41" s="25">
        <f t="shared" si="59"/>
        <v>0</v>
      </c>
      <c r="DQ41" s="44"/>
      <c r="DR41" s="18"/>
      <c r="DS41" s="18"/>
      <c r="DT41" s="18"/>
      <c r="DU41" s="55"/>
      <c r="DV41" s="25">
        <f t="shared" si="60"/>
        <v>0</v>
      </c>
      <c r="DW41" s="44"/>
      <c r="DX41" s="18"/>
      <c r="DY41" s="18"/>
      <c r="DZ41" s="18"/>
      <c r="EA41" s="18"/>
      <c r="EB41" s="55"/>
      <c r="EC41" s="25">
        <f t="shared" si="61"/>
        <v>0</v>
      </c>
      <c r="ED41" s="44"/>
      <c r="EE41" s="18"/>
      <c r="EF41" s="18"/>
      <c r="EG41" s="18"/>
      <c r="EH41" s="55"/>
      <c r="EI41" s="25">
        <f t="shared" si="62"/>
        <v>0</v>
      </c>
      <c r="EJ41" s="44"/>
      <c r="EK41" s="18"/>
      <c r="EL41" s="18"/>
      <c r="EM41" s="55"/>
      <c r="EN41" s="25">
        <f t="shared" si="63"/>
        <v>0</v>
      </c>
    </row>
    <row r="42" spans="1:144">
      <c r="A42" s="22"/>
      <c r="B42" s="22"/>
      <c r="C42" s="22"/>
      <c r="D42" s="22"/>
      <c r="E42" s="22"/>
      <c r="F42" s="22"/>
      <c r="G42" s="23"/>
      <c r="H42" s="22"/>
      <c r="I42" s="22"/>
      <c r="J42" s="24"/>
      <c r="K42" s="18"/>
      <c r="L42" s="18"/>
      <c r="M42" s="18"/>
      <c r="N42" s="18"/>
      <c r="O42" s="18"/>
      <c r="P42" s="18"/>
      <c r="Q42" s="25">
        <f t="shared" si="43"/>
        <v>0</v>
      </c>
      <c r="R42" s="18"/>
      <c r="S42" s="18"/>
      <c r="T42" s="18"/>
      <c r="U42" s="18"/>
      <c r="V42" s="18"/>
      <c r="W42" s="18"/>
      <c r="X42" s="25">
        <f t="shared" si="44"/>
        <v>0</v>
      </c>
      <c r="Y42" s="18"/>
      <c r="Z42" s="18"/>
      <c r="AA42" s="18"/>
      <c r="AB42" s="18"/>
      <c r="AC42" s="18"/>
      <c r="AD42" s="18"/>
      <c r="AE42" s="18"/>
      <c r="AF42" s="18"/>
      <c r="AG42" s="55"/>
      <c r="AH42" s="25">
        <f t="shared" si="45"/>
        <v>0</v>
      </c>
      <c r="AI42" s="44"/>
      <c r="AJ42" s="18"/>
      <c r="AK42" s="18"/>
      <c r="AL42" s="18"/>
      <c r="AM42" s="18"/>
      <c r="AN42" s="18"/>
      <c r="AO42" s="18"/>
      <c r="AP42" s="18"/>
      <c r="AQ42" s="25">
        <f t="shared" si="46"/>
        <v>0</v>
      </c>
      <c r="AR42" s="18"/>
      <c r="AS42" s="18"/>
      <c r="AT42" s="18"/>
      <c r="AU42" s="25">
        <f t="shared" si="47"/>
        <v>0</v>
      </c>
      <c r="AV42" s="18"/>
      <c r="AW42" s="18"/>
      <c r="AX42" s="18"/>
      <c r="AY42" s="18"/>
      <c r="AZ42" s="18"/>
      <c r="BA42" s="18"/>
      <c r="BB42" s="18"/>
      <c r="BC42" s="18"/>
      <c r="BD42" s="18"/>
      <c r="BE42" s="18"/>
      <c r="BF42" s="25">
        <f t="shared" si="48"/>
        <v>0</v>
      </c>
      <c r="BG42" s="18"/>
      <c r="BH42" s="18"/>
      <c r="BI42" s="18"/>
      <c r="BJ42" s="18"/>
      <c r="BK42" s="18"/>
      <c r="BL42" s="25">
        <f t="shared" si="49"/>
        <v>0</v>
      </c>
      <c r="BM42" s="18"/>
      <c r="BN42" s="18"/>
      <c r="BO42" s="18"/>
      <c r="BP42" s="18"/>
      <c r="BQ42" s="18"/>
      <c r="BR42" s="18"/>
      <c r="BS42" s="25">
        <f t="shared" si="50"/>
        <v>0</v>
      </c>
      <c r="BT42" s="18"/>
      <c r="BU42" s="18"/>
      <c r="BV42" s="18"/>
      <c r="BW42" s="18"/>
      <c r="BX42" s="25">
        <f t="shared" si="51"/>
        <v>0</v>
      </c>
      <c r="BY42" s="18"/>
      <c r="BZ42" s="18"/>
      <c r="CA42" s="18"/>
      <c r="CB42" s="18"/>
      <c r="CC42" s="18"/>
      <c r="CD42" s="18"/>
      <c r="CE42" s="25">
        <f t="shared" si="52"/>
        <v>0</v>
      </c>
      <c r="CF42" s="18"/>
      <c r="CG42" s="18"/>
      <c r="CH42" s="18"/>
      <c r="CI42" s="18"/>
      <c r="CJ42" s="18"/>
      <c r="CK42" s="18"/>
      <c r="CL42" s="18"/>
      <c r="CM42" s="18"/>
      <c r="CN42" s="25">
        <f t="shared" si="53"/>
        <v>0</v>
      </c>
      <c r="CO42" s="18"/>
      <c r="CP42" s="18"/>
      <c r="CQ42" s="18"/>
      <c r="CR42" s="25">
        <f t="shared" si="54"/>
        <v>0</v>
      </c>
      <c r="CS42" s="18"/>
      <c r="CT42" s="18"/>
      <c r="CU42" s="18"/>
      <c r="CV42" s="18"/>
      <c r="CW42" s="25">
        <f t="shared" si="55"/>
        <v>0</v>
      </c>
      <c r="CX42" s="42"/>
      <c r="CY42" s="42"/>
      <c r="CZ42" s="43"/>
      <c r="DA42" s="43"/>
      <c r="DB42" s="25">
        <f t="shared" si="56"/>
        <v>0</v>
      </c>
      <c r="DC42" s="44"/>
      <c r="DD42" s="18"/>
      <c r="DE42" s="18"/>
      <c r="DF42" s="25">
        <f t="shared" si="57"/>
        <v>0</v>
      </c>
      <c r="DG42" s="18"/>
      <c r="DH42" s="18"/>
      <c r="DI42" s="55"/>
      <c r="DJ42" s="18"/>
      <c r="DK42" s="25">
        <f t="shared" si="58"/>
        <v>0</v>
      </c>
      <c r="DL42" s="44"/>
      <c r="DM42" s="18"/>
      <c r="DN42" s="18"/>
      <c r="DO42" s="55"/>
      <c r="DP42" s="25">
        <f t="shared" si="59"/>
        <v>0</v>
      </c>
      <c r="DQ42" s="44"/>
      <c r="DR42" s="18"/>
      <c r="DS42" s="18"/>
      <c r="DT42" s="18"/>
      <c r="DU42" s="55"/>
      <c r="DV42" s="25">
        <f t="shared" si="60"/>
        <v>0</v>
      </c>
      <c r="DW42" s="44"/>
      <c r="DX42" s="18"/>
      <c r="DY42" s="18"/>
      <c r="DZ42" s="18"/>
      <c r="EA42" s="18"/>
      <c r="EB42" s="55"/>
      <c r="EC42" s="25">
        <f t="shared" si="61"/>
        <v>0</v>
      </c>
      <c r="ED42" s="44"/>
      <c r="EE42" s="18"/>
      <c r="EF42" s="18"/>
      <c r="EG42" s="18"/>
      <c r="EH42" s="55"/>
      <c r="EI42" s="25">
        <f t="shared" si="62"/>
        <v>0</v>
      </c>
      <c r="EJ42" s="44"/>
      <c r="EK42" s="18"/>
      <c r="EL42" s="18"/>
      <c r="EM42" s="55"/>
      <c r="EN42" s="25">
        <f t="shared" si="63"/>
        <v>0</v>
      </c>
    </row>
    <row r="43" spans="1:144">
      <c r="A43" s="22"/>
      <c r="B43" s="22"/>
      <c r="C43" s="22"/>
      <c r="D43" s="22"/>
      <c r="E43" s="22"/>
      <c r="F43" s="22"/>
      <c r="G43" s="23"/>
      <c r="H43" s="22"/>
      <c r="I43" s="22"/>
      <c r="J43" s="24"/>
      <c r="K43" s="18"/>
      <c r="L43" s="18"/>
      <c r="M43" s="18"/>
      <c r="N43" s="18"/>
      <c r="O43" s="18"/>
      <c r="P43" s="18"/>
      <c r="Q43" s="25">
        <f t="shared" si="43"/>
        <v>0</v>
      </c>
      <c r="R43" s="18"/>
      <c r="S43" s="18"/>
      <c r="T43" s="18"/>
      <c r="U43" s="18"/>
      <c r="V43" s="18"/>
      <c r="W43" s="18"/>
      <c r="X43" s="25">
        <f t="shared" si="44"/>
        <v>0</v>
      </c>
      <c r="Y43" s="18"/>
      <c r="Z43" s="18"/>
      <c r="AA43" s="18"/>
      <c r="AB43" s="18"/>
      <c r="AC43" s="18"/>
      <c r="AD43" s="18"/>
      <c r="AE43" s="18"/>
      <c r="AF43" s="18"/>
      <c r="AG43" s="55"/>
      <c r="AH43" s="25">
        <f t="shared" si="45"/>
        <v>0</v>
      </c>
      <c r="AI43" s="44"/>
      <c r="AJ43" s="18"/>
      <c r="AK43" s="18"/>
      <c r="AL43" s="18"/>
      <c r="AM43" s="18"/>
      <c r="AN43" s="18"/>
      <c r="AO43" s="18"/>
      <c r="AP43" s="18"/>
      <c r="AQ43" s="25">
        <f t="shared" si="46"/>
        <v>0</v>
      </c>
      <c r="AR43" s="18"/>
      <c r="AS43" s="18"/>
      <c r="AT43" s="18"/>
      <c r="AU43" s="25">
        <f t="shared" si="47"/>
        <v>0</v>
      </c>
      <c r="AV43" s="18"/>
      <c r="AW43" s="18"/>
      <c r="AX43" s="18"/>
      <c r="AY43" s="18"/>
      <c r="AZ43" s="18"/>
      <c r="BA43" s="18"/>
      <c r="BB43" s="18"/>
      <c r="BC43" s="18"/>
      <c r="BD43" s="18"/>
      <c r="BE43" s="18"/>
      <c r="BF43" s="25">
        <f t="shared" si="48"/>
        <v>0</v>
      </c>
      <c r="BG43" s="18"/>
      <c r="BH43" s="18"/>
      <c r="BI43" s="18"/>
      <c r="BJ43" s="18"/>
      <c r="BK43" s="18"/>
      <c r="BL43" s="25">
        <f t="shared" si="49"/>
        <v>0</v>
      </c>
      <c r="BM43" s="18"/>
      <c r="BN43" s="18"/>
      <c r="BO43" s="18"/>
      <c r="BP43" s="18"/>
      <c r="BQ43" s="18"/>
      <c r="BR43" s="18"/>
      <c r="BS43" s="25">
        <f t="shared" si="50"/>
        <v>0</v>
      </c>
      <c r="BT43" s="18"/>
      <c r="BU43" s="18"/>
      <c r="BV43" s="18"/>
      <c r="BW43" s="18"/>
      <c r="BX43" s="25">
        <f t="shared" si="51"/>
        <v>0</v>
      </c>
      <c r="BY43" s="18"/>
      <c r="BZ43" s="18"/>
      <c r="CA43" s="18"/>
      <c r="CB43" s="18"/>
      <c r="CC43" s="18"/>
      <c r="CD43" s="18"/>
      <c r="CE43" s="25">
        <f t="shared" si="52"/>
        <v>0</v>
      </c>
      <c r="CF43" s="18"/>
      <c r="CG43" s="18"/>
      <c r="CH43" s="18"/>
      <c r="CI43" s="18"/>
      <c r="CJ43" s="18"/>
      <c r="CK43" s="18"/>
      <c r="CL43" s="18"/>
      <c r="CM43" s="18"/>
      <c r="CN43" s="25">
        <f t="shared" si="53"/>
        <v>0</v>
      </c>
      <c r="CO43" s="18"/>
      <c r="CP43" s="18"/>
      <c r="CQ43" s="18"/>
      <c r="CR43" s="25">
        <f t="shared" si="54"/>
        <v>0</v>
      </c>
      <c r="CS43" s="18"/>
      <c r="CT43" s="18"/>
      <c r="CU43" s="18"/>
      <c r="CV43" s="18"/>
      <c r="CW43" s="25">
        <f t="shared" si="55"/>
        <v>0</v>
      </c>
      <c r="CX43" s="42"/>
      <c r="CY43" s="42"/>
      <c r="CZ43" s="43"/>
      <c r="DA43" s="43"/>
      <c r="DB43" s="25">
        <f t="shared" si="56"/>
        <v>0</v>
      </c>
      <c r="DC43" s="44"/>
      <c r="DD43" s="18"/>
      <c r="DE43" s="18"/>
      <c r="DF43" s="25">
        <f t="shared" si="57"/>
        <v>0</v>
      </c>
      <c r="DG43" s="18"/>
      <c r="DH43" s="18"/>
      <c r="DI43" s="55"/>
      <c r="DJ43" s="18"/>
      <c r="DK43" s="25">
        <f t="shared" si="58"/>
        <v>0</v>
      </c>
      <c r="DL43" s="44"/>
      <c r="DM43" s="18"/>
      <c r="DN43" s="18"/>
      <c r="DO43" s="55"/>
      <c r="DP43" s="25">
        <f t="shared" si="59"/>
        <v>0</v>
      </c>
      <c r="DQ43" s="44"/>
      <c r="DR43" s="18"/>
      <c r="DS43" s="18"/>
      <c r="DT43" s="18"/>
      <c r="DU43" s="55"/>
      <c r="DV43" s="25">
        <f t="shared" si="60"/>
        <v>0</v>
      </c>
      <c r="DW43" s="44"/>
      <c r="DX43" s="18"/>
      <c r="DY43" s="18"/>
      <c r="DZ43" s="18"/>
      <c r="EA43" s="18"/>
      <c r="EB43" s="55"/>
      <c r="EC43" s="25">
        <f t="shared" si="61"/>
        <v>0</v>
      </c>
      <c r="ED43" s="44"/>
      <c r="EE43" s="18"/>
      <c r="EF43" s="18"/>
      <c r="EG43" s="18"/>
      <c r="EH43" s="55"/>
      <c r="EI43" s="25">
        <f t="shared" si="62"/>
        <v>0</v>
      </c>
      <c r="EJ43" s="44"/>
      <c r="EK43" s="18"/>
      <c r="EL43" s="18"/>
      <c r="EM43" s="55"/>
      <c r="EN43" s="25">
        <f t="shared" si="63"/>
        <v>0</v>
      </c>
    </row>
    <row r="44" spans="1:144">
      <c r="A44" s="22"/>
      <c r="B44" s="22"/>
      <c r="C44" s="22"/>
      <c r="D44" s="22"/>
      <c r="E44" s="22"/>
      <c r="F44" s="22"/>
      <c r="G44" s="23"/>
      <c r="H44" s="22"/>
      <c r="I44" s="22"/>
      <c r="J44" s="24"/>
      <c r="K44" s="18"/>
      <c r="L44" s="18"/>
      <c r="M44" s="18"/>
      <c r="N44" s="18"/>
      <c r="O44" s="18"/>
      <c r="P44" s="18"/>
      <c r="Q44" s="25">
        <f t="shared" si="43"/>
        <v>0</v>
      </c>
      <c r="R44" s="18"/>
      <c r="S44" s="18"/>
      <c r="T44" s="18"/>
      <c r="U44" s="18"/>
      <c r="V44" s="18"/>
      <c r="W44" s="18"/>
      <c r="X44" s="25">
        <f t="shared" si="44"/>
        <v>0</v>
      </c>
      <c r="Y44" s="18"/>
      <c r="Z44" s="18"/>
      <c r="AA44" s="18"/>
      <c r="AB44" s="18"/>
      <c r="AC44" s="18"/>
      <c r="AD44" s="18"/>
      <c r="AE44" s="18"/>
      <c r="AF44" s="18"/>
      <c r="AG44" s="55"/>
      <c r="AH44" s="25">
        <f t="shared" si="45"/>
        <v>0</v>
      </c>
      <c r="AI44" s="44"/>
      <c r="AJ44" s="18"/>
      <c r="AK44" s="18"/>
      <c r="AL44" s="18"/>
      <c r="AM44" s="18"/>
      <c r="AN44" s="18"/>
      <c r="AO44" s="18"/>
      <c r="AP44" s="18"/>
      <c r="AQ44" s="25">
        <f t="shared" si="46"/>
        <v>0</v>
      </c>
      <c r="AR44" s="18"/>
      <c r="AS44" s="18"/>
      <c r="AT44" s="18"/>
      <c r="AU44" s="25">
        <f t="shared" si="47"/>
        <v>0</v>
      </c>
      <c r="AV44" s="18"/>
      <c r="AW44" s="18"/>
      <c r="AX44" s="18"/>
      <c r="AY44" s="18"/>
      <c r="AZ44" s="18"/>
      <c r="BA44" s="18"/>
      <c r="BB44" s="18"/>
      <c r="BC44" s="18"/>
      <c r="BD44" s="18"/>
      <c r="BE44" s="18"/>
      <c r="BF44" s="25">
        <f t="shared" si="48"/>
        <v>0</v>
      </c>
      <c r="BG44" s="18"/>
      <c r="BH44" s="18"/>
      <c r="BI44" s="18"/>
      <c r="BJ44" s="18"/>
      <c r="BK44" s="18"/>
      <c r="BL44" s="25">
        <f t="shared" si="49"/>
        <v>0</v>
      </c>
      <c r="BM44" s="18"/>
      <c r="BN44" s="18"/>
      <c r="BO44" s="18"/>
      <c r="BP44" s="18"/>
      <c r="BQ44" s="18"/>
      <c r="BR44" s="18"/>
      <c r="BS44" s="25">
        <f t="shared" si="50"/>
        <v>0</v>
      </c>
      <c r="BT44" s="18"/>
      <c r="BU44" s="18"/>
      <c r="BV44" s="18"/>
      <c r="BW44" s="18"/>
      <c r="BX44" s="25">
        <f t="shared" si="51"/>
        <v>0</v>
      </c>
      <c r="BY44" s="18"/>
      <c r="BZ44" s="18"/>
      <c r="CA44" s="18"/>
      <c r="CB44" s="18"/>
      <c r="CC44" s="18"/>
      <c r="CD44" s="18"/>
      <c r="CE44" s="25">
        <f t="shared" si="52"/>
        <v>0</v>
      </c>
      <c r="CF44" s="18"/>
      <c r="CG44" s="18"/>
      <c r="CH44" s="18"/>
      <c r="CI44" s="18"/>
      <c r="CJ44" s="18"/>
      <c r="CK44" s="18"/>
      <c r="CL44" s="18"/>
      <c r="CM44" s="18"/>
      <c r="CN44" s="25">
        <f t="shared" si="53"/>
        <v>0</v>
      </c>
      <c r="CO44" s="18"/>
      <c r="CP44" s="18"/>
      <c r="CQ44" s="18"/>
      <c r="CR44" s="25">
        <f t="shared" si="54"/>
        <v>0</v>
      </c>
      <c r="CS44" s="18"/>
      <c r="CT44" s="18"/>
      <c r="CU44" s="18"/>
      <c r="CV44" s="18"/>
      <c r="CW44" s="25">
        <f t="shared" si="55"/>
        <v>0</v>
      </c>
      <c r="CX44" s="42"/>
      <c r="CY44" s="42"/>
      <c r="CZ44" s="43"/>
      <c r="DA44" s="43"/>
      <c r="DB44" s="25">
        <f t="shared" si="56"/>
        <v>0</v>
      </c>
      <c r="DC44" s="44"/>
      <c r="DD44" s="18"/>
      <c r="DE44" s="18"/>
      <c r="DF44" s="25">
        <f t="shared" si="57"/>
        <v>0</v>
      </c>
      <c r="DG44" s="18"/>
      <c r="DH44" s="18"/>
      <c r="DI44" s="55"/>
      <c r="DJ44" s="18"/>
      <c r="DK44" s="25">
        <f t="shared" si="58"/>
        <v>0</v>
      </c>
      <c r="DL44" s="44"/>
      <c r="DM44" s="18"/>
      <c r="DN44" s="18"/>
      <c r="DO44" s="55"/>
      <c r="DP44" s="25">
        <f t="shared" si="59"/>
        <v>0</v>
      </c>
      <c r="DQ44" s="44"/>
      <c r="DR44" s="18"/>
      <c r="DS44" s="18"/>
      <c r="DT44" s="18"/>
      <c r="DU44" s="55"/>
      <c r="DV44" s="25">
        <f t="shared" si="60"/>
        <v>0</v>
      </c>
      <c r="DW44" s="44"/>
      <c r="DX44" s="18"/>
      <c r="DY44" s="18"/>
      <c r="DZ44" s="18"/>
      <c r="EA44" s="18"/>
      <c r="EB44" s="55"/>
      <c r="EC44" s="25">
        <f t="shared" si="61"/>
        <v>0</v>
      </c>
      <c r="ED44" s="44"/>
      <c r="EE44" s="18"/>
      <c r="EF44" s="18"/>
      <c r="EG44" s="18"/>
      <c r="EH44" s="55"/>
      <c r="EI44" s="25">
        <f t="shared" si="62"/>
        <v>0</v>
      </c>
      <c r="EJ44" s="44"/>
      <c r="EK44" s="18"/>
      <c r="EL44" s="18"/>
      <c r="EM44" s="55"/>
      <c r="EN44" s="25">
        <f t="shared" si="63"/>
        <v>0</v>
      </c>
    </row>
    <row r="45" spans="1:144">
      <c r="A45" s="22"/>
      <c r="B45" s="22"/>
      <c r="C45" s="22"/>
      <c r="D45" s="22"/>
      <c r="E45" s="22"/>
      <c r="F45" s="22"/>
      <c r="G45" s="23"/>
      <c r="H45" s="22"/>
      <c r="I45" s="22"/>
      <c r="J45" s="24"/>
      <c r="K45" s="18"/>
      <c r="L45" s="18"/>
      <c r="M45" s="18"/>
      <c r="N45" s="18"/>
      <c r="O45" s="18"/>
      <c r="P45" s="18"/>
      <c r="Q45" s="25">
        <f t="shared" si="43"/>
        <v>0</v>
      </c>
      <c r="R45" s="18"/>
      <c r="S45" s="18"/>
      <c r="T45" s="18"/>
      <c r="U45" s="18"/>
      <c r="V45" s="18"/>
      <c r="W45" s="18"/>
      <c r="X45" s="25">
        <f t="shared" si="44"/>
        <v>0</v>
      </c>
      <c r="Y45" s="18"/>
      <c r="Z45" s="18"/>
      <c r="AA45" s="18"/>
      <c r="AB45" s="18"/>
      <c r="AC45" s="18"/>
      <c r="AD45" s="18"/>
      <c r="AE45" s="18"/>
      <c r="AF45" s="18"/>
      <c r="AG45" s="55"/>
      <c r="AH45" s="25">
        <f t="shared" si="45"/>
        <v>0</v>
      </c>
      <c r="AI45" s="44"/>
      <c r="AJ45" s="18"/>
      <c r="AK45" s="18"/>
      <c r="AL45" s="18"/>
      <c r="AM45" s="18"/>
      <c r="AN45" s="18"/>
      <c r="AO45" s="18"/>
      <c r="AP45" s="18"/>
      <c r="AQ45" s="25">
        <f t="shared" si="46"/>
        <v>0</v>
      </c>
      <c r="AR45" s="18"/>
      <c r="AS45" s="18"/>
      <c r="AT45" s="18"/>
      <c r="AU45" s="25">
        <f t="shared" si="47"/>
        <v>0</v>
      </c>
      <c r="AV45" s="18"/>
      <c r="AW45" s="18"/>
      <c r="AX45" s="18"/>
      <c r="AY45" s="18"/>
      <c r="AZ45" s="18"/>
      <c r="BA45" s="18"/>
      <c r="BB45" s="18"/>
      <c r="BC45" s="18"/>
      <c r="BD45" s="18"/>
      <c r="BE45" s="18"/>
      <c r="BF45" s="25">
        <f t="shared" si="48"/>
        <v>0</v>
      </c>
      <c r="BG45" s="18"/>
      <c r="BH45" s="18"/>
      <c r="BI45" s="18"/>
      <c r="BJ45" s="18"/>
      <c r="BK45" s="18"/>
      <c r="BL45" s="25">
        <f t="shared" si="49"/>
        <v>0</v>
      </c>
      <c r="BM45" s="18"/>
      <c r="BN45" s="18"/>
      <c r="BO45" s="18"/>
      <c r="BP45" s="18"/>
      <c r="BQ45" s="18"/>
      <c r="BR45" s="18"/>
      <c r="BS45" s="25">
        <f t="shared" si="50"/>
        <v>0</v>
      </c>
      <c r="BT45" s="18"/>
      <c r="BU45" s="18"/>
      <c r="BV45" s="18"/>
      <c r="BW45" s="18"/>
      <c r="BX45" s="25">
        <f t="shared" si="51"/>
        <v>0</v>
      </c>
      <c r="BY45" s="18"/>
      <c r="BZ45" s="18"/>
      <c r="CA45" s="18"/>
      <c r="CB45" s="18"/>
      <c r="CC45" s="18"/>
      <c r="CD45" s="18"/>
      <c r="CE45" s="25">
        <f t="shared" si="52"/>
        <v>0</v>
      </c>
      <c r="CF45" s="18"/>
      <c r="CG45" s="18"/>
      <c r="CH45" s="18"/>
      <c r="CI45" s="18"/>
      <c r="CJ45" s="18"/>
      <c r="CK45" s="18"/>
      <c r="CL45" s="18"/>
      <c r="CM45" s="18"/>
      <c r="CN45" s="25">
        <f t="shared" si="53"/>
        <v>0</v>
      </c>
      <c r="CO45" s="18"/>
      <c r="CP45" s="18"/>
      <c r="CQ45" s="18"/>
      <c r="CR45" s="25">
        <f t="shared" si="54"/>
        <v>0</v>
      </c>
      <c r="CS45" s="18"/>
      <c r="CT45" s="18"/>
      <c r="CU45" s="18"/>
      <c r="CV45" s="18"/>
      <c r="CW45" s="25">
        <f t="shared" si="55"/>
        <v>0</v>
      </c>
      <c r="CX45" s="42"/>
      <c r="CY45" s="42"/>
      <c r="CZ45" s="43"/>
      <c r="DA45" s="43"/>
      <c r="DB45" s="25">
        <f t="shared" si="56"/>
        <v>0</v>
      </c>
      <c r="DC45" s="44"/>
      <c r="DD45" s="18"/>
      <c r="DE45" s="18"/>
      <c r="DF45" s="25">
        <f t="shared" si="57"/>
        <v>0</v>
      </c>
      <c r="DG45" s="18"/>
      <c r="DH45" s="18"/>
      <c r="DI45" s="55"/>
      <c r="DJ45" s="18"/>
      <c r="DK45" s="25">
        <f t="shared" si="58"/>
        <v>0</v>
      </c>
      <c r="DL45" s="44"/>
      <c r="DM45" s="18"/>
      <c r="DN45" s="18"/>
      <c r="DO45" s="55"/>
      <c r="DP45" s="25">
        <f t="shared" si="59"/>
        <v>0</v>
      </c>
      <c r="DQ45" s="44"/>
      <c r="DR45" s="18"/>
      <c r="DS45" s="18"/>
      <c r="DT45" s="18"/>
      <c r="DU45" s="55"/>
      <c r="DV45" s="25">
        <f t="shared" si="60"/>
        <v>0</v>
      </c>
      <c r="DW45" s="44"/>
      <c r="DX45" s="18"/>
      <c r="DY45" s="18"/>
      <c r="DZ45" s="18"/>
      <c r="EA45" s="18"/>
      <c r="EB45" s="55"/>
      <c r="EC45" s="25">
        <f t="shared" si="61"/>
        <v>0</v>
      </c>
      <c r="ED45" s="44"/>
      <c r="EE45" s="18"/>
      <c r="EF45" s="18"/>
      <c r="EG45" s="18"/>
      <c r="EH45" s="55"/>
      <c r="EI45" s="25">
        <f t="shared" si="62"/>
        <v>0</v>
      </c>
      <c r="EJ45" s="44"/>
      <c r="EK45" s="18"/>
      <c r="EL45" s="18"/>
      <c r="EM45" s="55"/>
      <c r="EN45" s="25">
        <f t="shared" si="63"/>
        <v>0</v>
      </c>
    </row>
    <row r="46" spans="1:144">
      <c r="A46" s="22"/>
      <c r="B46" s="22"/>
      <c r="C46" s="22"/>
      <c r="D46" s="22"/>
      <c r="E46" s="22"/>
      <c r="F46" s="22"/>
      <c r="G46" s="23"/>
      <c r="H46" s="22"/>
      <c r="I46" s="22"/>
      <c r="J46" s="24"/>
      <c r="K46" s="18"/>
      <c r="L46" s="18"/>
      <c r="M46" s="18"/>
      <c r="N46" s="18"/>
      <c r="O46" s="18"/>
      <c r="P46" s="18"/>
      <c r="Q46" s="25">
        <f t="shared" si="43"/>
        <v>0</v>
      </c>
      <c r="R46" s="18"/>
      <c r="S46" s="18"/>
      <c r="T46" s="18"/>
      <c r="U46" s="18"/>
      <c r="V46" s="18"/>
      <c r="W46" s="18"/>
      <c r="X46" s="25">
        <f t="shared" si="44"/>
        <v>0</v>
      </c>
      <c r="Y46" s="18"/>
      <c r="Z46" s="18"/>
      <c r="AA46" s="18"/>
      <c r="AB46" s="18"/>
      <c r="AC46" s="18"/>
      <c r="AD46" s="18"/>
      <c r="AE46" s="18"/>
      <c r="AF46" s="18"/>
      <c r="AG46" s="55"/>
      <c r="AH46" s="25">
        <f t="shared" si="45"/>
        <v>0</v>
      </c>
      <c r="AI46" s="44"/>
      <c r="AJ46" s="18"/>
      <c r="AK46" s="18"/>
      <c r="AL46" s="18"/>
      <c r="AM46" s="18"/>
      <c r="AN46" s="18"/>
      <c r="AO46" s="18"/>
      <c r="AP46" s="18"/>
      <c r="AQ46" s="25">
        <f t="shared" si="46"/>
        <v>0</v>
      </c>
      <c r="AR46" s="18"/>
      <c r="AS46" s="18"/>
      <c r="AT46" s="18"/>
      <c r="AU46" s="25">
        <f t="shared" si="47"/>
        <v>0</v>
      </c>
      <c r="AV46" s="18"/>
      <c r="AW46" s="18"/>
      <c r="AX46" s="18"/>
      <c r="AY46" s="18"/>
      <c r="AZ46" s="18"/>
      <c r="BA46" s="18"/>
      <c r="BB46" s="18"/>
      <c r="BC46" s="18"/>
      <c r="BD46" s="18"/>
      <c r="BE46" s="18"/>
      <c r="BF46" s="25">
        <f t="shared" si="48"/>
        <v>0</v>
      </c>
      <c r="BG46" s="18"/>
      <c r="BH46" s="18"/>
      <c r="BI46" s="18"/>
      <c r="BJ46" s="18"/>
      <c r="BK46" s="18"/>
      <c r="BL46" s="25">
        <f t="shared" si="49"/>
        <v>0</v>
      </c>
      <c r="BM46" s="18"/>
      <c r="BN46" s="18"/>
      <c r="BO46" s="18"/>
      <c r="BP46" s="18"/>
      <c r="BQ46" s="18"/>
      <c r="BR46" s="18"/>
      <c r="BS46" s="25">
        <f t="shared" si="50"/>
        <v>0</v>
      </c>
      <c r="BT46" s="18"/>
      <c r="BU46" s="18"/>
      <c r="BV46" s="18"/>
      <c r="BW46" s="18"/>
      <c r="BX46" s="25">
        <f t="shared" si="51"/>
        <v>0</v>
      </c>
      <c r="BY46" s="18"/>
      <c r="BZ46" s="18"/>
      <c r="CA46" s="18"/>
      <c r="CB46" s="18"/>
      <c r="CC46" s="18"/>
      <c r="CD46" s="18"/>
      <c r="CE46" s="25">
        <f t="shared" si="52"/>
        <v>0</v>
      </c>
      <c r="CF46" s="18"/>
      <c r="CG46" s="18"/>
      <c r="CH46" s="18"/>
      <c r="CI46" s="18"/>
      <c r="CJ46" s="18"/>
      <c r="CK46" s="18"/>
      <c r="CL46" s="18"/>
      <c r="CM46" s="18"/>
      <c r="CN46" s="25">
        <f t="shared" si="53"/>
        <v>0</v>
      </c>
      <c r="CO46" s="18"/>
      <c r="CP46" s="18"/>
      <c r="CQ46" s="18"/>
      <c r="CR46" s="25">
        <f t="shared" si="54"/>
        <v>0</v>
      </c>
      <c r="CS46" s="18"/>
      <c r="CT46" s="18"/>
      <c r="CU46" s="18"/>
      <c r="CV46" s="18"/>
      <c r="CW46" s="25">
        <f t="shared" si="55"/>
        <v>0</v>
      </c>
      <c r="CX46" s="42"/>
      <c r="CY46" s="42"/>
      <c r="CZ46" s="43"/>
      <c r="DA46" s="43"/>
      <c r="DB46" s="25">
        <f t="shared" si="56"/>
        <v>0</v>
      </c>
      <c r="DC46" s="44"/>
      <c r="DD46" s="18"/>
      <c r="DE46" s="18"/>
      <c r="DF46" s="25">
        <f t="shared" si="57"/>
        <v>0</v>
      </c>
      <c r="DG46" s="18"/>
      <c r="DH46" s="18"/>
      <c r="DI46" s="55"/>
      <c r="DJ46" s="18"/>
      <c r="DK46" s="25">
        <f t="shared" si="58"/>
        <v>0</v>
      </c>
      <c r="DL46" s="44"/>
      <c r="DM46" s="18"/>
      <c r="DN46" s="18"/>
      <c r="DO46" s="55"/>
      <c r="DP46" s="25">
        <f t="shared" si="59"/>
        <v>0</v>
      </c>
      <c r="DQ46" s="44"/>
      <c r="DR46" s="18"/>
      <c r="DS46" s="18"/>
      <c r="DT46" s="18"/>
      <c r="DU46" s="55"/>
      <c r="DV46" s="25">
        <f t="shared" si="60"/>
        <v>0</v>
      </c>
      <c r="DW46" s="44"/>
      <c r="DX46" s="18"/>
      <c r="DY46" s="18"/>
      <c r="DZ46" s="18"/>
      <c r="EA46" s="18"/>
      <c r="EB46" s="55"/>
      <c r="EC46" s="25">
        <f t="shared" si="61"/>
        <v>0</v>
      </c>
      <c r="ED46" s="44"/>
      <c r="EE46" s="18"/>
      <c r="EF46" s="18"/>
      <c r="EG46" s="18"/>
      <c r="EH46" s="55"/>
      <c r="EI46" s="25">
        <f t="shared" si="62"/>
        <v>0</v>
      </c>
      <c r="EJ46" s="44"/>
      <c r="EK46" s="18"/>
      <c r="EL46" s="18"/>
      <c r="EM46" s="55"/>
      <c r="EN46" s="25">
        <f t="shared" si="63"/>
        <v>0</v>
      </c>
    </row>
    <row r="47" spans="1:144">
      <c r="A47" s="22"/>
      <c r="B47" s="22"/>
      <c r="C47" s="22"/>
      <c r="D47" s="22"/>
      <c r="E47" s="22"/>
      <c r="F47" s="22"/>
      <c r="G47" s="23"/>
      <c r="H47" s="22"/>
      <c r="I47" s="22"/>
      <c r="J47" s="24"/>
      <c r="K47" s="18"/>
      <c r="L47" s="18"/>
      <c r="M47" s="18"/>
      <c r="N47" s="18"/>
      <c r="O47" s="18"/>
      <c r="P47" s="18"/>
      <c r="Q47" s="25">
        <f t="shared" si="43"/>
        <v>0</v>
      </c>
      <c r="R47" s="18"/>
      <c r="S47" s="18"/>
      <c r="T47" s="18"/>
      <c r="U47" s="18"/>
      <c r="V47" s="18"/>
      <c r="W47" s="18"/>
      <c r="X47" s="25">
        <f t="shared" si="44"/>
        <v>0</v>
      </c>
      <c r="Y47" s="18"/>
      <c r="Z47" s="18"/>
      <c r="AA47" s="18"/>
      <c r="AB47" s="18"/>
      <c r="AC47" s="18"/>
      <c r="AD47" s="18"/>
      <c r="AE47" s="18"/>
      <c r="AF47" s="18"/>
      <c r="AG47" s="55"/>
      <c r="AH47" s="25">
        <f t="shared" si="45"/>
        <v>0</v>
      </c>
      <c r="AI47" s="44"/>
      <c r="AJ47" s="18"/>
      <c r="AK47" s="18"/>
      <c r="AL47" s="18"/>
      <c r="AM47" s="18"/>
      <c r="AN47" s="18"/>
      <c r="AO47" s="18"/>
      <c r="AP47" s="18"/>
      <c r="AQ47" s="25">
        <f t="shared" si="46"/>
        <v>0</v>
      </c>
      <c r="AR47" s="18"/>
      <c r="AS47" s="18"/>
      <c r="AT47" s="18"/>
      <c r="AU47" s="25">
        <f t="shared" si="47"/>
        <v>0</v>
      </c>
      <c r="AV47" s="18"/>
      <c r="AW47" s="18"/>
      <c r="AX47" s="18"/>
      <c r="AY47" s="18"/>
      <c r="AZ47" s="18"/>
      <c r="BA47" s="18"/>
      <c r="BB47" s="18"/>
      <c r="BC47" s="18"/>
      <c r="BD47" s="18"/>
      <c r="BE47" s="18"/>
      <c r="BF47" s="25">
        <f t="shared" si="48"/>
        <v>0</v>
      </c>
      <c r="BG47" s="18"/>
      <c r="BH47" s="18"/>
      <c r="BI47" s="18"/>
      <c r="BJ47" s="18"/>
      <c r="BK47" s="18"/>
      <c r="BL47" s="25">
        <f t="shared" si="49"/>
        <v>0</v>
      </c>
      <c r="BM47" s="18"/>
      <c r="BN47" s="18"/>
      <c r="BO47" s="18"/>
      <c r="BP47" s="18"/>
      <c r="BQ47" s="18"/>
      <c r="BR47" s="18"/>
      <c r="BS47" s="25">
        <f t="shared" si="50"/>
        <v>0</v>
      </c>
      <c r="BT47" s="18"/>
      <c r="BU47" s="18"/>
      <c r="BV47" s="18"/>
      <c r="BW47" s="18"/>
      <c r="BX47" s="25">
        <f t="shared" si="51"/>
        <v>0</v>
      </c>
      <c r="BY47" s="18"/>
      <c r="BZ47" s="18"/>
      <c r="CA47" s="18"/>
      <c r="CB47" s="18"/>
      <c r="CC47" s="18"/>
      <c r="CD47" s="18"/>
      <c r="CE47" s="25">
        <f t="shared" si="52"/>
        <v>0</v>
      </c>
      <c r="CF47" s="18"/>
      <c r="CG47" s="18"/>
      <c r="CH47" s="18"/>
      <c r="CI47" s="18"/>
      <c r="CJ47" s="18"/>
      <c r="CK47" s="18"/>
      <c r="CL47" s="18"/>
      <c r="CM47" s="18"/>
      <c r="CN47" s="25">
        <f t="shared" si="53"/>
        <v>0</v>
      </c>
      <c r="CO47" s="18"/>
      <c r="CP47" s="18"/>
      <c r="CQ47" s="18"/>
      <c r="CR47" s="25">
        <f t="shared" si="54"/>
        <v>0</v>
      </c>
      <c r="CS47" s="18"/>
      <c r="CT47" s="18"/>
      <c r="CU47" s="18"/>
      <c r="CV47" s="18"/>
      <c r="CW47" s="25">
        <f t="shared" si="55"/>
        <v>0</v>
      </c>
      <c r="CX47" s="42"/>
      <c r="CY47" s="42"/>
      <c r="CZ47" s="43"/>
      <c r="DA47" s="43"/>
      <c r="DB47" s="25">
        <f t="shared" si="56"/>
        <v>0</v>
      </c>
      <c r="DC47" s="44"/>
      <c r="DD47" s="18"/>
      <c r="DE47" s="18"/>
      <c r="DF47" s="25">
        <f t="shared" si="57"/>
        <v>0</v>
      </c>
      <c r="DG47" s="18"/>
      <c r="DH47" s="18"/>
      <c r="DI47" s="55"/>
      <c r="DJ47" s="18"/>
      <c r="DK47" s="25">
        <f t="shared" si="58"/>
        <v>0</v>
      </c>
      <c r="DL47" s="44"/>
      <c r="DM47" s="18"/>
      <c r="DN47" s="18"/>
      <c r="DO47" s="55"/>
      <c r="DP47" s="25">
        <f t="shared" si="59"/>
        <v>0</v>
      </c>
      <c r="DQ47" s="44"/>
      <c r="DR47" s="18"/>
      <c r="DS47" s="18"/>
      <c r="DT47" s="18"/>
      <c r="DU47" s="55"/>
      <c r="DV47" s="25">
        <f t="shared" si="60"/>
        <v>0</v>
      </c>
      <c r="DW47" s="44"/>
      <c r="DX47" s="18"/>
      <c r="DY47" s="18"/>
      <c r="DZ47" s="18"/>
      <c r="EA47" s="18"/>
      <c r="EB47" s="55"/>
      <c r="EC47" s="25">
        <f t="shared" si="61"/>
        <v>0</v>
      </c>
      <c r="ED47" s="44"/>
      <c r="EE47" s="18"/>
      <c r="EF47" s="18"/>
      <c r="EG47" s="18"/>
      <c r="EH47" s="55"/>
      <c r="EI47" s="25">
        <f t="shared" si="62"/>
        <v>0</v>
      </c>
      <c r="EJ47" s="44"/>
      <c r="EK47" s="18"/>
      <c r="EL47" s="18"/>
      <c r="EM47" s="55"/>
      <c r="EN47" s="25">
        <f t="shared" si="63"/>
        <v>0</v>
      </c>
    </row>
    <row r="48" spans="1:144">
      <c r="A48" s="22"/>
      <c r="B48" s="22"/>
      <c r="C48" s="22"/>
      <c r="D48" s="22"/>
      <c r="E48" s="22"/>
      <c r="F48" s="22"/>
      <c r="G48" s="23"/>
      <c r="H48" s="22"/>
      <c r="I48" s="22"/>
      <c r="J48" s="24"/>
      <c r="K48" s="18"/>
      <c r="L48" s="18"/>
      <c r="M48" s="18"/>
      <c r="N48" s="18"/>
      <c r="O48" s="18"/>
      <c r="P48" s="18"/>
      <c r="Q48" s="25">
        <f t="shared" si="43"/>
        <v>0</v>
      </c>
      <c r="R48" s="18"/>
      <c r="S48" s="18"/>
      <c r="T48" s="18"/>
      <c r="U48" s="18"/>
      <c r="V48" s="18"/>
      <c r="W48" s="18"/>
      <c r="X48" s="25">
        <f t="shared" si="44"/>
        <v>0</v>
      </c>
      <c r="Y48" s="18"/>
      <c r="Z48" s="18"/>
      <c r="AA48" s="18"/>
      <c r="AB48" s="18"/>
      <c r="AC48" s="18"/>
      <c r="AD48" s="18"/>
      <c r="AE48" s="18"/>
      <c r="AF48" s="18"/>
      <c r="AG48" s="55"/>
      <c r="AH48" s="25">
        <f t="shared" si="45"/>
        <v>0</v>
      </c>
      <c r="AI48" s="44"/>
      <c r="AJ48" s="18"/>
      <c r="AK48" s="18"/>
      <c r="AL48" s="18"/>
      <c r="AM48" s="18"/>
      <c r="AN48" s="18"/>
      <c r="AO48" s="18"/>
      <c r="AP48" s="18"/>
      <c r="AQ48" s="25">
        <f t="shared" si="46"/>
        <v>0</v>
      </c>
      <c r="AR48" s="18"/>
      <c r="AS48" s="18"/>
      <c r="AT48" s="18"/>
      <c r="AU48" s="25">
        <f t="shared" si="47"/>
        <v>0</v>
      </c>
      <c r="AV48" s="18"/>
      <c r="AW48" s="18"/>
      <c r="AX48" s="18"/>
      <c r="AY48" s="18"/>
      <c r="AZ48" s="18"/>
      <c r="BA48" s="18"/>
      <c r="BB48" s="18"/>
      <c r="BC48" s="18"/>
      <c r="BD48" s="18"/>
      <c r="BE48" s="18"/>
      <c r="BF48" s="25">
        <f t="shared" si="48"/>
        <v>0</v>
      </c>
      <c r="BG48" s="18"/>
      <c r="BH48" s="18"/>
      <c r="BI48" s="18"/>
      <c r="BJ48" s="18"/>
      <c r="BK48" s="18"/>
      <c r="BL48" s="25">
        <f t="shared" si="49"/>
        <v>0</v>
      </c>
      <c r="BM48" s="18"/>
      <c r="BN48" s="18"/>
      <c r="BO48" s="18"/>
      <c r="BP48" s="18"/>
      <c r="BQ48" s="18"/>
      <c r="BR48" s="18"/>
      <c r="BS48" s="25">
        <f t="shared" si="50"/>
        <v>0</v>
      </c>
      <c r="BT48" s="18"/>
      <c r="BU48" s="18"/>
      <c r="BV48" s="18"/>
      <c r="BW48" s="18"/>
      <c r="BX48" s="25">
        <f t="shared" si="51"/>
        <v>0</v>
      </c>
      <c r="BY48" s="18"/>
      <c r="BZ48" s="18"/>
      <c r="CA48" s="18"/>
      <c r="CB48" s="18"/>
      <c r="CC48" s="18"/>
      <c r="CD48" s="18"/>
      <c r="CE48" s="25">
        <f t="shared" si="52"/>
        <v>0</v>
      </c>
      <c r="CF48" s="18"/>
      <c r="CG48" s="18"/>
      <c r="CH48" s="18"/>
      <c r="CI48" s="18"/>
      <c r="CJ48" s="18"/>
      <c r="CK48" s="18"/>
      <c r="CL48" s="18"/>
      <c r="CM48" s="18"/>
      <c r="CN48" s="25">
        <f t="shared" si="53"/>
        <v>0</v>
      </c>
      <c r="CO48" s="18"/>
      <c r="CP48" s="18"/>
      <c r="CQ48" s="18"/>
      <c r="CR48" s="25">
        <f t="shared" si="54"/>
        <v>0</v>
      </c>
      <c r="CS48" s="18"/>
      <c r="CT48" s="18"/>
      <c r="CU48" s="18"/>
      <c r="CV48" s="18"/>
      <c r="CW48" s="25">
        <f t="shared" si="55"/>
        <v>0</v>
      </c>
      <c r="CX48" s="42"/>
      <c r="CY48" s="42"/>
      <c r="CZ48" s="43"/>
      <c r="DA48" s="43"/>
      <c r="DB48" s="25">
        <f t="shared" si="56"/>
        <v>0</v>
      </c>
      <c r="DC48" s="44"/>
      <c r="DD48" s="18"/>
      <c r="DE48" s="18"/>
      <c r="DF48" s="25">
        <f t="shared" si="57"/>
        <v>0</v>
      </c>
      <c r="DG48" s="18"/>
      <c r="DH48" s="18"/>
      <c r="DI48" s="55"/>
      <c r="DJ48" s="18"/>
      <c r="DK48" s="25">
        <f t="shared" si="58"/>
        <v>0</v>
      </c>
      <c r="DL48" s="44"/>
      <c r="DM48" s="18"/>
      <c r="DN48" s="18"/>
      <c r="DO48" s="55"/>
      <c r="DP48" s="25">
        <f t="shared" si="59"/>
        <v>0</v>
      </c>
      <c r="DQ48" s="44"/>
      <c r="DR48" s="18"/>
      <c r="DS48" s="18"/>
      <c r="DT48" s="18"/>
      <c r="DU48" s="55"/>
      <c r="DV48" s="25">
        <f t="shared" si="60"/>
        <v>0</v>
      </c>
      <c r="DW48" s="44"/>
      <c r="DX48" s="18"/>
      <c r="DY48" s="18"/>
      <c r="DZ48" s="18"/>
      <c r="EA48" s="18"/>
      <c r="EB48" s="55"/>
      <c r="EC48" s="25">
        <f t="shared" si="61"/>
        <v>0</v>
      </c>
      <c r="ED48" s="44"/>
      <c r="EE48" s="18"/>
      <c r="EF48" s="18"/>
      <c r="EG48" s="18"/>
      <c r="EH48" s="55"/>
      <c r="EI48" s="25">
        <f t="shared" si="62"/>
        <v>0</v>
      </c>
      <c r="EJ48" s="44"/>
      <c r="EK48" s="18"/>
      <c r="EL48" s="18"/>
      <c r="EM48" s="55"/>
      <c r="EN48" s="25">
        <f t="shared" si="63"/>
        <v>0</v>
      </c>
    </row>
    <row r="49" spans="1:144">
      <c r="A49" s="22"/>
      <c r="B49" s="22"/>
      <c r="C49" s="22"/>
      <c r="D49" s="22"/>
      <c r="E49" s="22"/>
      <c r="F49" s="22"/>
      <c r="G49" s="23"/>
      <c r="H49" s="22"/>
      <c r="I49" s="22"/>
      <c r="J49" s="24"/>
      <c r="K49" s="18"/>
      <c r="L49" s="18"/>
      <c r="M49" s="18"/>
      <c r="N49" s="18"/>
      <c r="O49" s="18"/>
      <c r="P49" s="18"/>
      <c r="Q49" s="25">
        <f t="shared" si="43"/>
        <v>0</v>
      </c>
      <c r="R49" s="18"/>
      <c r="S49" s="18"/>
      <c r="T49" s="18"/>
      <c r="U49" s="18"/>
      <c r="V49" s="18"/>
      <c r="W49" s="18"/>
      <c r="X49" s="25">
        <f t="shared" si="44"/>
        <v>0</v>
      </c>
      <c r="Y49" s="18"/>
      <c r="Z49" s="18"/>
      <c r="AA49" s="18"/>
      <c r="AB49" s="18"/>
      <c r="AC49" s="18"/>
      <c r="AD49" s="18"/>
      <c r="AE49" s="18"/>
      <c r="AF49" s="18"/>
      <c r="AG49" s="55"/>
      <c r="AH49" s="25">
        <f t="shared" si="45"/>
        <v>0</v>
      </c>
      <c r="AI49" s="44"/>
      <c r="AJ49" s="18"/>
      <c r="AK49" s="18"/>
      <c r="AL49" s="18"/>
      <c r="AM49" s="18"/>
      <c r="AN49" s="18"/>
      <c r="AO49" s="18"/>
      <c r="AP49" s="18"/>
      <c r="AQ49" s="25">
        <f t="shared" si="46"/>
        <v>0</v>
      </c>
      <c r="AR49" s="18"/>
      <c r="AS49" s="18"/>
      <c r="AT49" s="18"/>
      <c r="AU49" s="25">
        <f t="shared" si="47"/>
        <v>0</v>
      </c>
      <c r="AV49" s="18"/>
      <c r="AW49" s="18"/>
      <c r="AX49" s="18"/>
      <c r="AY49" s="18"/>
      <c r="AZ49" s="18"/>
      <c r="BA49" s="18"/>
      <c r="BB49" s="18"/>
      <c r="BC49" s="18"/>
      <c r="BD49" s="18"/>
      <c r="BE49" s="18"/>
      <c r="BF49" s="25">
        <f t="shared" si="48"/>
        <v>0</v>
      </c>
      <c r="BG49" s="18"/>
      <c r="BH49" s="18"/>
      <c r="BI49" s="18"/>
      <c r="BJ49" s="18"/>
      <c r="BK49" s="18"/>
      <c r="BL49" s="25">
        <f t="shared" si="49"/>
        <v>0</v>
      </c>
      <c r="BM49" s="18"/>
      <c r="BN49" s="18"/>
      <c r="BO49" s="18"/>
      <c r="BP49" s="18"/>
      <c r="BQ49" s="18"/>
      <c r="BR49" s="18"/>
      <c r="BS49" s="25">
        <f t="shared" si="50"/>
        <v>0</v>
      </c>
      <c r="BT49" s="18"/>
      <c r="BU49" s="18"/>
      <c r="BV49" s="18"/>
      <c r="BW49" s="18"/>
      <c r="BX49" s="25">
        <f t="shared" si="51"/>
        <v>0</v>
      </c>
      <c r="BY49" s="18"/>
      <c r="BZ49" s="18"/>
      <c r="CA49" s="18"/>
      <c r="CB49" s="18"/>
      <c r="CC49" s="18"/>
      <c r="CD49" s="18"/>
      <c r="CE49" s="25">
        <f t="shared" si="52"/>
        <v>0</v>
      </c>
      <c r="CF49" s="18"/>
      <c r="CG49" s="18"/>
      <c r="CH49" s="18"/>
      <c r="CI49" s="18"/>
      <c r="CJ49" s="18"/>
      <c r="CK49" s="18"/>
      <c r="CL49" s="18"/>
      <c r="CM49" s="18"/>
      <c r="CN49" s="25">
        <f t="shared" si="53"/>
        <v>0</v>
      </c>
      <c r="CO49" s="18"/>
      <c r="CP49" s="18"/>
      <c r="CQ49" s="18"/>
      <c r="CR49" s="25">
        <f t="shared" si="54"/>
        <v>0</v>
      </c>
      <c r="CS49" s="18"/>
      <c r="CT49" s="18"/>
      <c r="CU49" s="18"/>
      <c r="CV49" s="18"/>
      <c r="CW49" s="25">
        <f t="shared" si="55"/>
        <v>0</v>
      </c>
      <c r="CX49" s="42"/>
      <c r="CY49" s="42"/>
      <c r="CZ49" s="43"/>
      <c r="DA49" s="43"/>
      <c r="DB49" s="25">
        <f t="shared" si="56"/>
        <v>0</v>
      </c>
      <c r="DC49" s="44"/>
      <c r="DD49" s="18"/>
      <c r="DE49" s="18"/>
      <c r="DF49" s="25">
        <f t="shared" si="57"/>
        <v>0</v>
      </c>
      <c r="DG49" s="18"/>
      <c r="DH49" s="18"/>
      <c r="DI49" s="55"/>
      <c r="DJ49" s="18"/>
      <c r="DK49" s="25">
        <f t="shared" si="58"/>
        <v>0</v>
      </c>
      <c r="DL49" s="44"/>
      <c r="DM49" s="18"/>
      <c r="DN49" s="18"/>
      <c r="DO49" s="55"/>
      <c r="DP49" s="25">
        <f t="shared" si="59"/>
        <v>0</v>
      </c>
      <c r="DQ49" s="44"/>
      <c r="DR49" s="18"/>
      <c r="DS49" s="18"/>
      <c r="DT49" s="18"/>
      <c r="DU49" s="55"/>
      <c r="DV49" s="25">
        <f t="shared" si="60"/>
        <v>0</v>
      </c>
      <c r="DW49" s="44"/>
      <c r="DX49" s="18"/>
      <c r="DY49" s="18"/>
      <c r="DZ49" s="18"/>
      <c r="EA49" s="18"/>
      <c r="EB49" s="55"/>
      <c r="EC49" s="25">
        <f t="shared" si="61"/>
        <v>0</v>
      </c>
      <c r="ED49" s="44"/>
      <c r="EE49" s="18"/>
      <c r="EF49" s="18"/>
      <c r="EG49" s="18"/>
      <c r="EH49" s="55"/>
      <c r="EI49" s="25">
        <f t="shared" si="62"/>
        <v>0</v>
      </c>
      <c r="EJ49" s="44"/>
      <c r="EK49" s="18"/>
      <c r="EL49" s="18"/>
      <c r="EM49" s="55"/>
      <c r="EN49" s="25">
        <f t="shared" si="63"/>
        <v>0</v>
      </c>
    </row>
    <row r="50" spans="1:144">
      <c r="A50" s="22"/>
      <c r="B50" s="22"/>
      <c r="C50" s="22"/>
      <c r="D50" s="22"/>
      <c r="E50" s="22"/>
      <c r="F50" s="22"/>
      <c r="G50" s="23"/>
      <c r="H50" s="22"/>
      <c r="I50" s="22"/>
      <c r="J50" s="24"/>
      <c r="K50" s="18"/>
      <c r="L50" s="18"/>
      <c r="M50" s="18"/>
      <c r="N50" s="18"/>
      <c r="O50" s="18"/>
      <c r="P50" s="18"/>
      <c r="Q50" s="25">
        <f t="shared" si="43"/>
        <v>0</v>
      </c>
      <c r="R50" s="18"/>
      <c r="S50" s="18"/>
      <c r="T50" s="18"/>
      <c r="U50" s="18"/>
      <c r="V50" s="18"/>
      <c r="W50" s="18"/>
      <c r="X50" s="25">
        <f t="shared" si="44"/>
        <v>0</v>
      </c>
      <c r="Y50" s="18"/>
      <c r="Z50" s="18"/>
      <c r="AA50" s="18"/>
      <c r="AB50" s="18"/>
      <c r="AC50" s="18"/>
      <c r="AD50" s="18"/>
      <c r="AE50" s="18"/>
      <c r="AF50" s="18"/>
      <c r="AG50" s="55"/>
      <c r="AH50" s="25">
        <f t="shared" si="45"/>
        <v>0</v>
      </c>
      <c r="AI50" s="44"/>
      <c r="AJ50" s="18"/>
      <c r="AK50" s="18"/>
      <c r="AL50" s="18"/>
      <c r="AM50" s="18"/>
      <c r="AN50" s="18"/>
      <c r="AO50" s="18"/>
      <c r="AP50" s="18"/>
      <c r="AQ50" s="25">
        <f t="shared" si="46"/>
        <v>0</v>
      </c>
      <c r="AR50" s="18"/>
      <c r="AS50" s="18"/>
      <c r="AT50" s="18"/>
      <c r="AU50" s="25">
        <f t="shared" si="47"/>
        <v>0</v>
      </c>
      <c r="AV50" s="18"/>
      <c r="AW50" s="18"/>
      <c r="AX50" s="18"/>
      <c r="AY50" s="18"/>
      <c r="AZ50" s="18"/>
      <c r="BA50" s="18"/>
      <c r="BB50" s="18"/>
      <c r="BC50" s="18"/>
      <c r="BD50" s="18"/>
      <c r="BE50" s="18"/>
      <c r="BF50" s="25">
        <f t="shared" si="48"/>
        <v>0</v>
      </c>
      <c r="BG50" s="18"/>
      <c r="BH50" s="18"/>
      <c r="BI50" s="18"/>
      <c r="BJ50" s="18"/>
      <c r="BK50" s="18"/>
      <c r="BL50" s="25">
        <f t="shared" si="49"/>
        <v>0</v>
      </c>
      <c r="BM50" s="18"/>
      <c r="BN50" s="18"/>
      <c r="BO50" s="18"/>
      <c r="BP50" s="18"/>
      <c r="BQ50" s="18"/>
      <c r="BR50" s="18"/>
      <c r="BS50" s="25">
        <f t="shared" si="50"/>
        <v>0</v>
      </c>
      <c r="BT50" s="18"/>
      <c r="BU50" s="18"/>
      <c r="BV50" s="18"/>
      <c r="BW50" s="18"/>
      <c r="BX50" s="25">
        <f t="shared" si="51"/>
        <v>0</v>
      </c>
      <c r="BY50" s="18"/>
      <c r="BZ50" s="18"/>
      <c r="CA50" s="18"/>
      <c r="CB50" s="18"/>
      <c r="CC50" s="18"/>
      <c r="CD50" s="18"/>
      <c r="CE50" s="25">
        <f t="shared" si="52"/>
        <v>0</v>
      </c>
      <c r="CF50" s="18"/>
      <c r="CG50" s="18"/>
      <c r="CH50" s="18"/>
      <c r="CI50" s="18"/>
      <c r="CJ50" s="18"/>
      <c r="CK50" s="18"/>
      <c r="CL50" s="18"/>
      <c r="CM50" s="18"/>
      <c r="CN50" s="25">
        <f t="shared" si="53"/>
        <v>0</v>
      </c>
      <c r="CO50" s="18"/>
      <c r="CP50" s="18"/>
      <c r="CQ50" s="18"/>
      <c r="CR50" s="25">
        <f t="shared" si="54"/>
        <v>0</v>
      </c>
      <c r="CS50" s="18"/>
      <c r="CT50" s="18"/>
      <c r="CU50" s="18"/>
      <c r="CV50" s="18"/>
      <c r="CW50" s="25">
        <f t="shared" si="55"/>
        <v>0</v>
      </c>
      <c r="CX50" s="42"/>
      <c r="CY50" s="42"/>
      <c r="CZ50" s="43"/>
      <c r="DA50" s="43"/>
      <c r="DB50" s="25">
        <f t="shared" si="56"/>
        <v>0</v>
      </c>
      <c r="DC50" s="44"/>
      <c r="DD50" s="18"/>
      <c r="DE50" s="18"/>
      <c r="DF50" s="25">
        <f t="shared" si="57"/>
        <v>0</v>
      </c>
      <c r="DG50" s="18"/>
      <c r="DH50" s="18"/>
      <c r="DI50" s="55"/>
      <c r="DJ50" s="18"/>
      <c r="DK50" s="25">
        <f t="shared" si="58"/>
        <v>0</v>
      </c>
      <c r="DL50" s="44"/>
      <c r="DM50" s="18"/>
      <c r="DN50" s="18"/>
      <c r="DO50" s="55"/>
      <c r="DP50" s="25">
        <f t="shared" si="59"/>
        <v>0</v>
      </c>
      <c r="DQ50" s="44"/>
      <c r="DR50" s="18"/>
      <c r="DS50" s="18"/>
      <c r="DT50" s="18"/>
      <c r="DU50" s="55"/>
      <c r="DV50" s="25">
        <f t="shared" si="60"/>
        <v>0</v>
      </c>
      <c r="DW50" s="44"/>
      <c r="DX50" s="18"/>
      <c r="DY50" s="18"/>
      <c r="DZ50" s="18"/>
      <c r="EA50" s="18"/>
      <c r="EB50" s="55"/>
      <c r="EC50" s="25">
        <f t="shared" si="61"/>
        <v>0</v>
      </c>
      <c r="ED50" s="44"/>
      <c r="EE50" s="18"/>
      <c r="EF50" s="18"/>
      <c r="EG50" s="18"/>
      <c r="EH50" s="55"/>
      <c r="EI50" s="25">
        <f t="shared" si="62"/>
        <v>0</v>
      </c>
      <c r="EJ50" s="44"/>
      <c r="EK50" s="18"/>
      <c r="EL50" s="18"/>
      <c r="EM50" s="55"/>
      <c r="EN50" s="25">
        <f t="shared" si="63"/>
        <v>0</v>
      </c>
    </row>
    <row r="51" spans="1:144">
      <c r="A51" s="22"/>
      <c r="B51" s="22"/>
      <c r="C51" s="22"/>
      <c r="D51" s="22"/>
      <c r="E51" s="22"/>
      <c r="F51" s="22"/>
      <c r="G51" s="23"/>
      <c r="H51" s="22"/>
      <c r="I51" s="22"/>
      <c r="J51" s="24"/>
      <c r="K51" s="18"/>
      <c r="L51" s="18"/>
      <c r="M51" s="18"/>
      <c r="N51" s="18"/>
      <c r="O51" s="18"/>
      <c r="P51" s="18"/>
      <c r="Q51" s="25">
        <f t="shared" si="43"/>
        <v>0</v>
      </c>
      <c r="R51" s="18"/>
      <c r="S51" s="18"/>
      <c r="T51" s="18"/>
      <c r="U51" s="18"/>
      <c r="V51" s="18"/>
      <c r="W51" s="18"/>
      <c r="X51" s="25">
        <f t="shared" si="44"/>
        <v>0</v>
      </c>
      <c r="Y51" s="18"/>
      <c r="Z51" s="18"/>
      <c r="AA51" s="18"/>
      <c r="AB51" s="18"/>
      <c r="AC51" s="18"/>
      <c r="AD51" s="18"/>
      <c r="AE51" s="18"/>
      <c r="AF51" s="18"/>
      <c r="AG51" s="55"/>
      <c r="AH51" s="25">
        <f t="shared" si="45"/>
        <v>0</v>
      </c>
      <c r="AI51" s="44"/>
      <c r="AJ51" s="18"/>
      <c r="AK51" s="18"/>
      <c r="AL51" s="18"/>
      <c r="AM51" s="18"/>
      <c r="AN51" s="18"/>
      <c r="AO51" s="18"/>
      <c r="AP51" s="18"/>
      <c r="AQ51" s="25">
        <f t="shared" si="46"/>
        <v>0</v>
      </c>
      <c r="AR51" s="18"/>
      <c r="AS51" s="18"/>
      <c r="AT51" s="18"/>
      <c r="AU51" s="25">
        <f t="shared" si="47"/>
        <v>0</v>
      </c>
      <c r="AV51" s="18"/>
      <c r="AW51" s="18"/>
      <c r="AX51" s="18"/>
      <c r="AY51" s="18"/>
      <c r="AZ51" s="18"/>
      <c r="BA51" s="18"/>
      <c r="BB51" s="18"/>
      <c r="BC51" s="18"/>
      <c r="BD51" s="18"/>
      <c r="BE51" s="18"/>
      <c r="BF51" s="25">
        <f t="shared" si="48"/>
        <v>0</v>
      </c>
      <c r="BG51" s="18"/>
      <c r="BH51" s="18"/>
      <c r="BI51" s="18"/>
      <c r="BJ51" s="18"/>
      <c r="BK51" s="18"/>
      <c r="BL51" s="25">
        <f t="shared" si="49"/>
        <v>0</v>
      </c>
      <c r="BM51" s="18"/>
      <c r="BN51" s="18"/>
      <c r="BO51" s="18"/>
      <c r="BP51" s="18"/>
      <c r="BQ51" s="18"/>
      <c r="BR51" s="18"/>
      <c r="BS51" s="25">
        <f t="shared" si="50"/>
        <v>0</v>
      </c>
      <c r="BT51" s="18"/>
      <c r="BU51" s="18"/>
      <c r="BV51" s="18"/>
      <c r="BW51" s="18"/>
      <c r="BX51" s="25">
        <f t="shared" si="51"/>
        <v>0</v>
      </c>
      <c r="BY51" s="18"/>
      <c r="BZ51" s="18"/>
      <c r="CA51" s="18"/>
      <c r="CB51" s="18"/>
      <c r="CC51" s="18"/>
      <c r="CD51" s="18"/>
      <c r="CE51" s="25">
        <f t="shared" si="52"/>
        <v>0</v>
      </c>
      <c r="CF51" s="18"/>
      <c r="CG51" s="18"/>
      <c r="CH51" s="18"/>
      <c r="CI51" s="18"/>
      <c r="CJ51" s="18"/>
      <c r="CK51" s="18"/>
      <c r="CL51" s="18"/>
      <c r="CM51" s="18"/>
      <c r="CN51" s="25">
        <f t="shared" si="53"/>
        <v>0</v>
      </c>
      <c r="CO51" s="18"/>
      <c r="CP51" s="18"/>
      <c r="CQ51" s="18"/>
      <c r="CR51" s="25">
        <f t="shared" si="54"/>
        <v>0</v>
      </c>
      <c r="CS51" s="18"/>
      <c r="CT51" s="18"/>
      <c r="CU51" s="18"/>
      <c r="CV51" s="18"/>
      <c r="CW51" s="25">
        <f t="shared" si="55"/>
        <v>0</v>
      </c>
      <c r="CX51" s="42"/>
      <c r="CY51" s="42"/>
      <c r="CZ51" s="43"/>
      <c r="DA51" s="43"/>
      <c r="DB51" s="25">
        <f t="shared" si="56"/>
        <v>0</v>
      </c>
      <c r="DC51" s="44"/>
      <c r="DD51" s="18"/>
      <c r="DE51" s="18"/>
      <c r="DF51" s="25">
        <f t="shared" si="57"/>
        <v>0</v>
      </c>
      <c r="DG51" s="18"/>
      <c r="DH51" s="18"/>
      <c r="DI51" s="55"/>
      <c r="DJ51" s="18"/>
      <c r="DK51" s="25">
        <f t="shared" si="58"/>
        <v>0</v>
      </c>
      <c r="DL51" s="44"/>
      <c r="DM51" s="18"/>
      <c r="DN51" s="18"/>
      <c r="DO51" s="55"/>
      <c r="DP51" s="25">
        <f t="shared" si="59"/>
        <v>0</v>
      </c>
      <c r="DQ51" s="44"/>
      <c r="DR51" s="18"/>
      <c r="DS51" s="18"/>
      <c r="DT51" s="18"/>
      <c r="DU51" s="55"/>
      <c r="DV51" s="25">
        <f t="shared" si="60"/>
        <v>0</v>
      </c>
      <c r="DW51" s="44"/>
      <c r="DX51" s="18"/>
      <c r="DY51" s="18"/>
      <c r="DZ51" s="18"/>
      <c r="EA51" s="18"/>
      <c r="EB51" s="55"/>
      <c r="EC51" s="25">
        <f t="shared" si="61"/>
        <v>0</v>
      </c>
      <c r="ED51" s="44"/>
      <c r="EE51" s="18"/>
      <c r="EF51" s="18"/>
      <c r="EG51" s="18"/>
      <c r="EH51" s="55"/>
      <c r="EI51" s="25">
        <f t="shared" si="62"/>
        <v>0</v>
      </c>
      <c r="EJ51" s="44"/>
      <c r="EK51" s="18"/>
      <c r="EL51" s="18"/>
      <c r="EM51" s="55"/>
      <c r="EN51" s="25">
        <f t="shared" si="63"/>
        <v>0</v>
      </c>
    </row>
    <row r="52" spans="1:144">
      <c r="A52" s="22"/>
      <c r="B52" s="22"/>
      <c r="C52" s="22"/>
      <c r="D52" s="22"/>
      <c r="E52" s="22"/>
      <c r="F52" s="22"/>
      <c r="G52" s="23"/>
      <c r="H52" s="22"/>
      <c r="I52" s="22"/>
      <c r="J52" s="24"/>
      <c r="K52" s="18"/>
      <c r="L52" s="18"/>
      <c r="M52" s="18"/>
      <c r="N52" s="18"/>
      <c r="O52" s="18"/>
      <c r="P52" s="18"/>
      <c r="Q52" s="25">
        <f t="shared" si="43"/>
        <v>0</v>
      </c>
      <c r="R52" s="18"/>
      <c r="S52" s="18"/>
      <c r="T52" s="18"/>
      <c r="U52" s="18"/>
      <c r="V52" s="18"/>
      <c r="W52" s="18"/>
      <c r="X52" s="25">
        <f t="shared" si="44"/>
        <v>0</v>
      </c>
      <c r="Y52" s="18"/>
      <c r="Z52" s="18"/>
      <c r="AA52" s="18"/>
      <c r="AB52" s="18"/>
      <c r="AC52" s="18"/>
      <c r="AD52" s="18"/>
      <c r="AE52" s="18"/>
      <c r="AF52" s="18"/>
      <c r="AG52" s="55"/>
      <c r="AH52" s="25">
        <f t="shared" si="45"/>
        <v>0</v>
      </c>
      <c r="AI52" s="44"/>
      <c r="AJ52" s="18"/>
      <c r="AK52" s="18"/>
      <c r="AL52" s="18"/>
      <c r="AM52" s="18"/>
      <c r="AN52" s="18"/>
      <c r="AO52" s="18"/>
      <c r="AP52" s="18"/>
      <c r="AQ52" s="25">
        <f t="shared" si="46"/>
        <v>0</v>
      </c>
      <c r="AR52" s="18"/>
      <c r="AS52" s="18"/>
      <c r="AT52" s="18"/>
      <c r="AU52" s="25">
        <f t="shared" si="47"/>
        <v>0</v>
      </c>
      <c r="AV52" s="18"/>
      <c r="AW52" s="18"/>
      <c r="AX52" s="18"/>
      <c r="AY52" s="18"/>
      <c r="AZ52" s="18"/>
      <c r="BA52" s="18"/>
      <c r="BB52" s="18"/>
      <c r="BC52" s="18"/>
      <c r="BD52" s="18"/>
      <c r="BE52" s="18"/>
      <c r="BF52" s="25">
        <f t="shared" si="48"/>
        <v>0</v>
      </c>
      <c r="BG52" s="18"/>
      <c r="BH52" s="18"/>
      <c r="BI52" s="18"/>
      <c r="BJ52" s="18"/>
      <c r="BK52" s="18"/>
      <c r="BL52" s="25">
        <f t="shared" si="49"/>
        <v>0</v>
      </c>
      <c r="BM52" s="18"/>
      <c r="BN52" s="18"/>
      <c r="BO52" s="18"/>
      <c r="BP52" s="18"/>
      <c r="BQ52" s="18"/>
      <c r="BR52" s="18"/>
      <c r="BS52" s="25">
        <f t="shared" si="50"/>
        <v>0</v>
      </c>
      <c r="BT52" s="18"/>
      <c r="BU52" s="18"/>
      <c r="BV52" s="18"/>
      <c r="BW52" s="18"/>
      <c r="BX52" s="25">
        <f t="shared" si="51"/>
        <v>0</v>
      </c>
      <c r="BY52" s="18"/>
      <c r="BZ52" s="18"/>
      <c r="CA52" s="18"/>
      <c r="CB52" s="18"/>
      <c r="CC52" s="18"/>
      <c r="CD52" s="18"/>
      <c r="CE52" s="25">
        <f t="shared" si="52"/>
        <v>0</v>
      </c>
      <c r="CF52" s="18"/>
      <c r="CG52" s="18"/>
      <c r="CH52" s="18"/>
      <c r="CI52" s="18"/>
      <c r="CJ52" s="18"/>
      <c r="CK52" s="18"/>
      <c r="CL52" s="18"/>
      <c r="CM52" s="18"/>
      <c r="CN52" s="25">
        <f t="shared" si="53"/>
        <v>0</v>
      </c>
      <c r="CO52" s="18"/>
      <c r="CP52" s="18"/>
      <c r="CQ52" s="18"/>
      <c r="CR52" s="25">
        <f t="shared" si="54"/>
        <v>0</v>
      </c>
      <c r="CS52" s="18"/>
      <c r="CT52" s="18"/>
      <c r="CU52" s="18"/>
      <c r="CV52" s="18"/>
      <c r="CW52" s="25">
        <f t="shared" si="55"/>
        <v>0</v>
      </c>
      <c r="CX52" s="42"/>
      <c r="CY52" s="42"/>
      <c r="CZ52" s="43"/>
      <c r="DA52" s="43"/>
      <c r="DB52" s="25">
        <f t="shared" si="56"/>
        <v>0</v>
      </c>
      <c r="DC52" s="44"/>
      <c r="DD52" s="18"/>
      <c r="DE52" s="18"/>
      <c r="DF52" s="25">
        <f t="shared" si="57"/>
        <v>0</v>
      </c>
      <c r="DG52" s="18"/>
      <c r="DH52" s="18"/>
      <c r="DI52" s="55"/>
      <c r="DJ52" s="18"/>
      <c r="DK52" s="25">
        <f t="shared" si="58"/>
        <v>0</v>
      </c>
      <c r="DL52" s="44"/>
      <c r="DM52" s="18"/>
      <c r="DN52" s="18"/>
      <c r="DO52" s="55"/>
      <c r="DP52" s="25">
        <f t="shared" si="59"/>
        <v>0</v>
      </c>
      <c r="DQ52" s="44"/>
      <c r="DR52" s="18"/>
      <c r="DS52" s="18"/>
      <c r="DT52" s="18"/>
      <c r="DU52" s="55"/>
      <c r="DV52" s="25">
        <f t="shared" si="60"/>
        <v>0</v>
      </c>
      <c r="DW52" s="44"/>
      <c r="DX52" s="18"/>
      <c r="DY52" s="18"/>
      <c r="DZ52" s="18"/>
      <c r="EA52" s="18"/>
      <c r="EB52" s="55"/>
      <c r="EC52" s="25">
        <f t="shared" si="61"/>
        <v>0</v>
      </c>
      <c r="ED52" s="44"/>
      <c r="EE52" s="18"/>
      <c r="EF52" s="18"/>
      <c r="EG52" s="18"/>
      <c r="EH52" s="55"/>
      <c r="EI52" s="25">
        <f t="shared" si="62"/>
        <v>0</v>
      </c>
      <c r="EJ52" s="44"/>
      <c r="EK52" s="18"/>
      <c r="EL52" s="18"/>
      <c r="EM52" s="55"/>
      <c r="EN52" s="25">
        <f t="shared" si="63"/>
        <v>0</v>
      </c>
    </row>
    <row r="53" spans="1:144">
      <c r="A53" s="22"/>
      <c r="B53" s="22"/>
      <c r="C53" s="22"/>
      <c r="D53" s="22"/>
      <c r="E53" s="22"/>
      <c r="F53" s="22"/>
      <c r="G53" s="23"/>
      <c r="H53" s="22"/>
      <c r="I53" s="22"/>
      <c r="J53" s="24"/>
      <c r="K53" s="18"/>
      <c r="L53" s="18"/>
      <c r="M53" s="18"/>
      <c r="N53" s="18"/>
      <c r="O53" s="18"/>
      <c r="P53" s="18"/>
      <c r="Q53" s="25">
        <f t="shared" si="43"/>
        <v>0</v>
      </c>
      <c r="R53" s="18"/>
      <c r="S53" s="18"/>
      <c r="T53" s="18"/>
      <c r="U53" s="18"/>
      <c r="V53" s="18"/>
      <c r="W53" s="18"/>
      <c r="X53" s="25">
        <f t="shared" si="44"/>
        <v>0</v>
      </c>
      <c r="Y53" s="18"/>
      <c r="Z53" s="18"/>
      <c r="AA53" s="18"/>
      <c r="AB53" s="18"/>
      <c r="AC53" s="18"/>
      <c r="AD53" s="18"/>
      <c r="AE53" s="18"/>
      <c r="AF53" s="18"/>
      <c r="AG53" s="55"/>
      <c r="AH53" s="25">
        <f t="shared" si="45"/>
        <v>0</v>
      </c>
      <c r="AI53" s="44"/>
      <c r="AJ53" s="18"/>
      <c r="AK53" s="18"/>
      <c r="AL53" s="18"/>
      <c r="AM53" s="18"/>
      <c r="AN53" s="18"/>
      <c r="AO53" s="18"/>
      <c r="AP53" s="18"/>
      <c r="AQ53" s="25">
        <f t="shared" si="46"/>
        <v>0</v>
      </c>
      <c r="AR53" s="18"/>
      <c r="AS53" s="18"/>
      <c r="AT53" s="18"/>
      <c r="AU53" s="25">
        <f t="shared" si="47"/>
        <v>0</v>
      </c>
      <c r="AV53" s="18"/>
      <c r="AW53" s="18"/>
      <c r="AX53" s="18"/>
      <c r="AY53" s="18"/>
      <c r="AZ53" s="18"/>
      <c r="BA53" s="18"/>
      <c r="BB53" s="18"/>
      <c r="BC53" s="18"/>
      <c r="BD53" s="18"/>
      <c r="BE53" s="18"/>
      <c r="BF53" s="25">
        <f t="shared" si="48"/>
        <v>0</v>
      </c>
      <c r="BG53" s="18"/>
      <c r="BH53" s="18"/>
      <c r="BI53" s="18"/>
      <c r="BJ53" s="18"/>
      <c r="BK53" s="18"/>
      <c r="BL53" s="25">
        <f t="shared" si="49"/>
        <v>0</v>
      </c>
      <c r="BM53" s="18"/>
      <c r="BN53" s="18"/>
      <c r="BO53" s="18"/>
      <c r="BP53" s="18"/>
      <c r="BQ53" s="18"/>
      <c r="BR53" s="18"/>
      <c r="BS53" s="25">
        <f t="shared" si="50"/>
        <v>0</v>
      </c>
      <c r="BT53" s="18"/>
      <c r="BU53" s="18"/>
      <c r="BV53" s="18"/>
      <c r="BW53" s="18"/>
      <c r="BX53" s="25">
        <f t="shared" si="51"/>
        <v>0</v>
      </c>
      <c r="BY53" s="18"/>
      <c r="BZ53" s="18"/>
      <c r="CA53" s="18"/>
      <c r="CB53" s="18"/>
      <c r="CC53" s="18"/>
      <c r="CD53" s="18"/>
      <c r="CE53" s="25">
        <f t="shared" si="52"/>
        <v>0</v>
      </c>
      <c r="CF53" s="18"/>
      <c r="CG53" s="18"/>
      <c r="CH53" s="18"/>
      <c r="CI53" s="18"/>
      <c r="CJ53" s="18"/>
      <c r="CK53" s="18"/>
      <c r="CL53" s="18"/>
      <c r="CM53" s="18"/>
      <c r="CN53" s="25">
        <f t="shared" si="53"/>
        <v>0</v>
      </c>
      <c r="CO53" s="18"/>
      <c r="CP53" s="18"/>
      <c r="CQ53" s="18"/>
      <c r="CR53" s="25">
        <f t="shared" si="54"/>
        <v>0</v>
      </c>
      <c r="CS53" s="18"/>
      <c r="CT53" s="18"/>
      <c r="CU53" s="18"/>
      <c r="CV53" s="18"/>
      <c r="CW53" s="25">
        <f t="shared" si="55"/>
        <v>0</v>
      </c>
      <c r="CX53" s="42"/>
      <c r="CY53" s="42"/>
      <c r="CZ53" s="43"/>
      <c r="DA53" s="43"/>
      <c r="DB53" s="25">
        <f t="shared" si="56"/>
        <v>0</v>
      </c>
      <c r="DC53" s="44"/>
      <c r="DD53" s="18"/>
      <c r="DE53" s="18"/>
      <c r="DF53" s="25">
        <f t="shared" si="57"/>
        <v>0</v>
      </c>
      <c r="DG53" s="18"/>
      <c r="DH53" s="18"/>
      <c r="DI53" s="55"/>
      <c r="DJ53" s="18"/>
      <c r="DK53" s="25">
        <f t="shared" si="58"/>
        <v>0</v>
      </c>
      <c r="DL53" s="44"/>
      <c r="DM53" s="18"/>
      <c r="DN53" s="18"/>
      <c r="DO53" s="55"/>
      <c r="DP53" s="25">
        <f t="shared" si="59"/>
        <v>0</v>
      </c>
      <c r="DQ53" s="44"/>
      <c r="DR53" s="18"/>
      <c r="DS53" s="18"/>
      <c r="DT53" s="18"/>
      <c r="DU53" s="55"/>
      <c r="DV53" s="25">
        <f t="shared" si="60"/>
        <v>0</v>
      </c>
      <c r="DW53" s="44"/>
      <c r="DX53" s="18"/>
      <c r="DY53" s="18"/>
      <c r="DZ53" s="18"/>
      <c r="EA53" s="18"/>
      <c r="EB53" s="55"/>
      <c r="EC53" s="25">
        <f t="shared" si="61"/>
        <v>0</v>
      </c>
      <c r="ED53" s="44"/>
      <c r="EE53" s="18"/>
      <c r="EF53" s="18"/>
      <c r="EG53" s="18"/>
      <c r="EH53" s="55"/>
      <c r="EI53" s="25">
        <f t="shared" si="62"/>
        <v>0</v>
      </c>
      <c r="EJ53" s="44"/>
      <c r="EK53" s="18"/>
      <c r="EL53" s="18"/>
      <c r="EM53" s="55"/>
      <c r="EN53" s="25">
        <f t="shared" si="63"/>
        <v>0</v>
      </c>
    </row>
    <row r="54" spans="1:144">
      <c r="A54" s="22"/>
      <c r="B54" s="22"/>
      <c r="C54" s="22"/>
      <c r="D54" s="22"/>
      <c r="E54" s="22"/>
      <c r="F54" s="22"/>
      <c r="G54" s="23"/>
      <c r="H54" s="22"/>
      <c r="I54" s="22"/>
      <c r="J54" s="24"/>
      <c r="K54" s="18"/>
      <c r="L54" s="18"/>
      <c r="M54" s="18"/>
      <c r="N54" s="18"/>
      <c r="O54" s="18"/>
      <c r="P54" s="18"/>
      <c r="Q54" s="25">
        <f t="shared" si="43"/>
        <v>0</v>
      </c>
      <c r="R54" s="18"/>
      <c r="S54" s="18"/>
      <c r="T54" s="18"/>
      <c r="U54" s="18"/>
      <c r="V54" s="18"/>
      <c r="W54" s="18"/>
      <c r="X54" s="25">
        <f t="shared" si="44"/>
        <v>0</v>
      </c>
      <c r="Y54" s="18"/>
      <c r="Z54" s="18"/>
      <c r="AA54" s="18"/>
      <c r="AB54" s="18"/>
      <c r="AC54" s="18"/>
      <c r="AD54" s="18"/>
      <c r="AE54" s="18"/>
      <c r="AF54" s="18"/>
      <c r="AG54" s="55"/>
      <c r="AH54" s="25">
        <f t="shared" si="45"/>
        <v>0</v>
      </c>
      <c r="AI54" s="44"/>
      <c r="AJ54" s="18"/>
      <c r="AK54" s="18"/>
      <c r="AL54" s="18"/>
      <c r="AM54" s="18"/>
      <c r="AN54" s="18"/>
      <c r="AO54" s="18"/>
      <c r="AP54" s="18"/>
      <c r="AQ54" s="25">
        <f t="shared" si="46"/>
        <v>0</v>
      </c>
      <c r="AR54" s="18"/>
      <c r="AS54" s="18"/>
      <c r="AT54" s="18"/>
      <c r="AU54" s="25">
        <f t="shared" si="47"/>
        <v>0</v>
      </c>
      <c r="AV54" s="18"/>
      <c r="AW54" s="18"/>
      <c r="AX54" s="18"/>
      <c r="AY54" s="18"/>
      <c r="AZ54" s="18"/>
      <c r="BA54" s="18"/>
      <c r="BB54" s="18"/>
      <c r="BC54" s="18"/>
      <c r="BD54" s="18"/>
      <c r="BE54" s="18"/>
      <c r="BF54" s="25">
        <f t="shared" si="48"/>
        <v>0</v>
      </c>
      <c r="BG54" s="18"/>
      <c r="BH54" s="18"/>
      <c r="BI54" s="18"/>
      <c r="BJ54" s="18"/>
      <c r="BK54" s="18"/>
      <c r="BL54" s="25">
        <f t="shared" si="49"/>
        <v>0</v>
      </c>
      <c r="BM54" s="18"/>
      <c r="BN54" s="18"/>
      <c r="BO54" s="18"/>
      <c r="BP54" s="18"/>
      <c r="BQ54" s="18"/>
      <c r="BR54" s="18"/>
      <c r="BS54" s="25">
        <f t="shared" si="50"/>
        <v>0</v>
      </c>
      <c r="BT54" s="18"/>
      <c r="BU54" s="18"/>
      <c r="BV54" s="18"/>
      <c r="BW54" s="18"/>
      <c r="BX54" s="25">
        <f t="shared" si="51"/>
        <v>0</v>
      </c>
      <c r="BY54" s="18"/>
      <c r="BZ54" s="18"/>
      <c r="CA54" s="18"/>
      <c r="CB54" s="18"/>
      <c r="CC54" s="18"/>
      <c r="CD54" s="18"/>
      <c r="CE54" s="25">
        <f t="shared" si="52"/>
        <v>0</v>
      </c>
      <c r="CF54" s="18"/>
      <c r="CG54" s="18"/>
      <c r="CH54" s="18"/>
      <c r="CI54" s="18"/>
      <c r="CJ54" s="18"/>
      <c r="CK54" s="18"/>
      <c r="CL54" s="18"/>
      <c r="CM54" s="18"/>
      <c r="CN54" s="25">
        <f t="shared" si="53"/>
        <v>0</v>
      </c>
      <c r="CO54" s="18"/>
      <c r="CP54" s="18"/>
      <c r="CQ54" s="18"/>
      <c r="CR54" s="25">
        <f t="shared" si="54"/>
        <v>0</v>
      </c>
      <c r="CS54" s="18"/>
      <c r="CT54" s="18"/>
      <c r="CU54" s="18"/>
      <c r="CV54" s="18"/>
      <c r="CW54" s="25">
        <f t="shared" si="55"/>
        <v>0</v>
      </c>
      <c r="CX54" s="42"/>
      <c r="CY54" s="42"/>
      <c r="CZ54" s="43"/>
      <c r="DA54" s="43"/>
      <c r="DB54" s="25">
        <f t="shared" si="56"/>
        <v>0</v>
      </c>
      <c r="DC54" s="44"/>
      <c r="DD54" s="18"/>
      <c r="DE54" s="18"/>
      <c r="DF54" s="25">
        <f t="shared" si="57"/>
        <v>0</v>
      </c>
      <c r="DG54" s="18"/>
      <c r="DH54" s="18"/>
      <c r="DI54" s="55"/>
      <c r="DJ54" s="18"/>
      <c r="DK54" s="25">
        <f t="shared" si="58"/>
        <v>0</v>
      </c>
      <c r="DL54" s="44"/>
      <c r="DM54" s="18"/>
      <c r="DN54" s="18"/>
      <c r="DO54" s="55"/>
      <c r="DP54" s="25">
        <f t="shared" si="59"/>
        <v>0</v>
      </c>
      <c r="DQ54" s="44"/>
      <c r="DR54" s="18"/>
      <c r="DS54" s="18"/>
      <c r="DT54" s="18"/>
      <c r="DU54" s="55"/>
      <c r="DV54" s="25">
        <f t="shared" si="60"/>
        <v>0</v>
      </c>
      <c r="DW54" s="44"/>
      <c r="DX54" s="18"/>
      <c r="DY54" s="18"/>
      <c r="DZ54" s="18"/>
      <c r="EA54" s="18"/>
      <c r="EB54" s="55"/>
      <c r="EC54" s="25">
        <f t="shared" si="61"/>
        <v>0</v>
      </c>
      <c r="ED54" s="44"/>
      <c r="EE54" s="18"/>
      <c r="EF54" s="18"/>
      <c r="EG54" s="18"/>
      <c r="EH54" s="55"/>
      <c r="EI54" s="25">
        <f t="shared" si="62"/>
        <v>0</v>
      </c>
      <c r="EJ54" s="44"/>
      <c r="EK54" s="18"/>
      <c r="EL54" s="18"/>
      <c r="EM54" s="55"/>
      <c r="EN54" s="25">
        <f t="shared" si="63"/>
        <v>0</v>
      </c>
    </row>
    <row r="55" spans="1:144">
      <c r="A55" s="22"/>
      <c r="B55" s="22"/>
      <c r="C55" s="22"/>
      <c r="D55" s="22"/>
      <c r="E55" s="22"/>
      <c r="F55" s="22"/>
      <c r="G55" s="23"/>
      <c r="H55" s="22"/>
      <c r="I55" s="22"/>
      <c r="J55" s="24"/>
      <c r="K55" s="18"/>
      <c r="L55" s="18"/>
      <c r="M55" s="18"/>
      <c r="N55" s="18"/>
      <c r="O55" s="18"/>
      <c r="P55" s="18"/>
      <c r="Q55" s="25">
        <f t="shared" si="43"/>
        <v>0</v>
      </c>
      <c r="R55" s="18"/>
      <c r="S55" s="18"/>
      <c r="T55" s="18"/>
      <c r="U55" s="18"/>
      <c r="V55" s="18"/>
      <c r="W55" s="18"/>
      <c r="X55" s="25">
        <f t="shared" si="44"/>
        <v>0</v>
      </c>
      <c r="Y55" s="18"/>
      <c r="Z55" s="18"/>
      <c r="AA55" s="18"/>
      <c r="AB55" s="18"/>
      <c r="AC55" s="18"/>
      <c r="AD55" s="18"/>
      <c r="AE55" s="18"/>
      <c r="AF55" s="18"/>
      <c r="AG55" s="55"/>
      <c r="AH55" s="25">
        <f t="shared" si="45"/>
        <v>0</v>
      </c>
      <c r="AI55" s="44"/>
      <c r="AJ55" s="18"/>
      <c r="AK55" s="18"/>
      <c r="AL55" s="18"/>
      <c r="AM55" s="18"/>
      <c r="AN55" s="18"/>
      <c r="AO55" s="18"/>
      <c r="AP55" s="18"/>
      <c r="AQ55" s="25">
        <f t="shared" si="46"/>
        <v>0</v>
      </c>
      <c r="AR55" s="18"/>
      <c r="AS55" s="18"/>
      <c r="AT55" s="18"/>
      <c r="AU55" s="25">
        <f t="shared" si="47"/>
        <v>0</v>
      </c>
      <c r="AV55" s="18"/>
      <c r="AW55" s="18"/>
      <c r="AX55" s="18"/>
      <c r="AY55" s="18"/>
      <c r="AZ55" s="18"/>
      <c r="BA55" s="18"/>
      <c r="BB55" s="18"/>
      <c r="BC55" s="18"/>
      <c r="BD55" s="18"/>
      <c r="BE55" s="18"/>
      <c r="BF55" s="25">
        <f t="shared" si="48"/>
        <v>0</v>
      </c>
      <c r="BG55" s="18"/>
      <c r="BH55" s="18"/>
      <c r="BI55" s="18"/>
      <c r="BJ55" s="18"/>
      <c r="BK55" s="18"/>
      <c r="BL55" s="25">
        <f t="shared" si="49"/>
        <v>0</v>
      </c>
      <c r="BM55" s="18"/>
      <c r="BN55" s="18"/>
      <c r="BO55" s="18"/>
      <c r="BP55" s="18"/>
      <c r="BQ55" s="18"/>
      <c r="BR55" s="18"/>
      <c r="BS55" s="25">
        <f t="shared" si="50"/>
        <v>0</v>
      </c>
      <c r="BT55" s="18"/>
      <c r="BU55" s="18"/>
      <c r="BV55" s="18"/>
      <c r="BW55" s="18"/>
      <c r="BX55" s="25">
        <f t="shared" si="51"/>
        <v>0</v>
      </c>
      <c r="BY55" s="18"/>
      <c r="BZ55" s="18"/>
      <c r="CA55" s="18"/>
      <c r="CB55" s="18"/>
      <c r="CC55" s="18"/>
      <c r="CD55" s="18"/>
      <c r="CE55" s="25">
        <f t="shared" si="52"/>
        <v>0</v>
      </c>
      <c r="CF55" s="18"/>
      <c r="CG55" s="18"/>
      <c r="CH55" s="18"/>
      <c r="CI55" s="18"/>
      <c r="CJ55" s="18"/>
      <c r="CK55" s="18"/>
      <c r="CL55" s="18"/>
      <c r="CM55" s="18"/>
      <c r="CN55" s="25">
        <f t="shared" si="53"/>
        <v>0</v>
      </c>
      <c r="CO55" s="18"/>
      <c r="CP55" s="18"/>
      <c r="CQ55" s="18"/>
      <c r="CR55" s="25">
        <f t="shared" si="54"/>
        <v>0</v>
      </c>
      <c r="CS55" s="18"/>
      <c r="CT55" s="18"/>
      <c r="CU55" s="18"/>
      <c r="CV55" s="18"/>
      <c r="CW55" s="25">
        <f t="shared" si="55"/>
        <v>0</v>
      </c>
      <c r="CX55" s="42"/>
      <c r="CY55" s="42"/>
      <c r="CZ55" s="43"/>
      <c r="DA55" s="43"/>
      <c r="DB55" s="25">
        <f t="shared" si="56"/>
        <v>0</v>
      </c>
      <c r="DC55" s="44"/>
      <c r="DD55" s="18"/>
      <c r="DE55" s="18"/>
      <c r="DF55" s="25">
        <f t="shared" si="57"/>
        <v>0</v>
      </c>
      <c r="DG55" s="18"/>
      <c r="DH55" s="18"/>
      <c r="DI55" s="55"/>
      <c r="DJ55" s="18"/>
      <c r="DK55" s="25">
        <f t="shared" si="58"/>
        <v>0</v>
      </c>
      <c r="DL55" s="44"/>
      <c r="DM55" s="18"/>
      <c r="DN55" s="18"/>
      <c r="DO55" s="55"/>
      <c r="DP55" s="25">
        <f t="shared" si="59"/>
        <v>0</v>
      </c>
      <c r="DQ55" s="44"/>
      <c r="DR55" s="18"/>
      <c r="DS55" s="18"/>
      <c r="DT55" s="18"/>
      <c r="DU55" s="55"/>
      <c r="DV55" s="25">
        <f t="shared" si="60"/>
        <v>0</v>
      </c>
      <c r="DW55" s="44"/>
      <c r="DX55" s="18"/>
      <c r="DY55" s="18"/>
      <c r="DZ55" s="18"/>
      <c r="EA55" s="18"/>
      <c r="EB55" s="55"/>
      <c r="EC55" s="25">
        <f t="shared" si="61"/>
        <v>0</v>
      </c>
      <c r="ED55" s="44"/>
      <c r="EE55" s="18"/>
      <c r="EF55" s="18"/>
      <c r="EG55" s="18"/>
      <c r="EH55" s="55"/>
      <c r="EI55" s="25">
        <f t="shared" si="62"/>
        <v>0</v>
      </c>
      <c r="EJ55" s="44"/>
      <c r="EK55" s="18"/>
      <c r="EL55" s="18"/>
      <c r="EM55" s="55"/>
      <c r="EN55" s="25">
        <f t="shared" si="63"/>
        <v>0</v>
      </c>
    </row>
    <row r="56" spans="1:144">
      <c r="A56" s="22"/>
      <c r="B56" s="22"/>
      <c r="C56" s="22"/>
      <c r="D56" s="22"/>
      <c r="E56" s="22"/>
      <c r="F56" s="22"/>
      <c r="G56" s="23"/>
      <c r="H56" s="22"/>
      <c r="I56" s="22"/>
      <c r="J56" s="24"/>
      <c r="K56" s="18"/>
      <c r="L56" s="18"/>
      <c r="M56" s="18"/>
      <c r="N56" s="18"/>
      <c r="O56" s="18"/>
      <c r="P56" s="18"/>
      <c r="Q56" s="25">
        <f t="shared" si="43"/>
        <v>0</v>
      </c>
      <c r="R56" s="18"/>
      <c r="S56" s="18"/>
      <c r="T56" s="18"/>
      <c r="U56" s="18"/>
      <c r="V56" s="18"/>
      <c r="W56" s="18"/>
      <c r="X56" s="25">
        <f t="shared" si="44"/>
        <v>0</v>
      </c>
      <c r="Y56" s="18"/>
      <c r="Z56" s="18"/>
      <c r="AA56" s="18"/>
      <c r="AB56" s="18"/>
      <c r="AC56" s="18"/>
      <c r="AD56" s="18"/>
      <c r="AE56" s="18"/>
      <c r="AF56" s="18"/>
      <c r="AG56" s="55"/>
      <c r="AH56" s="25">
        <f t="shared" si="45"/>
        <v>0</v>
      </c>
      <c r="AI56" s="44"/>
      <c r="AJ56" s="18"/>
      <c r="AK56" s="18"/>
      <c r="AL56" s="18"/>
      <c r="AM56" s="18"/>
      <c r="AN56" s="18"/>
      <c r="AO56" s="18"/>
      <c r="AP56" s="18"/>
      <c r="AQ56" s="25">
        <f t="shared" si="46"/>
        <v>0</v>
      </c>
      <c r="AR56" s="18"/>
      <c r="AS56" s="18"/>
      <c r="AT56" s="18"/>
      <c r="AU56" s="25">
        <f t="shared" si="47"/>
        <v>0</v>
      </c>
      <c r="AV56" s="18"/>
      <c r="AW56" s="18"/>
      <c r="AX56" s="18"/>
      <c r="AY56" s="18"/>
      <c r="AZ56" s="18"/>
      <c r="BA56" s="18"/>
      <c r="BB56" s="18"/>
      <c r="BC56" s="18"/>
      <c r="BD56" s="18"/>
      <c r="BE56" s="18"/>
      <c r="BF56" s="25">
        <f t="shared" si="48"/>
        <v>0</v>
      </c>
      <c r="BG56" s="18"/>
      <c r="BH56" s="18"/>
      <c r="BI56" s="18"/>
      <c r="BJ56" s="18"/>
      <c r="BK56" s="18"/>
      <c r="BL56" s="25">
        <f t="shared" si="49"/>
        <v>0</v>
      </c>
      <c r="BM56" s="18"/>
      <c r="BN56" s="18"/>
      <c r="BO56" s="18"/>
      <c r="BP56" s="18"/>
      <c r="BQ56" s="18"/>
      <c r="BR56" s="18"/>
      <c r="BS56" s="25">
        <f t="shared" si="50"/>
        <v>0</v>
      </c>
      <c r="BT56" s="18"/>
      <c r="BU56" s="18"/>
      <c r="BV56" s="18"/>
      <c r="BW56" s="18"/>
      <c r="BX56" s="25">
        <f t="shared" si="51"/>
        <v>0</v>
      </c>
      <c r="BY56" s="18"/>
      <c r="BZ56" s="18"/>
      <c r="CA56" s="18"/>
      <c r="CB56" s="18"/>
      <c r="CC56" s="18"/>
      <c r="CD56" s="18"/>
      <c r="CE56" s="25">
        <f t="shared" si="52"/>
        <v>0</v>
      </c>
      <c r="CF56" s="18"/>
      <c r="CG56" s="18"/>
      <c r="CH56" s="18"/>
      <c r="CI56" s="18"/>
      <c r="CJ56" s="18"/>
      <c r="CK56" s="18"/>
      <c r="CL56" s="18"/>
      <c r="CM56" s="18"/>
      <c r="CN56" s="25">
        <f t="shared" si="53"/>
        <v>0</v>
      </c>
      <c r="CO56" s="18"/>
      <c r="CP56" s="18"/>
      <c r="CQ56" s="18"/>
      <c r="CR56" s="25">
        <f t="shared" si="54"/>
        <v>0</v>
      </c>
      <c r="CS56" s="18"/>
      <c r="CT56" s="18"/>
      <c r="CU56" s="18"/>
      <c r="CV56" s="18"/>
      <c r="CW56" s="25">
        <f t="shared" si="55"/>
        <v>0</v>
      </c>
      <c r="CX56" s="42"/>
      <c r="CY56" s="42"/>
      <c r="CZ56" s="43"/>
      <c r="DA56" s="43"/>
      <c r="DB56" s="25">
        <f t="shared" si="56"/>
        <v>0</v>
      </c>
      <c r="DC56" s="44"/>
      <c r="DD56" s="18"/>
      <c r="DE56" s="18"/>
      <c r="DF56" s="25">
        <f t="shared" si="57"/>
        <v>0</v>
      </c>
      <c r="DG56" s="18"/>
      <c r="DH56" s="18"/>
      <c r="DI56" s="55"/>
      <c r="DJ56" s="18"/>
      <c r="DK56" s="25">
        <f t="shared" si="58"/>
        <v>0</v>
      </c>
      <c r="DL56" s="44"/>
      <c r="DM56" s="18"/>
      <c r="DN56" s="18"/>
      <c r="DO56" s="55"/>
      <c r="DP56" s="25">
        <f t="shared" si="59"/>
        <v>0</v>
      </c>
      <c r="DQ56" s="44"/>
      <c r="DR56" s="18"/>
      <c r="DS56" s="18"/>
      <c r="DT56" s="18"/>
      <c r="DU56" s="55"/>
      <c r="DV56" s="25">
        <f t="shared" si="60"/>
        <v>0</v>
      </c>
      <c r="DW56" s="44"/>
      <c r="DX56" s="18"/>
      <c r="DY56" s="18"/>
      <c r="DZ56" s="18"/>
      <c r="EA56" s="18"/>
      <c r="EB56" s="55"/>
      <c r="EC56" s="25">
        <f t="shared" si="61"/>
        <v>0</v>
      </c>
      <c r="ED56" s="44"/>
      <c r="EE56" s="18"/>
      <c r="EF56" s="18"/>
      <c r="EG56" s="18"/>
      <c r="EH56" s="55"/>
      <c r="EI56" s="25">
        <f t="shared" si="62"/>
        <v>0</v>
      </c>
      <c r="EJ56" s="44"/>
      <c r="EK56" s="18"/>
      <c r="EL56" s="18"/>
      <c r="EM56" s="55"/>
      <c r="EN56" s="25">
        <f t="shared" si="63"/>
        <v>0</v>
      </c>
    </row>
    <row r="57" spans="1:144">
      <c r="A57" s="22"/>
      <c r="B57" s="22"/>
      <c r="C57" s="22"/>
      <c r="D57" s="22"/>
      <c r="E57" s="22"/>
      <c r="F57" s="22"/>
      <c r="G57" s="23"/>
      <c r="H57" s="22"/>
      <c r="I57" s="22"/>
      <c r="J57" s="24"/>
      <c r="K57" s="18"/>
      <c r="L57" s="18"/>
      <c r="M57" s="18"/>
      <c r="N57" s="18"/>
      <c r="O57" s="18"/>
      <c r="P57" s="18"/>
      <c r="Q57" s="25">
        <f t="shared" si="43"/>
        <v>0</v>
      </c>
      <c r="R57" s="18"/>
      <c r="S57" s="18"/>
      <c r="T57" s="18"/>
      <c r="U57" s="18"/>
      <c r="V57" s="18"/>
      <c r="W57" s="18"/>
      <c r="X57" s="25">
        <f t="shared" si="44"/>
        <v>0</v>
      </c>
      <c r="Y57" s="18"/>
      <c r="Z57" s="18"/>
      <c r="AA57" s="18"/>
      <c r="AB57" s="18"/>
      <c r="AC57" s="18"/>
      <c r="AD57" s="18"/>
      <c r="AE57" s="18"/>
      <c r="AF57" s="18"/>
      <c r="AG57" s="55"/>
      <c r="AH57" s="25">
        <f t="shared" si="45"/>
        <v>0</v>
      </c>
      <c r="AI57" s="44"/>
      <c r="AJ57" s="18"/>
      <c r="AK57" s="18"/>
      <c r="AL57" s="18"/>
      <c r="AM57" s="18"/>
      <c r="AN57" s="18"/>
      <c r="AO57" s="18"/>
      <c r="AP57" s="18"/>
      <c r="AQ57" s="25">
        <f t="shared" si="46"/>
        <v>0</v>
      </c>
      <c r="AR57" s="18"/>
      <c r="AS57" s="18"/>
      <c r="AT57" s="18"/>
      <c r="AU57" s="25">
        <f t="shared" si="47"/>
        <v>0</v>
      </c>
      <c r="AV57" s="18"/>
      <c r="AW57" s="18"/>
      <c r="AX57" s="18"/>
      <c r="AY57" s="18"/>
      <c r="AZ57" s="18"/>
      <c r="BA57" s="18"/>
      <c r="BB57" s="18"/>
      <c r="BC57" s="18"/>
      <c r="BD57" s="18"/>
      <c r="BE57" s="18"/>
      <c r="BF57" s="25">
        <f t="shared" si="48"/>
        <v>0</v>
      </c>
      <c r="BG57" s="18"/>
      <c r="BH57" s="18"/>
      <c r="BI57" s="18"/>
      <c r="BJ57" s="18"/>
      <c r="BK57" s="18"/>
      <c r="BL57" s="25">
        <f t="shared" si="49"/>
        <v>0</v>
      </c>
      <c r="BM57" s="18"/>
      <c r="BN57" s="18"/>
      <c r="BO57" s="18"/>
      <c r="BP57" s="18"/>
      <c r="BQ57" s="18"/>
      <c r="BR57" s="18"/>
      <c r="BS57" s="25">
        <f t="shared" si="50"/>
        <v>0</v>
      </c>
      <c r="BT57" s="18"/>
      <c r="BU57" s="18"/>
      <c r="BV57" s="18"/>
      <c r="BW57" s="18"/>
      <c r="BX57" s="25">
        <f t="shared" si="51"/>
        <v>0</v>
      </c>
      <c r="BY57" s="18"/>
      <c r="BZ57" s="18"/>
      <c r="CA57" s="18"/>
      <c r="CB57" s="18"/>
      <c r="CC57" s="18"/>
      <c r="CD57" s="18"/>
      <c r="CE57" s="25">
        <f t="shared" si="52"/>
        <v>0</v>
      </c>
      <c r="CF57" s="18"/>
      <c r="CG57" s="18"/>
      <c r="CH57" s="18"/>
      <c r="CI57" s="18"/>
      <c r="CJ57" s="18"/>
      <c r="CK57" s="18"/>
      <c r="CL57" s="18"/>
      <c r="CM57" s="18"/>
      <c r="CN57" s="25">
        <f t="shared" si="53"/>
        <v>0</v>
      </c>
      <c r="CO57" s="18"/>
      <c r="CP57" s="18"/>
      <c r="CQ57" s="18"/>
      <c r="CR57" s="25">
        <f t="shared" si="54"/>
        <v>0</v>
      </c>
      <c r="CS57" s="18"/>
      <c r="CT57" s="18"/>
      <c r="CU57" s="18"/>
      <c r="CV57" s="18"/>
      <c r="CW57" s="25">
        <f t="shared" si="55"/>
        <v>0</v>
      </c>
      <c r="CX57" s="42"/>
      <c r="CY57" s="42"/>
      <c r="CZ57" s="43"/>
      <c r="DA57" s="43"/>
      <c r="DB57" s="25">
        <f t="shared" si="56"/>
        <v>0</v>
      </c>
      <c r="DC57" s="44"/>
      <c r="DD57" s="18"/>
      <c r="DE57" s="18"/>
      <c r="DF57" s="25">
        <f t="shared" si="57"/>
        <v>0</v>
      </c>
      <c r="DG57" s="18"/>
      <c r="DH57" s="18"/>
      <c r="DI57" s="55"/>
      <c r="DJ57" s="18"/>
      <c r="DK57" s="25">
        <f t="shared" si="58"/>
        <v>0</v>
      </c>
      <c r="DL57" s="44"/>
      <c r="DM57" s="18"/>
      <c r="DN57" s="18"/>
      <c r="DO57" s="55"/>
      <c r="DP57" s="25">
        <f t="shared" si="59"/>
        <v>0</v>
      </c>
      <c r="DQ57" s="44"/>
      <c r="DR57" s="18"/>
      <c r="DS57" s="18"/>
      <c r="DT57" s="18"/>
      <c r="DU57" s="55"/>
      <c r="DV57" s="25">
        <f t="shared" si="60"/>
        <v>0</v>
      </c>
      <c r="DW57" s="44"/>
      <c r="DX57" s="18"/>
      <c r="DY57" s="18"/>
      <c r="DZ57" s="18"/>
      <c r="EA57" s="18"/>
      <c r="EB57" s="55"/>
      <c r="EC57" s="25">
        <f t="shared" si="61"/>
        <v>0</v>
      </c>
      <c r="ED57" s="44"/>
      <c r="EE57" s="18"/>
      <c r="EF57" s="18"/>
      <c r="EG57" s="18"/>
      <c r="EH57" s="55"/>
      <c r="EI57" s="25">
        <f t="shared" si="62"/>
        <v>0</v>
      </c>
      <c r="EJ57" s="44"/>
      <c r="EK57" s="18"/>
      <c r="EL57" s="18"/>
      <c r="EM57" s="55"/>
      <c r="EN57" s="25">
        <f t="shared" si="63"/>
        <v>0</v>
      </c>
    </row>
    <row r="58" spans="1:144">
      <c r="A58" s="22"/>
      <c r="B58" s="22"/>
      <c r="C58" s="22"/>
      <c r="D58" s="22"/>
      <c r="E58" s="22"/>
      <c r="F58" s="22"/>
      <c r="G58" s="23"/>
      <c r="H58" s="22"/>
      <c r="I58" s="22"/>
      <c r="J58" s="24"/>
      <c r="K58" s="18"/>
      <c r="L58" s="18"/>
      <c r="M58" s="18"/>
      <c r="N58" s="18"/>
      <c r="O58" s="18"/>
      <c r="P58" s="18"/>
      <c r="Q58" s="25">
        <f t="shared" si="43"/>
        <v>0</v>
      </c>
      <c r="R58" s="18"/>
      <c r="S58" s="18"/>
      <c r="T58" s="18"/>
      <c r="U58" s="18"/>
      <c r="V58" s="18"/>
      <c r="W58" s="18"/>
      <c r="X58" s="25">
        <f t="shared" si="44"/>
        <v>0</v>
      </c>
      <c r="Y58" s="18"/>
      <c r="Z58" s="18"/>
      <c r="AA58" s="18"/>
      <c r="AB58" s="18"/>
      <c r="AC58" s="18"/>
      <c r="AD58" s="18"/>
      <c r="AE58" s="18"/>
      <c r="AF58" s="18"/>
      <c r="AG58" s="55"/>
      <c r="AH58" s="25">
        <f t="shared" si="45"/>
        <v>0</v>
      </c>
      <c r="AI58" s="44"/>
      <c r="AJ58" s="18"/>
      <c r="AK58" s="18"/>
      <c r="AL58" s="18"/>
      <c r="AM58" s="18"/>
      <c r="AN58" s="18"/>
      <c r="AO58" s="18"/>
      <c r="AP58" s="18"/>
      <c r="AQ58" s="25">
        <f t="shared" si="46"/>
        <v>0</v>
      </c>
      <c r="AR58" s="18"/>
      <c r="AS58" s="18"/>
      <c r="AT58" s="18"/>
      <c r="AU58" s="25">
        <f t="shared" si="47"/>
        <v>0</v>
      </c>
      <c r="AV58" s="18"/>
      <c r="AW58" s="18"/>
      <c r="AX58" s="18"/>
      <c r="AY58" s="18"/>
      <c r="AZ58" s="18"/>
      <c r="BA58" s="18"/>
      <c r="BB58" s="18"/>
      <c r="BC58" s="18"/>
      <c r="BD58" s="18"/>
      <c r="BE58" s="18"/>
      <c r="BF58" s="25">
        <f t="shared" si="48"/>
        <v>0</v>
      </c>
      <c r="BG58" s="18"/>
      <c r="BH58" s="18"/>
      <c r="BI58" s="18"/>
      <c r="BJ58" s="18"/>
      <c r="BK58" s="18"/>
      <c r="BL58" s="25">
        <f t="shared" si="49"/>
        <v>0</v>
      </c>
      <c r="BM58" s="18"/>
      <c r="BN58" s="18"/>
      <c r="BO58" s="18"/>
      <c r="BP58" s="18"/>
      <c r="BQ58" s="18"/>
      <c r="BR58" s="18"/>
      <c r="BS58" s="25">
        <f t="shared" si="50"/>
        <v>0</v>
      </c>
      <c r="BT58" s="18"/>
      <c r="BU58" s="18"/>
      <c r="BV58" s="18"/>
      <c r="BW58" s="18"/>
      <c r="BX58" s="25">
        <f t="shared" si="51"/>
        <v>0</v>
      </c>
      <c r="BY58" s="18"/>
      <c r="BZ58" s="18"/>
      <c r="CA58" s="18"/>
      <c r="CB58" s="18"/>
      <c r="CC58" s="18"/>
      <c r="CD58" s="18"/>
      <c r="CE58" s="25">
        <f t="shared" si="52"/>
        <v>0</v>
      </c>
      <c r="CF58" s="18"/>
      <c r="CG58" s="18"/>
      <c r="CH58" s="18"/>
      <c r="CI58" s="18"/>
      <c r="CJ58" s="18"/>
      <c r="CK58" s="18"/>
      <c r="CL58" s="18"/>
      <c r="CM58" s="18"/>
      <c r="CN58" s="25">
        <f t="shared" si="53"/>
        <v>0</v>
      </c>
      <c r="CO58" s="18"/>
      <c r="CP58" s="18"/>
      <c r="CQ58" s="18"/>
      <c r="CR58" s="25">
        <f t="shared" si="54"/>
        <v>0</v>
      </c>
      <c r="CS58" s="18"/>
      <c r="CT58" s="18"/>
      <c r="CU58" s="18"/>
      <c r="CV58" s="18"/>
      <c r="CW58" s="25">
        <f t="shared" si="55"/>
        <v>0</v>
      </c>
      <c r="CX58" s="42"/>
      <c r="CY58" s="42"/>
      <c r="CZ58" s="43"/>
      <c r="DA58" s="43"/>
      <c r="DB58" s="25">
        <f t="shared" si="56"/>
        <v>0</v>
      </c>
      <c r="DC58" s="44"/>
      <c r="DD58" s="18"/>
      <c r="DE58" s="18"/>
      <c r="DF58" s="25">
        <f t="shared" si="57"/>
        <v>0</v>
      </c>
      <c r="DG58" s="18"/>
      <c r="DH58" s="18"/>
      <c r="DI58" s="55"/>
      <c r="DJ58" s="18"/>
      <c r="DK58" s="25">
        <f t="shared" si="58"/>
        <v>0</v>
      </c>
      <c r="DL58" s="44"/>
      <c r="DM58" s="18"/>
      <c r="DN58" s="18"/>
      <c r="DO58" s="55"/>
      <c r="DP58" s="25">
        <f t="shared" si="59"/>
        <v>0</v>
      </c>
      <c r="DQ58" s="44"/>
      <c r="DR58" s="18"/>
      <c r="DS58" s="18"/>
      <c r="DT58" s="18"/>
      <c r="DU58" s="55"/>
      <c r="DV58" s="25">
        <f t="shared" si="60"/>
        <v>0</v>
      </c>
      <c r="DW58" s="44"/>
      <c r="DX58" s="18"/>
      <c r="DY58" s="18"/>
      <c r="DZ58" s="18"/>
      <c r="EA58" s="18"/>
      <c r="EB58" s="55"/>
      <c r="EC58" s="25">
        <f t="shared" si="61"/>
        <v>0</v>
      </c>
      <c r="ED58" s="44"/>
      <c r="EE58" s="18"/>
      <c r="EF58" s="18"/>
      <c r="EG58" s="18"/>
      <c r="EH58" s="55"/>
      <c r="EI58" s="25">
        <f t="shared" si="62"/>
        <v>0</v>
      </c>
      <c r="EJ58" s="44"/>
      <c r="EK58" s="18"/>
      <c r="EL58" s="18"/>
      <c r="EM58" s="55"/>
      <c r="EN58" s="25">
        <f t="shared" si="63"/>
        <v>0</v>
      </c>
    </row>
    <row r="59" spans="1:144">
      <c r="A59" s="22"/>
      <c r="B59" s="22"/>
      <c r="C59" s="22"/>
      <c r="D59" s="22"/>
      <c r="E59" s="22"/>
      <c r="F59" s="22"/>
      <c r="G59" s="23"/>
      <c r="H59" s="22"/>
      <c r="I59" s="22"/>
      <c r="J59" s="24"/>
      <c r="K59" s="18"/>
      <c r="L59" s="18"/>
      <c r="M59" s="18"/>
      <c r="N59" s="18"/>
      <c r="O59" s="18"/>
      <c r="P59" s="18"/>
      <c r="Q59" s="25">
        <f t="shared" si="43"/>
        <v>0</v>
      </c>
      <c r="R59" s="18"/>
      <c r="S59" s="18"/>
      <c r="T59" s="18"/>
      <c r="U59" s="18"/>
      <c r="V59" s="18"/>
      <c r="W59" s="18"/>
      <c r="X59" s="25">
        <f t="shared" si="44"/>
        <v>0</v>
      </c>
      <c r="Y59" s="18"/>
      <c r="Z59" s="18"/>
      <c r="AA59" s="18"/>
      <c r="AB59" s="18"/>
      <c r="AC59" s="18"/>
      <c r="AD59" s="18"/>
      <c r="AE59" s="18"/>
      <c r="AF59" s="18"/>
      <c r="AG59" s="55"/>
      <c r="AH59" s="25">
        <f t="shared" si="45"/>
        <v>0</v>
      </c>
      <c r="AI59" s="44"/>
      <c r="AJ59" s="18"/>
      <c r="AK59" s="18"/>
      <c r="AL59" s="18"/>
      <c r="AM59" s="18"/>
      <c r="AN59" s="18"/>
      <c r="AO59" s="18"/>
      <c r="AP59" s="18"/>
      <c r="AQ59" s="25">
        <f t="shared" si="46"/>
        <v>0</v>
      </c>
      <c r="AR59" s="18"/>
      <c r="AS59" s="18"/>
      <c r="AT59" s="18"/>
      <c r="AU59" s="25">
        <f t="shared" si="47"/>
        <v>0</v>
      </c>
      <c r="AV59" s="18"/>
      <c r="AW59" s="18"/>
      <c r="AX59" s="18"/>
      <c r="AY59" s="18"/>
      <c r="AZ59" s="18"/>
      <c r="BA59" s="18"/>
      <c r="BB59" s="18"/>
      <c r="BC59" s="18"/>
      <c r="BD59" s="18"/>
      <c r="BE59" s="18"/>
      <c r="BF59" s="25">
        <f t="shared" si="48"/>
        <v>0</v>
      </c>
      <c r="BG59" s="18"/>
      <c r="BH59" s="18"/>
      <c r="BI59" s="18"/>
      <c r="BJ59" s="18"/>
      <c r="BK59" s="18"/>
      <c r="BL59" s="25">
        <f t="shared" si="49"/>
        <v>0</v>
      </c>
      <c r="BM59" s="18"/>
      <c r="BN59" s="18"/>
      <c r="BO59" s="18"/>
      <c r="BP59" s="18"/>
      <c r="BQ59" s="18"/>
      <c r="BR59" s="18"/>
      <c r="BS59" s="25">
        <f t="shared" si="50"/>
        <v>0</v>
      </c>
      <c r="BT59" s="18"/>
      <c r="BU59" s="18"/>
      <c r="BV59" s="18"/>
      <c r="BW59" s="18"/>
      <c r="BX59" s="25">
        <f t="shared" si="51"/>
        <v>0</v>
      </c>
      <c r="BY59" s="18"/>
      <c r="BZ59" s="18"/>
      <c r="CA59" s="18"/>
      <c r="CB59" s="18"/>
      <c r="CC59" s="18"/>
      <c r="CD59" s="18"/>
      <c r="CE59" s="25">
        <f t="shared" si="52"/>
        <v>0</v>
      </c>
      <c r="CF59" s="18"/>
      <c r="CG59" s="18"/>
      <c r="CH59" s="18"/>
      <c r="CI59" s="18"/>
      <c r="CJ59" s="18"/>
      <c r="CK59" s="18"/>
      <c r="CL59" s="18"/>
      <c r="CM59" s="18"/>
      <c r="CN59" s="25">
        <f t="shared" si="53"/>
        <v>0</v>
      </c>
      <c r="CO59" s="18"/>
      <c r="CP59" s="18"/>
      <c r="CQ59" s="18"/>
      <c r="CR59" s="25">
        <f t="shared" si="54"/>
        <v>0</v>
      </c>
      <c r="CS59" s="18"/>
      <c r="CT59" s="18"/>
      <c r="CU59" s="18"/>
      <c r="CV59" s="18"/>
      <c r="CW59" s="25">
        <f t="shared" si="55"/>
        <v>0</v>
      </c>
      <c r="CX59" s="42"/>
      <c r="CY59" s="42"/>
      <c r="CZ59" s="43"/>
      <c r="DA59" s="43"/>
      <c r="DB59" s="25">
        <f t="shared" si="56"/>
        <v>0</v>
      </c>
      <c r="DC59" s="44"/>
      <c r="DD59" s="18"/>
      <c r="DE59" s="18"/>
      <c r="DF59" s="25">
        <f t="shared" si="57"/>
        <v>0</v>
      </c>
      <c r="DG59" s="18"/>
      <c r="DH59" s="18"/>
      <c r="DI59" s="55"/>
      <c r="DJ59" s="18"/>
      <c r="DK59" s="25">
        <f t="shared" si="58"/>
        <v>0</v>
      </c>
      <c r="DL59" s="44"/>
      <c r="DM59" s="18"/>
      <c r="DN59" s="18"/>
      <c r="DO59" s="55"/>
      <c r="DP59" s="25">
        <f t="shared" si="59"/>
        <v>0</v>
      </c>
      <c r="DQ59" s="44"/>
      <c r="DR59" s="18"/>
      <c r="DS59" s="18"/>
      <c r="DT59" s="18"/>
      <c r="DU59" s="55"/>
      <c r="DV59" s="25">
        <f t="shared" si="60"/>
        <v>0</v>
      </c>
      <c r="DW59" s="44"/>
      <c r="DX59" s="18"/>
      <c r="DY59" s="18"/>
      <c r="DZ59" s="18"/>
      <c r="EA59" s="18"/>
      <c r="EB59" s="55"/>
      <c r="EC59" s="25">
        <f t="shared" si="61"/>
        <v>0</v>
      </c>
      <c r="ED59" s="44"/>
      <c r="EE59" s="18"/>
      <c r="EF59" s="18"/>
      <c r="EG59" s="18"/>
      <c r="EH59" s="55"/>
      <c r="EI59" s="25">
        <f t="shared" si="62"/>
        <v>0</v>
      </c>
      <c r="EJ59" s="44"/>
      <c r="EK59" s="18"/>
      <c r="EL59" s="18"/>
      <c r="EM59" s="55"/>
      <c r="EN59" s="25">
        <f t="shared" si="63"/>
        <v>0</v>
      </c>
    </row>
    <row r="60" spans="1:144">
      <c r="A60" s="22"/>
      <c r="B60" s="22"/>
      <c r="C60" s="22"/>
      <c r="D60" s="22"/>
      <c r="E60" s="22"/>
      <c r="F60" s="22"/>
      <c r="G60" s="23"/>
      <c r="H60" s="22"/>
      <c r="I60" s="22"/>
      <c r="J60" s="24"/>
      <c r="K60" s="18"/>
      <c r="L60" s="18"/>
      <c r="M60" s="18"/>
      <c r="N60" s="18"/>
      <c r="O60" s="18"/>
      <c r="P60" s="18"/>
      <c r="Q60" s="25">
        <f t="shared" si="43"/>
        <v>0</v>
      </c>
      <c r="R60" s="18"/>
      <c r="S60" s="18"/>
      <c r="T60" s="18"/>
      <c r="U60" s="18"/>
      <c r="V60" s="18"/>
      <c r="W60" s="18"/>
      <c r="X60" s="25">
        <f t="shared" si="44"/>
        <v>0</v>
      </c>
      <c r="Y60" s="18"/>
      <c r="Z60" s="18"/>
      <c r="AA60" s="18"/>
      <c r="AB60" s="18"/>
      <c r="AC60" s="18"/>
      <c r="AD60" s="18"/>
      <c r="AE60" s="18"/>
      <c r="AF60" s="18"/>
      <c r="AG60" s="55"/>
      <c r="AH60" s="25">
        <f t="shared" si="45"/>
        <v>0</v>
      </c>
      <c r="AI60" s="44"/>
      <c r="AJ60" s="18"/>
      <c r="AK60" s="18"/>
      <c r="AL60" s="18"/>
      <c r="AM60" s="18"/>
      <c r="AN60" s="18"/>
      <c r="AO60" s="18"/>
      <c r="AP60" s="18"/>
      <c r="AQ60" s="25">
        <f t="shared" si="46"/>
        <v>0</v>
      </c>
      <c r="AR60" s="18"/>
      <c r="AS60" s="18"/>
      <c r="AT60" s="18"/>
      <c r="AU60" s="25">
        <f t="shared" si="47"/>
        <v>0</v>
      </c>
      <c r="AV60" s="18"/>
      <c r="AW60" s="18"/>
      <c r="AX60" s="18"/>
      <c r="AY60" s="18"/>
      <c r="AZ60" s="18"/>
      <c r="BA60" s="18"/>
      <c r="BB60" s="18"/>
      <c r="BC60" s="18"/>
      <c r="BD60" s="18"/>
      <c r="BE60" s="18"/>
      <c r="BF60" s="25">
        <f t="shared" si="48"/>
        <v>0</v>
      </c>
      <c r="BG60" s="18"/>
      <c r="BH60" s="18"/>
      <c r="BI60" s="18"/>
      <c r="BJ60" s="18"/>
      <c r="BK60" s="18"/>
      <c r="BL60" s="25">
        <f t="shared" si="49"/>
        <v>0</v>
      </c>
      <c r="BM60" s="18"/>
      <c r="BN60" s="18"/>
      <c r="BO60" s="18"/>
      <c r="BP60" s="18"/>
      <c r="BQ60" s="18"/>
      <c r="BR60" s="18"/>
      <c r="BS60" s="25">
        <f t="shared" si="50"/>
        <v>0</v>
      </c>
      <c r="BT60" s="18"/>
      <c r="BU60" s="18"/>
      <c r="BV60" s="18"/>
      <c r="BW60" s="18"/>
      <c r="BX60" s="25">
        <f t="shared" si="51"/>
        <v>0</v>
      </c>
      <c r="BY60" s="18"/>
      <c r="BZ60" s="18"/>
      <c r="CA60" s="18"/>
      <c r="CB60" s="18"/>
      <c r="CC60" s="18"/>
      <c r="CD60" s="18"/>
      <c r="CE60" s="25">
        <f t="shared" si="52"/>
        <v>0</v>
      </c>
      <c r="CF60" s="18"/>
      <c r="CG60" s="18"/>
      <c r="CH60" s="18"/>
      <c r="CI60" s="18"/>
      <c r="CJ60" s="18"/>
      <c r="CK60" s="18"/>
      <c r="CL60" s="18"/>
      <c r="CM60" s="18"/>
      <c r="CN60" s="25">
        <f t="shared" si="53"/>
        <v>0</v>
      </c>
      <c r="CO60" s="18"/>
      <c r="CP60" s="18"/>
      <c r="CQ60" s="18"/>
      <c r="CR60" s="25">
        <f t="shared" si="54"/>
        <v>0</v>
      </c>
      <c r="CS60" s="18"/>
      <c r="CT60" s="18"/>
      <c r="CU60" s="18"/>
      <c r="CV60" s="18"/>
      <c r="CW60" s="25">
        <f t="shared" si="55"/>
        <v>0</v>
      </c>
      <c r="CX60" s="42"/>
      <c r="CY60" s="42"/>
      <c r="CZ60" s="43"/>
      <c r="DA60" s="43"/>
      <c r="DB60" s="25">
        <f t="shared" si="56"/>
        <v>0</v>
      </c>
      <c r="DC60" s="44"/>
      <c r="DD60" s="18"/>
      <c r="DE60" s="18"/>
      <c r="DF60" s="25">
        <f t="shared" si="57"/>
        <v>0</v>
      </c>
      <c r="DG60" s="18"/>
      <c r="DH60" s="18"/>
      <c r="DI60" s="55"/>
      <c r="DJ60" s="18"/>
      <c r="DK60" s="25">
        <f t="shared" si="58"/>
        <v>0</v>
      </c>
      <c r="DL60" s="44"/>
      <c r="DM60" s="18"/>
      <c r="DN60" s="18"/>
      <c r="DO60" s="55"/>
      <c r="DP60" s="25">
        <f t="shared" si="59"/>
        <v>0</v>
      </c>
      <c r="DQ60" s="44"/>
      <c r="DR60" s="18"/>
      <c r="DS60" s="18"/>
      <c r="DT60" s="18"/>
      <c r="DU60" s="55"/>
      <c r="DV60" s="25">
        <f t="shared" si="60"/>
        <v>0</v>
      </c>
      <c r="DW60" s="44"/>
      <c r="DX60" s="18"/>
      <c r="DY60" s="18"/>
      <c r="DZ60" s="18"/>
      <c r="EA60" s="18"/>
      <c r="EB60" s="55"/>
      <c r="EC60" s="25">
        <f t="shared" si="61"/>
        <v>0</v>
      </c>
      <c r="ED60" s="44"/>
      <c r="EE60" s="18"/>
      <c r="EF60" s="18"/>
      <c r="EG60" s="18"/>
      <c r="EH60" s="55"/>
      <c r="EI60" s="25">
        <f t="shared" si="62"/>
        <v>0</v>
      </c>
      <c r="EJ60" s="44"/>
      <c r="EK60" s="18"/>
      <c r="EL60" s="18"/>
      <c r="EM60" s="55"/>
      <c r="EN60" s="25">
        <f t="shared" si="63"/>
        <v>0</v>
      </c>
    </row>
    <row r="61" spans="1:144" ht="14.4" customHeight="1">
      <c r="A61" s="22"/>
      <c r="B61" s="22"/>
      <c r="C61" s="22"/>
      <c r="D61" s="22"/>
      <c r="E61" s="22"/>
      <c r="F61" s="22"/>
      <c r="G61" s="23"/>
      <c r="H61" s="22"/>
      <c r="I61" s="22"/>
      <c r="J61" s="24"/>
      <c r="K61" s="18"/>
      <c r="L61" s="18"/>
      <c r="M61" s="18"/>
      <c r="N61" s="18"/>
      <c r="O61" s="18"/>
      <c r="P61" s="18"/>
      <c r="Q61" s="25">
        <f t="shared" si="43"/>
        <v>0</v>
      </c>
      <c r="R61" s="18"/>
      <c r="S61" s="18"/>
      <c r="T61" s="18"/>
      <c r="U61" s="18"/>
      <c r="V61" s="18"/>
      <c r="W61" s="18"/>
      <c r="X61" s="25">
        <f t="shared" si="44"/>
        <v>0</v>
      </c>
      <c r="Y61" s="18"/>
      <c r="Z61" s="18"/>
      <c r="AA61" s="18"/>
      <c r="AB61" s="18"/>
      <c r="AC61" s="18"/>
      <c r="AD61" s="18"/>
      <c r="AE61" s="18"/>
      <c r="AF61" s="18"/>
      <c r="AG61" s="55"/>
      <c r="AH61" s="25">
        <f t="shared" si="45"/>
        <v>0</v>
      </c>
      <c r="AI61" s="44"/>
      <c r="AJ61" s="18"/>
      <c r="AK61" s="18"/>
      <c r="AL61" s="18"/>
      <c r="AM61" s="18"/>
      <c r="AN61" s="18"/>
      <c r="AO61" s="18"/>
      <c r="AP61" s="18"/>
      <c r="AQ61" s="25">
        <f t="shared" si="46"/>
        <v>0</v>
      </c>
      <c r="AR61" s="18"/>
      <c r="AS61" s="18"/>
      <c r="AT61" s="18"/>
      <c r="AU61" s="25">
        <f t="shared" si="47"/>
        <v>0</v>
      </c>
      <c r="AV61" s="18"/>
      <c r="AW61" s="18"/>
      <c r="AX61" s="18"/>
      <c r="AY61" s="18"/>
      <c r="AZ61" s="18"/>
      <c r="BA61" s="18"/>
      <c r="BB61" s="18"/>
      <c r="BC61" s="18"/>
      <c r="BD61" s="18"/>
      <c r="BE61" s="18"/>
      <c r="BF61" s="25">
        <f t="shared" si="48"/>
        <v>0</v>
      </c>
      <c r="BG61" s="18"/>
      <c r="BH61" s="18"/>
      <c r="BI61" s="18"/>
      <c r="BJ61" s="18"/>
      <c r="BK61" s="18"/>
      <c r="BL61" s="25">
        <f t="shared" si="49"/>
        <v>0</v>
      </c>
      <c r="BM61" s="18"/>
      <c r="BN61" s="18"/>
      <c r="BO61" s="18"/>
      <c r="BP61" s="18"/>
      <c r="BQ61" s="18"/>
      <c r="BR61" s="18"/>
      <c r="BS61" s="25">
        <f t="shared" si="50"/>
        <v>0</v>
      </c>
      <c r="BT61" s="18"/>
      <c r="BU61" s="18"/>
      <c r="BV61" s="18"/>
      <c r="BW61" s="18"/>
      <c r="BX61" s="25">
        <f t="shared" si="51"/>
        <v>0</v>
      </c>
      <c r="BY61" s="18"/>
      <c r="BZ61" s="18"/>
      <c r="CA61" s="18"/>
      <c r="CB61" s="18"/>
      <c r="CC61" s="18"/>
      <c r="CD61" s="18"/>
      <c r="CE61" s="25">
        <f t="shared" si="52"/>
        <v>0</v>
      </c>
      <c r="CF61" s="18"/>
      <c r="CG61" s="18"/>
      <c r="CH61" s="18"/>
      <c r="CI61" s="18"/>
      <c r="CJ61" s="18"/>
      <c r="CK61" s="18"/>
      <c r="CL61" s="18"/>
      <c r="CM61" s="18"/>
      <c r="CN61" s="25">
        <f t="shared" si="53"/>
        <v>0</v>
      </c>
      <c r="CO61" s="18"/>
      <c r="CP61" s="18"/>
      <c r="CQ61" s="18"/>
      <c r="CR61" s="25">
        <f t="shared" si="54"/>
        <v>0</v>
      </c>
      <c r="CS61" s="18"/>
      <c r="CT61" s="18"/>
      <c r="CU61" s="18"/>
      <c r="CV61" s="18"/>
      <c r="CW61" s="25">
        <f t="shared" si="55"/>
        <v>0</v>
      </c>
      <c r="CX61" s="42"/>
      <c r="CY61" s="42"/>
      <c r="CZ61" s="43"/>
      <c r="DA61" s="43"/>
      <c r="DB61" s="25">
        <f t="shared" si="56"/>
        <v>0</v>
      </c>
      <c r="DC61" s="44"/>
      <c r="DD61" s="18"/>
      <c r="DE61" s="18"/>
      <c r="DF61" s="25">
        <f t="shared" si="57"/>
        <v>0</v>
      </c>
      <c r="DG61" s="18"/>
      <c r="DH61" s="18"/>
      <c r="DI61" s="55"/>
      <c r="DJ61" s="18"/>
      <c r="DK61" s="25">
        <f t="shared" si="58"/>
        <v>0</v>
      </c>
      <c r="DL61" s="44"/>
      <c r="DM61" s="18"/>
      <c r="DN61" s="18"/>
      <c r="DO61" s="55"/>
      <c r="DP61" s="25">
        <f t="shared" si="59"/>
        <v>0</v>
      </c>
      <c r="DQ61" s="44"/>
      <c r="DR61" s="18"/>
      <c r="DS61" s="18"/>
      <c r="DT61" s="18"/>
      <c r="DU61" s="55"/>
      <c r="DV61" s="25">
        <f t="shared" si="60"/>
        <v>0</v>
      </c>
      <c r="DW61" s="44"/>
      <c r="DX61" s="18"/>
      <c r="DY61" s="18"/>
      <c r="DZ61" s="18"/>
      <c r="EA61" s="18"/>
      <c r="EB61" s="55"/>
      <c r="EC61" s="25">
        <f t="shared" si="61"/>
        <v>0</v>
      </c>
      <c r="ED61" s="44"/>
      <c r="EE61" s="18"/>
      <c r="EF61" s="18"/>
      <c r="EG61" s="18"/>
      <c r="EH61" s="55"/>
      <c r="EI61" s="25">
        <f t="shared" si="62"/>
        <v>0</v>
      </c>
      <c r="EJ61" s="44"/>
      <c r="EK61" s="18"/>
      <c r="EL61" s="18"/>
      <c r="EM61" s="55"/>
      <c r="EN61" s="25">
        <f t="shared" si="63"/>
        <v>0</v>
      </c>
    </row>
    <row r="62" spans="1:144">
      <c r="A62" s="22"/>
      <c r="B62" s="22"/>
      <c r="C62" s="22"/>
      <c r="D62" s="22"/>
      <c r="E62" s="22"/>
      <c r="F62" s="22"/>
      <c r="G62" s="23"/>
      <c r="H62" s="22"/>
      <c r="I62" s="22"/>
      <c r="J62" s="24"/>
      <c r="K62" s="18"/>
      <c r="L62" s="18"/>
      <c r="M62" s="18"/>
      <c r="N62" s="18"/>
      <c r="O62" s="18"/>
      <c r="P62" s="18"/>
      <c r="Q62" s="25">
        <f t="shared" si="43"/>
        <v>0</v>
      </c>
      <c r="R62" s="18"/>
      <c r="S62" s="18"/>
      <c r="T62" s="18"/>
      <c r="U62" s="18"/>
      <c r="V62" s="18"/>
      <c r="W62" s="18"/>
      <c r="X62" s="25">
        <f t="shared" si="44"/>
        <v>0</v>
      </c>
      <c r="Y62" s="18"/>
      <c r="Z62" s="18"/>
      <c r="AA62" s="18"/>
      <c r="AB62" s="18"/>
      <c r="AC62" s="18"/>
      <c r="AD62" s="18"/>
      <c r="AE62" s="18"/>
      <c r="AF62" s="18"/>
      <c r="AG62" s="55"/>
      <c r="AH62" s="25">
        <f t="shared" si="45"/>
        <v>0</v>
      </c>
      <c r="AI62" s="44"/>
      <c r="AJ62" s="18"/>
      <c r="AK62" s="18"/>
      <c r="AL62" s="18"/>
      <c r="AM62" s="18"/>
      <c r="AN62" s="18"/>
      <c r="AO62" s="18"/>
      <c r="AP62" s="18"/>
      <c r="AQ62" s="25">
        <f t="shared" si="46"/>
        <v>0</v>
      </c>
      <c r="AR62" s="18"/>
      <c r="AS62" s="18"/>
      <c r="AT62" s="18"/>
      <c r="AU62" s="25">
        <f t="shared" si="47"/>
        <v>0</v>
      </c>
      <c r="AV62" s="18"/>
      <c r="AW62" s="18"/>
      <c r="AX62" s="18"/>
      <c r="AY62" s="18"/>
      <c r="AZ62" s="18"/>
      <c r="BA62" s="18"/>
      <c r="BB62" s="18"/>
      <c r="BC62" s="18"/>
      <c r="BD62" s="18"/>
      <c r="BE62" s="18"/>
      <c r="BF62" s="25">
        <f t="shared" si="48"/>
        <v>0</v>
      </c>
      <c r="BG62" s="18"/>
      <c r="BH62" s="18"/>
      <c r="BI62" s="18"/>
      <c r="BJ62" s="18"/>
      <c r="BK62" s="18"/>
      <c r="BL62" s="25">
        <f t="shared" si="49"/>
        <v>0</v>
      </c>
      <c r="BM62" s="18"/>
      <c r="BN62" s="18"/>
      <c r="BO62" s="18"/>
      <c r="BP62" s="18"/>
      <c r="BQ62" s="18"/>
      <c r="BR62" s="18"/>
      <c r="BS62" s="25">
        <f t="shared" si="50"/>
        <v>0</v>
      </c>
      <c r="BT62" s="18"/>
      <c r="BU62" s="18"/>
      <c r="BV62" s="18"/>
      <c r="BW62" s="18"/>
      <c r="BX62" s="25">
        <f t="shared" si="51"/>
        <v>0</v>
      </c>
      <c r="BY62" s="18"/>
      <c r="BZ62" s="18"/>
      <c r="CA62" s="18"/>
      <c r="CB62" s="18"/>
      <c r="CC62" s="18"/>
      <c r="CD62" s="18"/>
      <c r="CE62" s="25">
        <f t="shared" si="52"/>
        <v>0</v>
      </c>
      <c r="CF62" s="18"/>
      <c r="CG62" s="18"/>
      <c r="CH62" s="18"/>
      <c r="CI62" s="18"/>
      <c r="CJ62" s="18"/>
      <c r="CK62" s="18"/>
      <c r="CL62" s="18"/>
      <c r="CM62" s="18"/>
      <c r="CN62" s="25">
        <f t="shared" si="53"/>
        <v>0</v>
      </c>
      <c r="CO62" s="18"/>
      <c r="CP62" s="18"/>
      <c r="CQ62" s="18"/>
      <c r="CR62" s="25">
        <f t="shared" si="54"/>
        <v>0</v>
      </c>
      <c r="CS62" s="18"/>
      <c r="CT62" s="18"/>
      <c r="CU62" s="18"/>
      <c r="CV62" s="18"/>
      <c r="CW62" s="25">
        <f t="shared" si="55"/>
        <v>0</v>
      </c>
      <c r="CX62" s="42"/>
      <c r="CY62" s="42"/>
      <c r="CZ62" s="43"/>
      <c r="DA62" s="43"/>
      <c r="DB62" s="25">
        <f t="shared" si="56"/>
        <v>0</v>
      </c>
      <c r="DC62" s="44"/>
      <c r="DD62" s="18"/>
      <c r="DE62" s="18"/>
      <c r="DF62" s="25">
        <f t="shared" si="57"/>
        <v>0</v>
      </c>
      <c r="DG62" s="18"/>
      <c r="DH62" s="18"/>
      <c r="DI62" s="55"/>
      <c r="DJ62" s="18"/>
      <c r="DK62" s="25">
        <f t="shared" si="58"/>
        <v>0</v>
      </c>
      <c r="DL62" s="44"/>
      <c r="DM62" s="18"/>
      <c r="DN62" s="18"/>
      <c r="DO62" s="55"/>
      <c r="DP62" s="25">
        <f t="shared" si="59"/>
        <v>0</v>
      </c>
      <c r="DQ62" s="44"/>
      <c r="DR62" s="18"/>
      <c r="DS62" s="18"/>
      <c r="DT62" s="18"/>
      <c r="DU62" s="55"/>
      <c r="DV62" s="25">
        <f t="shared" si="60"/>
        <v>0</v>
      </c>
      <c r="DW62" s="44"/>
      <c r="DX62" s="18"/>
      <c r="DY62" s="18"/>
      <c r="DZ62" s="18"/>
      <c r="EA62" s="18"/>
      <c r="EB62" s="55"/>
      <c r="EC62" s="25">
        <f t="shared" si="61"/>
        <v>0</v>
      </c>
      <c r="ED62" s="44"/>
      <c r="EE62" s="18"/>
      <c r="EF62" s="18"/>
      <c r="EG62" s="18"/>
      <c r="EH62" s="55"/>
      <c r="EI62" s="25">
        <f t="shared" si="62"/>
        <v>0</v>
      </c>
      <c r="EJ62" s="44"/>
      <c r="EK62" s="18"/>
      <c r="EL62" s="18"/>
      <c r="EM62" s="55"/>
      <c r="EN62" s="25">
        <f t="shared" si="63"/>
        <v>0</v>
      </c>
    </row>
    <row r="63" spans="1:144">
      <c r="A63" s="22"/>
      <c r="B63" s="22"/>
      <c r="C63" s="22"/>
      <c r="D63" s="22"/>
      <c r="E63" s="22"/>
      <c r="F63" s="22"/>
      <c r="G63" s="23"/>
      <c r="H63" s="22"/>
      <c r="I63" s="22"/>
      <c r="J63" s="24"/>
      <c r="K63" s="18"/>
      <c r="L63" s="18"/>
      <c r="M63" s="18"/>
      <c r="N63" s="18"/>
      <c r="O63" s="18"/>
      <c r="P63" s="18"/>
      <c r="Q63" s="25">
        <f t="shared" si="43"/>
        <v>0</v>
      </c>
      <c r="R63" s="18"/>
      <c r="S63" s="18"/>
      <c r="T63" s="18"/>
      <c r="U63" s="18"/>
      <c r="V63" s="18"/>
      <c r="W63" s="18"/>
      <c r="X63" s="25">
        <f t="shared" si="44"/>
        <v>0</v>
      </c>
      <c r="Y63" s="18"/>
      <c r="Z63" s="18"/>
      <c r="AA63" s="18"/>
      <c r="AB63" s="18"/>
      <c r="AC63" s="18"/>
      <c r="AD63" s="18"/>
      <c r="AE63" s="18"/>
      <c r="AF63" s="18"/>
      <c r="AG63" s="55"/>
      <c r="AH63" s="25">
        <f t="shared" si="45"/>
        <v>0</v>
      </c>
      <c r="AI63" s="44"/>
      <c r="AJ63" s="18"/>
      <c r="AK63" s="18"/>
      <c r="AL63" s="18"/>
      <c r="AM63" s="18"/>
      <c r="AN63" s="18"/>
      <c r="AO63" s="18"/>
      <c r="AP63" s="18"/>
      <c r="AQ63" s="25">
        <f t="shared" si="46"/>
        <v>0</v>
      </c>
      <c r="AR63" s="18"/>
      <c r="AS63" s="18"/>
      <c r="AT63" s="18"/>
      <c r="AU63" s="25">
        <f t="shared" si="47"/>
        <v>0</v>
      </c>
      <c r="AV63" s="18"/>
      <c r="AW63" s="18"/>
      <c r="AX63" s="18"/>
      <c r="AY63" s="18"/>
      <c r="AZ63" s="18"/>
      <c r="BA63" s="18"/>
      <c r="BB63" s="18"/>
      <c r="BC63" s="18"/>
      <c r="BD63" s="18"/>
      <c r="BE63" s="18"/>
      <c r="BF63" s="25">
        <f t="shared" si="48"/>
        <v>0</v>
      </c>
      <c r="BG63" s="18"/>
      <c r="BH63" s="18"/>
      <c r="BI63" s="18"/>
      <c r="BJ63" s="18"/>
      <c r="BK63" s="18"/>
      <c r="BL63" s="25">
        <f t="shared" si="49"/>
        <v>0</v>
      </c>
      <c r="BM63" s="18"/>
      <c r="BN63" s="18"/>
      <c r="BO63" s="18"/>
      <c r="BP63" s="18"/>
      <c r="BQ63" s="18"/>
      <c r="BR63" s="18"/>
      <c r="BS63" s="25">
        <f t="shared" si="50"/>
        <v>0</v>
      </c>
      <c r="BT63" s="18"/>
      <c r="BU63" s="18"/>
      <c r="BV63" s="18"/>
      <c r="BW63" s="18"/>
      <c r="BX63" s="25">
        <f t="shared" si="51"/>
        <v>0</v>
      </c>
      <c r="BY63" s="18"/>
      <c r="BZ63" s="18"/>
      <c r="CA63" s="18"/>
      <c r="CB63" s="18"/>
      <c r="CC63" s="18"/>
      <c r="CD63" s="18"/>
      <c r="CE63" s="25">
        <f t="shared" si="52"/>
        <v>0</v>
      </c>
      <c r="CF63" s="18"/>
      <c r="CG63" s="18"/>
      <c r="CH63" s="18"/>
      <c r="CI63" s="18"/>
      <c r="CJ63" s="18"/>
      <c r="CK63" s="18"/>
      <c r="CL63" s="18"/>
      <c r="CM63" s="18"/>
      <c r="CN63" s="25">
        <f t="shared" si="53"/>
        <v>0</v>
      </c>
      <c r="CO63" s="18"/>
      <c r="CP63" s="18"/>
      <c r="CQ63" s="18"/>
      <c r="CR63" s="25">
        <f t="shared" si="54"/>
        <v>0</v>
      </c>
      <c r="CS63" s="18"/>
      <c r="CT63" s="18"/>
      <c r="CU63" s="18"/>
      <c r="CV63" s="18"/>
      <c r="CW63" s="25">
        <f t="shared" si="55"/>
        <v>0</v>
      </c>
      <c r="CX63" s="42"/>
      <c r="CY63" s="42"/>
      <c r="CZ63" s="43"/>
      <c r="DA63" s="43"/>
      <c r="DB63" s="25">
        <f t="shared" si="56"/>
        <v>0</v>
      </c>
      <c r="DC63" s="44"/>
      <c r="DD63" s="18"/>
      <c r="DE63" s="18"/>
      <c r="DF63" s="25">
        <f t="shared" si="57"/>
        <v>0</v>
      </c>
      <c r="DG63" s="18"/>
      <c r="DH63" s="18"/>
      <c r="DI63" s="55"/>
      <c r="DJ63" s="18"/>
      <c r="DK63" s="25">
        <f t="shared" si="58"/>
        <v>0</v>
      </c>
      <c r="DL63" s="44"/>
      <c r="DM63" s="18"/>
      <c r="DN63" s="18"/>
      <c r="DO63" s="55"/>
      <c r="DP63" s="25">
        <f t="shared" si="59"/>
        <v>0</v>
      </c>
      <c r="DQ63" s="44"/>
      <c r="DR63" s="18"/>
      <c r="DS63" s="18"/>
      <c r="DT63" s="18"/>
      <c r="DU63" s="55"/>
      <c r="DV63" s="25">
        <f t="shared" si="60"/>
        <v>0</v>
      </c>
      <c r="DW63" s="44"/>
      <c r="DX63" s="18"/>
      <c r="DY63" s="18"/>
      <c r="DZ63" s="18"/>
      <c r="EA63" s="18"/>
      <c r="EB63" s="55"/>
      <c r="EC63" s="25">
        <f t="shared" si="61"/>
        <v>0</v>
      </c>
      <c r="ED63" s="44"/>
      <c r="EE63" s="18"/>
      <c r="EF63" s="18"/>
      <c r="EG63" s="18"/>
      <c r="EH63" s="55"/>
      <c r="EI63" s="25">
        <f t="shared" si="62"/>
        <v>0</v>
      </c>
      <c r="EJ63" s="44"/>
      <c r="EK63" s="18"/>
      <c r="EL63" s="18"/>
      <c r="EM63" s="55"/>
      <c r="EN63" s="25">
        <f t="shared" si="63"/>
        <v>0</v>
      </c>
    </row>
    <row r="64" spans="1:144">
      <c r="A64" s="22"/>
      <c r="B64" s="22"/>
      <c r="C64" s="22"/>
      <c r="D64" s="22"/>
      <c r="E64" s="22"/>
      <c r="F64" s="22"/>
      <c r="G64" s="23"/>
      <c r="H64" s="22"/>
      <c r="I64" s="22"/>
      <c r="J64" s="24"/>
      <c r="K64" s="18"/>
      <c r="L64" s="18"/>
      <c r="M64" s="18"/>
      <c r="N64" s="18"/>
      <c r="O64" s="18"/>
      <c r="P64" s="18"/>
      <c r="Q64" s="25">
        <f t="shared" si="43"/>
        <v>0</v>
      </c>
      <c r="R64" s="18"/>
      <c r="S64" s="18"/>
      <c r="T64" s="18"/>
      <c r="U64" s="18"/>
      <c r="V64" s="18"/>
      <c r="W64" s="18"/>
      <c r="X64" s="25">
        <f t="shared" si="44"/>
        <v>0</v>
      </c>
      <c r="Y64" s="18"/>
      <c r="Z64" s="18"/>
      <c r="AA64" s="18"/>
      <c r="AB64" s="18"/>
      <c r="AC64" s="18"/>
      <c r="AD64" s="18"/>
      <c r="AE64" s="18"/>
      <c r="AF64" s="18"/>
      <c r="AG64" s="55"/>
      <c r="AH64" s="25">
        <f t="shared" si="45"/>
        <v>0</v>
      </c>
      <c r="AI64" s="44"/>
      <c r="AJ64" s="18"/>
      <c r="AK64" s="18"/>
      <c r="AL64" s="18"/>
      <c r="AM64" s="18"/>
      <c r="AN64" s="18"/>
      <c r="AO64" s="18"/>
      <c r="AP64" s="18"/>
      <c r="AQ64" s="25">
        <f t="shared" si="46"/>
        <v>0</v>
      </c>
      <c r="AR64" s="18"/>
      <c r="AS64" s="18"/>
      <c r="AT64" s="18"/>
      <c r="AU64" s="25">
        <f t="shared" si="47"/>
        <v>0</v>
      </c>
      <c r="AV64" s="18"/>
      <c r="AW64" s="18"/>
      <c r="AX64" s="18"/>
      <c r="AY64" s="18"/>
      <c r="AZ64" s="18"/>
      <c r="BA64" s="18"/>
      <c r="BB64" s="18"/>
      <c r="BC64" s="18"/>
      <c r="BD64" s="18"/>
      <c r="BE64" s="18"/>
      <c r="BF64" s="25">
        <f t="shared" si="48"/>
        <v>0</v>
      </c>
      <c r="BG64" s="18"/>
      <c r="BH64" s="18"/>
      <c r="BI64" s="18"/>
      <c r="BJ64" s="18"/>
      <c r="BK64" s="18"/>
      <c r="BL64" s="25">
        <f t="shared" si="49"/>
        <v>0</v>
      </c>
      <c r="BM64" s="18"/>
      <c r="BN64" s="18"/>
      <c r="BO64" s="18"/>
      <c r="BP64" s="18"/>
      <c r="BQ64" s="18"/>
      <c r="BR64" s="18"/>
      <c r="BS64" s="25">
        <f t="shared" si="50"/>
        <v>0</v>
      </c>
      <c r="BT64" s="18"/>
      <c r="BU64" s="18"/>
      <c r="BV64" s="18"/>
      <c r="BW64" s="18"/>
      <c r="BX64" s="25">
        <f t="shared" si="51"/>
        <v>0</v>
      </c>
      <c r="BY64" s="18"/>
      <c r="BZ64" s="18"/>
      <c r="CA64" s="18"/>
      <c r="CB64" s="18"/>
      <c r="CC64" s="18"/>
      <c r="CD64" s="18"/>
      <c r="CE64" s="25">
        <f t="shared" si="52"/>
        <v>0</v>
      </c>
      <c r="CF64" s="18"/>
      <c r="CG64" s="18"/>
      <c r="CH64" s="18"/>
      <c r="CI64" s="18"/>
      <c r="CJ64" s="18"/>
      <c r="CK64" s="18"/>
      <c r="CL64" s="18"/>
      <c r="CM64" s="18"/>
      <c r="CN64" s="25">
        <f t="shared" si="53"/>
        <v>0</v>
      </c>
      <c r="CO64" s="18"/>
      <c r="CP64" s="18"/>
      <c r="CQ64" s="18"/>
      <c r="CR64" s="25">
        <f t="shared" si="54"/>
        <v>0</v>
      </c>
      <c r="CS64" s="18"/>
      <c r="CT64" s="18"/>
      <c r="CU64" s="18"/>
      <c r="CV64" s="18"/>
      <c r="CW64" s="25">
        <f t="shared" si="55"/>
        <v>0</v>
      </c>
      <c r="CX64" s="42"/>
      <c r="CY64" s="42"/>
      <c r="CZ64" s="43"/>
      <c r="DA64" s="43"/>
      <c r="DB64" s="25">
        <f t="shared" si="56"/>
        <v>0</v>
      </c>
      <c r="DC64" s="44"/>
      <c r="DD64" s="18"/>
      <c r="DE64" s="18"/>
      <c r="DF64" s="25">
        <f t="shared" si="57"/>
        <v>0</v>
      </c>
      <c r="DG64" s="18"/>
      <c r="DH64" s="18"/>
      <c r="DI64" s="55"/>
      <c r="DJ64" s="18"/>
      <c r="DK64" s="25">
        <f t="shared" si="58"/>
        <v>0</v>
      </c>
      <c r="DL64" s="44"/>
      <c r="DM64" s="18"/>
      <c r="DN64" s="18"/>
      <c r="DO64" s="55"/>
      <c r="DP64" s="25">
        <f t="shared" si="59"/>
        <v>0</v>
      </c>
      <c r="DQ64" s="44"/>
      <c r="DR64" s="18"/>
      <c r="DS64" s="18"/>
      <c r="DT64" s="18"/>
      <c r="DU64" s="55"/>
      <c r="DV64" s="25">
        <f t="shared" si="60"/>
        <v>0</v>
      </c>
      <c r="DW64" s="44"/>
      <c r="DX64" s="18"/>
      <c r="DY64" s="18"/>
      <c r="DZ64" s="18"/>
      <c r="EA64" s="18"/>
      <c r="EB64" s="55"/>
      <c r="EC64" s="25">
        <f t="shared" si="61"/>
        <v>0</v>
      </c>
      <c r="ED64" s="44"/>
      <c r="EE64" s="18"/>
      <c r="EF64" s="18"/>
      <c r="EG64" s="18"/>
      <c r="EH64" s="55"/>
      <c r="EI64" s="25">
        <f t="shared" si="62"/>
        <v>0</v>
      </c>
      <c r="EJ64" s="44"/>
      <c r="EK64" s="18"/>
      <c r="EL64" s="18"/>
      <c r="EM64" s="55"/>
      <c r="EN64" s="25">
        <f t="shared" si="63"/>
        <v>0</v>
      </c>
    </row>
    <row r="65" spans="1:144">
      <c r="A65" s="22"/>
      <c r="B65" s="22"/>
      <c r="C65" s="22"/>
      <c r="D65" s="22"/>
      <c r="E65" s="22"/>
      <c r="F65" s="22"/>
      <c r="G65" s="23"/>
      <c r="H65" s="22"/>
      <c r="I65" s="22"/>
      <c r="J65" s="24"/>
      <c r="K65" s="18"/>
      <c r="L65" s="18"/>
      <c r="M65" s="18"/>
      <c r="N65" s="18"/>
      <c r="O65" s="18"/>
      <c r="P65" s="18"/>
      <c r="Q65" s="25">
        <f t="shared" si="43"/>
        <v>0</v>
      </c>
      <c r="R65" s="18"/>
      <c r="S65" s="18"/>
      <c r="T65" s="18"/>
      <c r="U65" s="18"/>
      <c r="V65" s="18"/>
      <c r="W65" s="18"/>
      <c r="X65" s="25">
        <f t="shared" si="44"/>
        <v>0</v>
      </c>
      <c r="Y65" s="18"/>
      <c r="Z65" s="18"/>
      <c r="AA65" s="18"/>
      <c r="AB65" s="18"/>
      <c r="AC65" s="18"/>
      <c r="AD65" s="18"/>
      <c r="AE65" s="18"/>
      <c r="AF65" s="18"/>
      <c r="AG65" s="55"/>
      <c r="AH65" s="25">
        <f t="shared" si="45"/>
        <v>0</v>
      </c>
      <c r="AI65" s="44"/>
      <c r="AJ65" s="18"/>
      <c r="AK65" s="18"/>
      <c r="AL65" s="18"/>
      <c r="AM65" s="18"/>
      <c r="AN65" s="18"/>
      <c r="AO65" s="18"/>
      <c r="AP65" s="18"/>
      <c r="AQ65" s="25">
        <f t="shared" si="46"/>
        <v>0</v>
      </c>
      <c r="AR65" s="18"/>
      <c r="AS65" s="18"/>
      <c r="AT65" s="18"/>
      <c r="AU65" s="25">
        <f t="shared" si="47"/>
        <v>0</v>
      </c>
      <c r="AV65" s="18"/>
      <c r="AW65" s="18"/>
      <c r="AX65" s="18"/>
      <c r="AY65" s="18"/>
      <c r="AZ65" s="18"/>
      <c r="BA65" s="18"/>
      <c r="BB65" s="18"/>
      <c r="BC65" s="18"/>
      <c r="BD65" s="18"/>
      <c r="BE65" s="18"/>
      <c r="BF65" s="25">
        <f t="shared" si="48"/>
        <v>0</v>
      </c>
      <c r="BG65" s="18"/>
      <c r="BH65" s="18"/>
      <c r="BI65" s="18"/>
      <c r="BJ65" s="18"/>
      <c r="BK65" s="18"/>
      <c r="BL65" s="25">
        <f t="shared" si="49"/>
        <v>0</v>
      </c>
      <c r="BM65" s="18"/>
      <c r="BN65" s="18"/>
      <c r="BO65" s="18"/>
      <c r="BP65" s="18"/>
      <c r="BQ65" s="18"/>
      <c r="BR65" s="18"/>
      <c r="BS65" s="25">
        <f t="shared" si="50"/>
        <v>0</v>
      </c>
      <c r="BT65" s="18"/>
      <c r="BU65" s="18"/>
      <c r="BV65" s="18"/>
      <c r="BW65" s="18"/>
      <c r="BX65" s="25">
        <f t="shared" si="51"/>
        <v>0</v>
      </c>
      <c r="BY65" s="18"/>
      <c r="BZ65" s="18"/>
      <c r="CA65" s="18"/>
      <c r="CB65" s="18"/>
      <c r="CC65" s="18"/>
      <c r="CD65" s="18"/>
      <c r="CE65" s="25">
        <f t="shared" si="52"/>
        <v>0</v>
      </c>
      <c r="CF65" s="18"/>
      <c r="CG65" s="18"/>
      <c r="CH65" s="18"/>
      <c r="CI65" s="18"/>
      <c r="CJ65" s="18"/>
      <c r="CK65" s="18"/>
      <c r="CL65" s="18"/>
      <c r="CM65" s="18"/>
      <c r="CN65" s="25">
        <f t="shared" si="53"/>
        <v>0</v>
      </c>
      <c r="CO65" s="18"/>
      <c r="CP65" s="18"/>
      <c r="CQ65" s="18"/>
      <c r="CR65" s="25">
        <f t="shared" si="54"/>
        <v>0</v>
      </c>
      <c r="CS65" s="18"/>
      <c r="CT65" s="18"/>
      <c r="CU65" s="18"/>
      <c r="CV65" s="18"/>
      <c r="CW65" s="25">
        <f t="shared" si="55"/>
        <v>0</v>
      </c>
      <c r="CX65" s="42"/>
      <c r="CY65" s="42"/>
      <c r="CZ65" s="43"/>
      <c r="DA65" s="43"/>
      <c r="DB65" s="25">
        <f t="shared" si="56"/>
        <v>0</v>
      </c>
      <c r="DC65" s="44"/>
      <c r="DD65" s="18"/>
      <c r="DE65" s="18"/>
      <c r="DF65" s="25">
        <f t="shared" si="57"/>
        <v>0</v>
      </c>
      <c r="DG65" s="18"/>
      <c r="DH65" s="18"/>
      <c r="DI65" s="55"/>
      <c r="DJ65" s="18"/>
      <c r="DK65" s="25">
        <f t="shared" si="58"/>
        <v>0</v>
      </c>
      <c r="DL65" s="44"/>
      <c r="DM65" s="18"/>
      <c r="DN65" s="18"/>
      <c r="DO65" s="55"/>
      <c r="DP65" s="25">
        <f t="shared" si="59"/>
        <v>0</v>
      </c>
      <c r="DQ65" s="44"/>
      <c r="DR65" s="18"/>
      <c r="DS65" s="18"/>
      <c r="DT65" s="18"/>
      <c r="DU65" s="55"/>
      <c r="DV65" s="25">
        <f t="shared" si="60"/>
        <v>0</v>
      </c>
      <c r="DW65" s="44"/>
      <c r="DX65" s="18"/>
      <c r="DY65" s="18"/>
      <c r="DZ65" s="18"/>
      <c r="EA65" s="18"/>
      <c r="EB65" s="55"/>
      <c r="EC65" s="25">
        <f t="shared" si="61"/>
        <v>0</v>
      </c>
      <c r="ED65" s="44"/>
      <c r="EE65" s="18"/>
      <c r="EF65" s="18"/>
      <c r="EG65" s="18"/>
      <c r="EH65" s="55"/>
      <c r="EI65" s="25">
        <f t="shared" si="62"/>
        <v>0</v>
      </c>
      <c r="EJ65" s="44"/>
      <c r="EK65" s="18"/>
      <c r="EL65" s="18"/>
      <c r="EM65" s="55"/>
      <c r="EN65" s="25">
        <f t="shared" si="63"/>
        <v>0</v>
      </c>
    </row>
    <row r="66" spans="1:144">
      <c r="A66" s="22"/>
      <c r="B66" s="22"/>
      <c r="C66" s="22"/>
      <c r="D66" s="22"/>
      <c r="E66" s="22"/>
      <c r="F66" s="22"/>
      <c r="G66" s="23"/>
      <c r="H66" s="22"/>
      <c r="I66" s="22"/>
      <c r="J66" s="24"/>
      <c r="K66" s="18"/>
      <c r="L66" s="18"/>
      <c r="M66" s="18"/>
      <c r="N66" s="18"/>
      <c r="O66" s="18"/>
      <c r="P66" s="18"/>
      <c r="Q66" s="25">
        <f t="shared" si="43"/>
        <v>0</v>
      </c>
      <c r="R66" s="18"/>
      <c r="S66" s="18"/>
      <c r="T66" s="18"/>
      <c r="U66" s="18"/>
      <c r="V66" s="18"/>
      <c r="W66" s="18"/>
      <c r="X66" s="25">
        <f t="shared" si="44"/>
        <v>0</v>
      </c>
      <c r="Y66" s="18"/>
      <c r="Z66" s="18"/>
      <c r="AA66" s="18"/>
      <c r="AB66" s="18"/>
      <c r="AC66" s="18"/>
      <c r="AD66" s="18"/>
      <c r="AE66" s="18"/>
      <c r="AF66" s="18"/>
      <c r="AG66" s="55"/>
      <c r="AH66" s="25">
        <f t="shared" si="45"/>
        <v>0</v>
      </c>
      <c r="AI66" s="44"/>
      <c r="AJ66" s="18"/>
      <c r="AK66" s="18"/>
      <c r="AL66" s="18"/>
      <c r="AM66" s="18"/>
      <c r="AN66" s="18"/>
      <c r="AO66" s="18"/>
      <c r="AP66" s="18"/>
      <c r="AQ66" s="25">
        <f t="shared" si="46"/>
        <v>0</v>
      </c>
      <c r="AR66" s="18"/>
      <c r="AS66" s="18"/>
      <c r="AT66" s="18"/>
      <c r="AU66" s="25">
        <f t="shared" si="47"/>
        <v>0</v>
      </c>
      <c r="AV66" s="18"/>
      <c r="AW66" s="18"/>
      <c r="AX66" s="18"/>
      <c r="AY66" s="18"/>
      <c r="AZ66" s="18"/>
      <c r="BA66" s="18"/>
      <c r="BB66" s="18"/>
      <c r="BC66" s="18"/>
      <c r="BD66" s="18"/>
      <c r="BE66" s="18"/>
      <c r="BF66" s="25">
        <f t="shared" si="48"/>
        <v>0</v>
      </c>
      <c r="BG66" s="18"/>
      <c r="BH66" s="18"/>
      <c r="BI66" s="18"/>
      <c r="BJ66" s="18"/>
      <c r="BK66" s="18"/>
      <c r="BL66" s="25">
        <f t="shared" si="49"/>
        <v>0</v>
      </c>
      <c r="BM66" s="18"/>
      <c r="BN66" s="18"/>
      <c r="BO66" s="18"/>
      <c r="BP66" s="18"/>
      <c r="BQ66" s="18"/>
      <c r="BR66" s="18"/>
      <c r="BS66" s="25">
        <f t="shared" si="50"/>
        <v>0</v>
      </c>
      <c r="BT66" s="18"/>
      <c r="BU66" s="18"/>
      <c r="BV66" s="18"/>
      <c r="BW66" s="18"/>
      <c r="BX66" s="25">
        <f t="shared" si="51"/>
        <v>0</v>
      </c>
      <c r="BY66" s="18"/>
      <c r="BZ66" s="18"/>
      <c r="CA66" s="18"/>
      <c r="CB66" s="18"/>
      <c r="CC66" s="18"/>
      <c r="CD66" s="18"/>
      <c r="CE66" s="25">
        <f t="shared" si="52"/>
        <v>0</v>
      </c>
      <c r="CF66" s="18"/>
      <c r="CG66" s="18"/>
      <c r="CH66" s="18"/>
      <c r="CI66" s="18"/>
      <c r="CJ66" s="18"/>
      <c r="CK66" s="18"/>
      <c r="CL66" s="18"/>
      <c r="CM66" s="18"/>
      <c r="CN66" s="25">
        <f t="shared" si="53"/>
        <v>0</v>
      </c>
      <c r="CO66" s="18"/>
      <c r="CP66" s="18"/>
      <c r="CQ66" s="18"/>
      <c r="CR66" s="25">
        <f t="shared" si="54"/>
        <v>0</v>
      </c>
      <c r="CS66" s="18"/>
      <c r="CT66" s="18"/>
      <c r="CU66" s="18"/>
      <c r="CV66" s="18"/>
      <c r="CW66" s="25">
        <f t="shared" si="55"/>
        <v>0</v>
      </c>
      <c r="CX66" s="42"/>
      <c r="CY66" s="42"/>
      <c r="CZ66" s="43"/>
      <c r="DA66" s="43"/>
      <c r="DB66" s="25">
        <f t="shared" si="56"/>
        <v>0</v>
      </c>
      <c r="DC66" s="44"/>
      <c r="DD66" s="18"/>
      <c r="DE66" s="18"/>
      <c r="DF66" s="25">
        <f t="shared" si="57"/>
        <v>0</v>
      </c>
      <c r="DG66" s="18"/>
      <c r="DH66" s="18"/>
      <c r="DI66" s="55"/>
      <c r="DJ66" s="18"/>
      <c r="DK66" s="25">
        <f t="shared" si="58"/>
        <v>0</v>
      </c>
      <c r="DL66" s="44"/>
      <c r="DM66" s="18"/>
      <c r="DN66" s="18"/>
      <c r="DO66" s="55"/>
      <c r="DP66" s="25">
        <f t="shared" si="59"/>
        <v>0</v>
      </c>
      <c r="DQ66" s="44"/>
      <c r="DR66" s="18"/>
      <c r="DS66" s="18"/>
      <c r="DT66" s="18"/>
      <c r="DU66" s="55"/>
      <c r="DV66" s="25">
        <f t="shared" si="60"/>
        <v>0</v>
      </c>
      <c r="DW66" s="44"/>
      <c r="DX66" s="18"/>
      <c r="DY66" s="18"/>
      <c r="DZ66" s="18"/>
      <c r="EA66" s="18"/>
      <c r="EB66" s="55"/>
      <c r="EC66" s="25">
        <f t="shared" si="61"/>
        <v>0</v>
      </c>
      <c r="ED66" s="44"/>
      <c r="EE66" s="18"/>
      <c r="EF66" s="18"/>
      <c r="EG66" s="18"/>
      <c r="EH66" s="55"/>
      <c r="EI66" s="25">
        <f t="shared" si="62"/>
        <v>0</v>
      </c>
      <c r="EJ66" s="44"/>
      <c r="EK66" s="18"/>
      <c r="EL66" s="18"/>
      <c r="EM66" s="55"/>
      <c r="EN66" s="25">
        <f t="shared" si="63"/>
        <v>0</v>
      </c>
    </row>
    <row r="67" spans="1:144">
      <c r="A67" s="22"/>
      <c r="B67" s="22"/>
      <c r="C67" s="22"/>
      <c r="D67" s="22"/>
      <c r="E67" s="22"/>
      <c r="F67" s="22"/>
      <c r="G67" s="23"/>
      <c r="H67" s="22"/>
      <c r="I67" s="22"/>
      <c r="J67" s="24"/>
      <c r="K67" s="18"/>
      <c r="L67" s="18"/>
      <c r="M67" s="18"/>
      <c r="N67" s="18"/>
      <c r="O67" s="18"/>
      <c r="P67" s="18"/>
      <c r="Q67" s="25">
        <f t="shared" si="43"/>
        <v>0</v>
      </c>
      <c r="R67" s="18"/>
      <c r="S67" s="18"/>
      <c r="T67" s="18"/>
      <c r="U67" s="18"/>
      <c r="V67" s="18"/>
      <c r="W67" s="18"/>
      <c r="X67" s="25">
        <f t="shared" si="44"/>
        <v>0</v>
      </c>
      <c r="Y67" s="18"/>
      <c r="Z67" s="18"/>
      <c r="AA67" s="18"/>
      <c r="AB67" s="18"/>
      <c r="AC67" s="18"/>
      <c r="AD67" s="18"/>
      <c r="AE67" s="18"/>
      <c r="AF67" s="18"/>
      <c r="AG67" s="55"/>
      <c r="AH67" s="25">
        <f t="shared" si="45"/>
        <v>0</v>
      </c>
      <c r="AI67" s="44"/>
      <c r="AJ67" s="18"/>
      <c r="AK67" s="18"/>
      <c r="AL67" s="18"/>
      <c r="AM67" s="18"/>
      <c r="AN67" s="18"/>
      <c r="AO67" s="18"/>
      <c r="AP67" s="18"/>
      <c r="AQ67" s="25">
        <f t="shared" si="46"/>
        <v>0</v>
      </c>
      <c r="AR67" s="18"/>
      <c r="AS67" s="18"/>
      <c r="AT67" s="18"/>
      <c r="AU67" s="25">
        <f t="shared" si="47"/>
        <v>0</v>
      </c>
      <c r="AV67" s="18"/>
      <c r="AW67" s="18"/>
      <c r="AX67" s="18"/>
      <c r="AY67" s="18"/>
      <c r="AZ67" s="18"/>
      <c r="BA67" s="18"/>
      <c r="BB67" s="18"/>
      <c r="BC67" s="18"/>
      <c r="BD67" s="18"/>
      <c r="BE67" s="18"/>
      <c r="BF67" s="25">
        <f t="shared" si="48"/>
        <v>0</v>
      </c>
      <c r="BG67" s="18"/>
      <c r="BH67" s="18"/>
      <c r="BI67" s="18"/>
      <c r="BJ67" s="18"/>
      <c r="BK67" s="18"/>
      <c r="BL67" s="25">
        <f t="shared" si="49"/>
        <v>0</v>
      </c>
      <c r="BM67" s="18"/>
      <c r="BN67" s="18"/>
      <c r="BO67" s="18"/>
      <c r="BP67" s="18"/>
      <c r="BQ67" s="18"/>
      <c r="BR67" s="18"/>
      <c r="BS67" s="25">
        <f t="shared" si="50"/>
        <v>0</v>
      </c>
      <c r="BT67" s="18"/>
      <c r="BU67" s="18"/>
      <c r="BV67" s="18"/>
      <c r="BW67" s="18"/>
      <c r="BX67" s="25">
        <f t="shared" si="51"/>
        <v>0</v>
      </c>
      <c r="BY67" s="18"/>
      <c r="BZ67" s="18"/>
      <c r="CA67" s="18"/>
      <c r="CB67" s="18"/>
      <c r="CC67" s="18"/>
      <c r="CD67" s="18"/>
      <c r="CE67" s="25">
        <f t="shared" si="52"/>
        <v>0</v>
      </c>
      <c r="CF67" s="18"/>
      <c r="CG67" s="18"/>
      <c r="CH67" s="18"/>
      <c r="CI67" s="18"/>
      <c r="CJ67" s="18"/>
      <c r="CK67" s="18"/>
      <c r="CL67" s="18"/>
      <c r="CM67" s="18"/>
      <c r="CN67" s="25">
        <f t="shared" si="53"/>
        <v>0</v>
      </c>
      <c r="CO67" s="18"/>
      <c r="CP67" s="18"/>
      <c r="CQ67" s="18"/>
      <c r="CR67" s="25">
        <f t="shared" si="54"/>
        <v>0</v>
      </c>
      <c r="CS67" s="18"/>
      <c r="CT67" s="18"/>
      <c r="CU67" s="18"/>
      <c r="CV67" s="18"/>
      <c r="CW67" s="25">
        <f t="shared" si="55"/>
        <v>0</v>
      </c>
      <c r="CX67" s="42"/>
      <c r="CY67" s="42"/>
      <c r="CZ67" s="43"/>
      <c r="DA67" s="43"/>
      <c r="DB67" s="25">
        <f t="shared" si="56"/>
        <v>0</v>
      </c>
      <c r="DC67" s="44"/>
      <c r="DD67" s="18"/>
      <c r="DE67" s="18"/>
      <c r="DF67" s="25">
        <f t="shared" si="57"/>
        <v>0</v>
      </c>
      <c r="DG67" s="18"/>
      <c r="DH67" s="18"/>
      <c r="DI67" s="55"/>
      <c r="DJ67" s="18"/>
      <c r="DK67" s="25">
        <f t="shared" si="58"/>
        <v>0</v>
      </c>
      <c r="DL67" s="44"/>
      <c r="DM67" s="18"/>
      <c r="DN67" s="18"/>
      <c r="DO67" s="55"/>
      <c r="DP67" s="25">
        <f t="shared" si="59"/>
        <v>0</v>
      </c>
      <c r="DQ67" s="44"/>
      <c r="DR67" s="18"/>
      <c r="DS67" s="18"/>
      <c r="DT67" s="18"/>
      <c r="DU67" s="55"/>
      <c r="DV67" s="25">
        <f t="shared" si="60"/>
        <v>0</v>
      </c>
      <c r="DW67" s="44"/>
      <c r="DX67" s="18"/>
      <c r="DY67" s="18"/>
      <c r="DZ67" s="18"/>
      <c r="EA67" s="18"/>
      <c r="EB67" s="55"/>
      <c r="EC67" s="25">
        <f t="shared" si="61"/>
        <v>0</v>
      </c>
      <c r="ED67" s="44"/>
      <c r="EE67" s="18"/>
      <c r="EF67" s="18"/>
      <c r="EG67" s="18"/>
      <c r="EH67" s="55"/>
      <c r="EI67" s="25">
        <f t="shared" si="62"/>
        <v>0</v>
      </c>
      <c r="EJ67" s="44"/>
      <c r="EK67" s="18"/>
      <c r="EL67" s="18"/>
      <c r="EM67" s="55"/>
      <c r="EN67" s="25">
        <f t="shared" si="63"/>
        <v>0</v>
      </c>
    </row>
    <row r="68" spans="1:144">
      <c r="A68" s="22"/>
      <c r="B68" s="22"/>
      <c r="C68" s="22"/>
      <c r="D68" s="22"/>
      <c r="E68" s="22"/>
      <c r="F68" s="22"/>
      <c r="G68" s="23"/>
      <c r="H68" s="22"/>
      <c r="I68" s="22"/>
      <c r="J68" s="24"/>
      <c r="K68" s="18"/>
      <c r="L68" s="18"/>
      <c r="M68" s="18"/>
      <c r="N68" s="18"/>
      <c r="O68" s="18"/>
      <c r="P68" s="18"/>
      <c r="Q68" s="25">
        <f t="shared" si="43"/>
        <v>0</v>
      </c>
      <c r="R68" s="18"/>
      <c r="S68" s="18"/>
      <c r="T68" s="18"/>
      <c r="U68" s="18"/>
      <c r="V68" s="18"/>
      <c r="W68" s="18"/>
      <c r="X68" s="25">
        <f t="shared" si="44"/>
        <v>0</v>
      </c>
      <c r="Y68" s="18"/>
      <c r="Z68" s="18"/>
      <c r="AA68" s="18"/>
      <c r="AB68" s="18"/>
      <c r="AC68" s="18"/>
      <c r="AD68" s="18"/>
      <c r="AE68" s="18"/>
      <c r="AF68" s="18"/>
      <c r="AG68" s="55"/>
      <c r="AH68" s="25">
        <f t="shared" si="45"/>
        <v>0</v>
      </c>
      <c r="AI68" s="44"/>
      <c r="AJ68" s="18"/>
      <c r="AK68" s="18"/>
      <c r="AL68" s="18"/>
      <c r="AM68" s="18"/>
      <c r="AN68" s="18"/>
      <c r="AO68" s="18"/>
      <c r="AP68" s="18"/>
      <c r="AQ68" s="25">
        <f t="shared" si="46"/>
        <v>0</v>
      </c>
      <c r="AR68" s="18"/>
      <c r="AS68" s="18"/>
      <c r="AT68" s="18"/>
      <c r="AU68" s="25">
        <f t="shared" si="47"/>
        <v>0</v>
      </c>
      <c r="AV68" s="18"/>
      <c r="AW68" s="18"/>
      <c r="AX68" s="18"/>
      <c r="AY68" s="18"/>
      <c r="AZ68" s="18"/>
      <c r="BA68" s="18"/>
      <c r="BB68" s="18"/>
      <c r="BC68" s="18"/>
      <c r="BD68" s="18"/>
      <c r="BE68" s="18"/>
      <c r="BF68" s="25">
        <f t="shared" si="48"/>
        <v>0</v>
      </c>
      <c r="BG68" s="18"/>
      <c r="BH68" s="18"/>
      <c r="BI68" s="18"/>
      <c r="BJ68" s="18"/>
      <c r="BK68" s="18"/>
      <c r="BL68" s="25">
        <f t="shared" si="49"/>
        <v>0</v>
      </c>
      <c r="BM68" s="18"/>
      <c r="BN68" s="18"/>
      <c r="BO68" s="18"/>
      <c r="BP68" s="18"/>
      <c r="BQ68" s="18"/>
      <c r="BR68" s="18"/>
      <c r="BS68" s="25">
        <f t="shared" si="50"/>
        <v>0</v>
      </c>
      <c r="BT68" s="18"/>
      <c r="BU68" s="18"/>
      <c r="BV68" s="18"/>
      <c r="BW68" s="18"/>
      <c r="BX68" s="25">
        <f t="shared" si="51"/>
        <v>0</v>
      </c>
      <c r="BY68" s="18"/>
      <c r="BZ68" s="18"/>
      <c r="CA68" s="18"/>
      <c r="CB68" s="18"/>
      <c r="CC68" s="18"/>
      <c r="CD68" s="18"/>
      <c r="CE68" s="25">
        <f t="shared" si="52"/>
        <v>0</v>
      </c>
      <c r="CF68" s="18"/>
      <c r="CG68" s="18"/>
      <c r="CH68" s="18"/>
      <c r="CI68" s="18"/>
      <c r="CJ68" s="18"/>
      <c r="CK68" s="18"/>
      <c r="CL68" s="18"/>
      <c r="CM68" s="18"/>
      <c r="CN68" s="25">
        <f t="shared" si="53"/>
        <v>0</v>
      </c>
      <c r="CO68" s="18"/>
      <c r="CP68" s="18"/>
      <c r="CQ68" s="18"/>
      <c r="CR68" s="25">
        <f t="shared" si="54"/>
        <v>0</v>
      </c>
      <c r="CS68" s="18"/>
      <c r="CT68" s="18"/>
      <c r="CU68" s="18"/>
      <c r="CV68" s="18"/>
      <c r="CW68" s="25">
        <f t="shared" si="55"/>
        <v>0</v>
      </c>
      <c r="CX68" s="42"/>
      <c r="CY68" s="42"/>
      <c r="CZ68" s="43"/>
      <c r="DA68" s="43"/>
      <c r="DB68" s="25">
        <f t="shared" si="56"/>
        <v>0</v>
      </c>
      <c r="DC68" s="44"/>
      <c r="DD68" s="18"/>
      <c r="DE68" s="18"/>
      <c r="DF68" s="25">
        <f t="shared" si="57"/>
        <v>0</v>
      </c>
      <c r="DG68" s="18"/>
      <c r="DH68" s="18"/>
      <c r="DI68" s="55"/>
      <c r="DJ68" s="18"/>
      <c r="DK68" s="25">
        <f t="shared" si="58"/>
        <v>0</v>
      </c>
      <c r="DL68" s="44"/>
      <c r="DM68" s="18"/>
      <c r="DN68" s="18"/>
      <c r="DO68" s="55"/>
      <c r="DP68" s="25">
        <f t="shared" si="59"/>
        <v>0</v>
      </c>
      <c r="DQ68" s="44"/>
      <c r="DR68" s="18"/>
      <c r="DS68" s="18"/>
      <c r="DT68" s="18"/>
      <c r="DU68" s="55"/>
      <c r="DV68" s="25">
        <f t="shared" si="60"/>
        <v>0</v>
      </c>
      <c r="DW68" s="44"/>
      <c r="DX68" s="18"/>
      <c r="DY68" s="18"/>
      <c r="DZ68" s="18"/>
      <c r="EA68" s="18"/>
      <c r="EB68" s="55"/>
      <c r="EC68" s="25">
        <f t="shared" si="61"/>
        <v>0</v>
      </c>
      <c r="ED68" s="44"/>
      <c r="EE68" s="18"/>
      <c r="EF68" s="18"/>
      <c r="EG68" s="18"/>
      <c r="EH68" s="55"/>
      <c r="EI68" s="25">
        <f t="shared" si="62"/>
        <v>0</v>
      </c>
      <c r="EJ68" s="44"/>
      <c r="EK68" s="18"/>
      <c r="EL68" s="18"/>
      <c r="EM68" s="55"/>
      <c r="EN68" s="25">
        <f t="shared" si="63"/>
        <v>0</v>
      </c>
    </row>
    <row r="69" spans="1:144">
      <c r="A69" s="22"/>
      <c r="B69" s="22"/>
      <c r="C69" s="22"/>
      <c r="D69" s="22"/>
      <c r="E69" s="22"/>
      <c r="F69" s="22"/>
      <c r="G69" s="23"/>
      <c r="H69" s="22"/>
      <c r="I69" s="22"/>
      <c r="J69" s="24"/>
      <c r="K69" s="18"/>
      <c r="L69" s="18"/>
      <c r="M69" s="18"/>
      <c r="N69" s="18"/>
      <c r="O69" s="18"/>
      <c r="P69" s="18"/>
      <c r="Q69" s="25">
        <f t="shared" si="43"/>
        <v>0</v>
      </c>
      <c r="R69" s="18"/>
      <c r="S69" s="18"/>
      <c r="T69" s="18"/>
      <c r="U69" s="18"/>
      <c r="V69" s="18"/>
      <c r="W69" s="18"/>
      <c r="X69" s="25">
        <f t="shared" si="44"/>
        <v>0</v>
      </c>
      <c r="Y69" s="18"/>
      <c r="Z69" s="18"/>
      <c r="AA69" s="18"/>
      <c r="AB69" s="18"/>
      <c r="AC69" s="18"/>
      <c r="AD69" s="18"/>
      <c r="AE69" s="18"/>
      <c r="AF69" s="18"/>
      <c r="AG69" s="55"/>
      <c r="AH69" s="25">
        <f t="shared" si="45"/>
        <v>0</v>
      </c>
      <c r="AI69" s="44"/>
      <c r="AJ69" s="18"/>
      <c r="AK69" s="18"/>
      <c r="AL69" s="18"/>
      <c r="AM69" s="18"/>
      <c r="AN69" s="18"/>
      <c r="AO69" s="18"/>
      <c r="AP69" s="18"/>
      <c r="AQ69" s="25">
        <f t="shared" si="46"/>
        <v>0</v>
      </c>
      <c r="AR69" s="18"/>
      <c r="AS69" s="18"/>
      <c r="AT69" s="18"/>
      <c r="AU69" s="25">
        <f t="shared" si="47"/>
        <v>0</v>
      </c>
      <c r="AV69" s="18"/>
      <c r="AW69" s="18"/>
      <c r="AX69" s="18"/>
      <c r="AY69" s="18"/>
      <c r="AZ69" s="18"/>
      <c r="BA69" s="18"/>
      <c r="BB69" s="18"/>
      <c r="BC69" s="18"/>
      <c r="BD69" s="18"/>
      <c r="BE69" s="18"/>
      <c r="BF69" s="25">
        <f t="shared" si="48"/>
        <v>0</v>
      </c>
      <c r="BG69" s="18"/>
      <c r="BH69" s="18"/>
      <c r="BI69" s="18"/>
      <c r="BJ69" s="18"/>
      <c r="BK69" s="18"/>
      <c r="BL69" s="25">
        <f t="shared" si="49"/>
        <v>0</v>
      </c>
      <c r="BM69" s="18"/>
      <c r="BN69" s="18"/>
      <c r="BO69" s="18"/>
      <c r="BP69" s="18"/>
      <c r="BQ69" s="18"/>
      <c r="BR69" s="18"/>
      <c r="BS69" s="25">
        <f t="shared" si="50"/>
        <v>0</v>
      </c>
      <c r="BT69" s="18"/>
      <c r="BU69" s="18"/>
      <c r="BV69" s="18"/>
      <c r="BW69" s="18"/>
      <c r="BX69" s="25">
        <f t="shared" si="51"/>
        <v>0</v>
      </c>
      <c r="BY69" s="18"/>
      <c r="BZ69" s="18"/>
      <c r="CA69" s="18"/>
      <c r="CB69" s="18"/>
      <c r="CC69" s="18"/>
      <c r="CD69" s="18"/>
      <c r="CE69" s="25">
        <f t="shared" si="52"/>
        <v>0</v>
      </c>
      <c r="CF69" s="18"/>
      <c r="CG69" s="18"/>
      <c r="CH69" s="18"/>
      <c r="CI69" s="18"/>
      <c r="CJ69" s="18"/>
      <c r="CK69" s="18"/>
      <c r="CL69" s="18"/>
      <c r="CM69" s="18"/>
      <c r="CN69" s="25">
        <f t="shared" si="53"/>
        <v>0</v>
      </c>
      <c r="CO69" s="18"/>
      <c r="CP69" s="18"/>
      <c r="CQ69" s="18"/>
      <c r="CR69" s="25">
        <f t="shared" si="54"/>
        <v>0</v>
      </c>
      <c r="CS69" s="18"/>
      <c r="CT69" s="18"/>
      <c r="CU69" s="18"/>
      <c r="CV69" s="18"/>
      <c r="CW69" s="25">
        <f t="shared" si="55"/>
        <v>0</v>
      </c>
      <c r="CX69" s="42"/>
      <c r="CY69" s="42"/>
      <c r="CZ69" s="43"/>
      <c r="DA69" s="43"/>
      <c r="DB69" s="25">
        <f t="shared" si="56"/>
        <v>0</v>
      </c>
      <c r="DC69" s="44"/>
      <c r="DD69" s="18"/>
      <c r="DE69" s="18"/>
      <c r="DF69" s="25">
        <f t="shared" si="57"/>
        <v>0</v>
      </c>
      <c r="DG69" s="18"/>
      <c r="DH69" s="18"/>
      <c r="DI69" s="55"/>
      <c r="DJ69" s="18"/>
      <c r="DK69" s="25">
        <f t="shared" si="58"/>
        <v>0</v>
      </c>
      <c r="DL69" s="44"/>
      <c r="DM69" s="18"/>
      <c r="DN69" s="18"/>
      <c r="DO69" s="55"/>
      <c r="DP69" s="25">
        <f t="shared" si="59"/>
        <v>0</v>
      </c>
      <c r="DQ69" s="44"/>
      <c r="DR69" s="18"/>
      <c r="DS69" s="18"/>
      <c r="DT69" s="18"/>
      <c r="DU69" s="55"/>
      <c r="DV69" s="25">
        <f t="shared" si="60"/>
        <v>0</v>
      </c>
      <c r="DW69" s="44"/>
      <c r="DX69" s="18"/>
      <c r="DY69" s="18"/>
      <c r="DZ69" s="18"/>
      <c r="EA69" s="18"/>
      <c r="EB69" s="55"/>
      <c r="EC69" s="25">
        <f t="shared" si="61"/>
        <v>0</v>
      </c>
      <c r="ED69" s="44"/>
      <c r="EE69" s="18"/>
      <c r="EF69" s="18"/>
      <c r="EG69" s="18"/>
      <c r="EH69" s="55"/>
      <c r="EI69" s="25">
        <f t="shared" si="62"/>
        <v>0</v>
      </c>
      <c r="EJ69" s="44"/>
      <c r="EK69" s="18"/>
      <c r="EL69" s="18"/>
      <c r="EM69" s="55"/>
      <c r="EN69" s="25">
        <f t="shared" si="63"/>
        <v>0</v>
      </c>
    </row>
    <row r="70" spans="1:144">
      <c r="A70" s="22"/>
      <c r="B70" s="22"/>
      <c r="C70" s="22"/>
      <c r="D70" s="22"/>
      <c r="E70" s="22"/>
      <c r="F70" s="22"/>
      <c r="G70" s="23"/>
      <c r="H70" s="22"/>
      <c r="I70" s="22"/>
      <c r="J70" s="24"/>
      <c r="K70" s="18"/>
      <c r="L70" s="18"/>
      <c r="M70" s="18"/>
      <c r="N70" s="18"/>
      <c r="O70" s="18"/>
      <c r="P70" s="18"/>
      <c r="Q70" s="25">
        <f t="shared" ref="Q70:Q91" si="64">IF(COUNTIF(L70:P70, "F")&gt;0, 1, 0)</f>
        <v>0</v>
      </c>
      <c r="R70" s="18"/>
      <c r="S70" s="18"/>
      <c r="T70" s="18"/>
      <c r="U70" s="18"/>
      <c r="V70" s="18"/>
      <c r="W70" s="18"/>
      <c r="X70" s="25">
        <f t="shared" ref="X70:X91" si="65">IF(COUNTIF(S70:W70, "F")&gt;0, 1, 0)</f>
        <v>0</v>
      </c>
      <c r="Y70" s="18"/>
      <c r="Z70" s="18"/>
      <c r="AA70" s="18"/>
      <c r="AB70" s="18"/>
      <c r="AC70" s="18"/>
      <c r="AD70" s="18"/>
      <c r="AE70" s="18"/>
      <c r="AF70" s="18"/>
      <c r="AG70" s="55"/>
      <c r="AH70" s="25">
        <f t="shared" ref="AH70:AH91" si="66">IF(COUNTIF(Z70:AG70, "F")&gt;0, 1, 0)</f>
        <v>0</v>
      </c>
      <c r="AI70" s="44"/>
      <c r="AJ70" s="18"/>
      <c r="AK70" s="18"/>
      <c r="AL70" s="18"/>
      <c r="AM70" s="18"/>
      <c r="AN70" s="18"/>
      <c r="AO70" s="18"/>
      <c r="AP70" s="18"/>
      <c r="AQ70" s="25">
        <f t="shared" ref="AQ70:AQ91" si="67">IF(COUNTIF(AJ70:AP70, "F")&gt;0, 1, 0)</f>
        <v>0</v>
      </c>
      <c r="AR70" s="18"/>
      <c r="AS70" s="18"/>
      <c r="AT70" s="18"/>
      <c r="AU70" s="25">
        <f t="shared" ref="AU70:AU91" si="68">IF(COUNTIF(AS70:AT70, "F")&gt;0, 1, 0)</f>
        <v>0</v>
      </c>
      <c r="AV70" s="18"/>
      <c r="AW70" s="18"/>
      <c r="AX70" s="18"/>
      <c r="AY70" s="18"/>
      <c r="AZ70" s="18"/>
      <c r="BA70" s="18"/>
      <c r="BB70" s="18"/>
      <c r="BC70" s="18"/>
      <c r="BD70" s="18"/>
      <c r="BE70" s="18"/>
      <c r="BF70" s="25">
        <f t="shared" ref="BF70:BF91" si="69">IF(COUNTIF(AW70:BE70, "F")&gt;0, 1, 0)</f>
        <v>0</v>
      </c>
      <c r="BG70" s="18"/>
      <c r="BH70" s="18"/>
      <c r="BI70" s="18"/>
      <c r="BJ70" s="18"/>
      <c r="BK70" s="18"/>
      <c r="BL70" s="25">
        <f t="shared" ref="BL70:BL91" si="70">IF(COUNTIF(BH70:BK70, "F")&gt;0, 1, 0)</f>
        <v>0</v>
      </c>
      <c r="BM70" s="18"/>
      <c r="BN70" s="18"/>
      <c r="BO70" s="18"/>
      <c r="BP70" s="18"/>
      <c r="BQ70" s="18"/>
      <c r="BR70" s="18"/>
      <c r="BS70" s="25">
        <f t="shared" ref="BS70:BS91" si="71">IF(COUNTIF(BN70:BR70, "F")&gt;0, 1, 0)</f>
        <v>0</v>
      </c>
      <c r="BT70" s="18"/>
      <c r="BU70" s="18"/>
      <c r="BV70" s="18"/>
      <c r="BW70" s="18"/>
      <c r="BX70" s="25">
        <f t="shared" ref="BX70:BX91" si="72">IF(COUNTIF(BU70:BW70, "F")&gt;0, 1, 0)</f>
        <v>0</v>
      </c>
      <c r="BY70" s="18"/>
      <c r="BZ70" s="18"/>
      <c r="CA70" s="18"/>
      <c r="CB70" s="18"/>
      <c r="CC70" s="18"/>
      <c r="CD70" s="18"/>
      <c r="CE70" s="25">
        <f t="shared" ref="CE70:CE91" si="73">IF(COUNTIF(BZ70:CD70, "F")&gt;0, 1, 0)</f>
        <v>0</v>
      </c>
      <c r="CF70" s="18"/>
      <c r="CG70" s="18"/>
      <c r="CH70" s="18"/>
      <c r="CI70" s="18"/>
      <c r="CJ70" s="18"/>
      <c r="CK70" s="18"/>
      <c r="CL70" s="18"/>
      <c r="CM70" s="18"/>
      <c r="CN70" s="25">
        <f t="shared" ref="CN70:CN91" si="74">IF(COUNTIF(CG70:CM70, "F")&gt;0, 1, 0)</f>
        <v>0</v>
      </c>
      <c r="CO70" s="18"/>
      <c r="CP70" s="18"/>
      <c r="CQ70" s="18"/>
      <c r="CR70" s="25">
        <f t="shared" ref="CR70:CR91" si="75">IF(COUNTIF(CP70:CQ70, "F")&gt;0, 1, 0)</f>
        <v>0</v>
      </c>
      <c r="CS70" s="18"/>
      <c r="CT70" s="18"/>
      <c r="CU70" s="18"/>
      <c r="CV70" s="18"/>
      <c r="CW70" s="25">
        <f t="shared" ref="CW70:CW91" si="76">IF(COUNTIF(CT70:CV70, "F")&gt;0, 1, 0)</f>
        <v>0</v>
      </c>
      <c r="CX70" s="42"/>
      <c r="CY70" s="42"/>
      <c r="CZ70" s="43"/>
      <c r="DA70" s="43"/>
      <c r="DB70" s="25">
        <f t="shared" ref="DB70:DB91" si="77">IF(COUNTIF(CY70:DA70, "F")&gt;0, 1, 0)</f>
        <v>0</v>
      </c>
      <c r="DC70" s="44"/>
      <c r="DD70" s="18"/>
      <c r="DE70" s="18"/>
      <c r="DF70" s="25">
        <f t="shared" ref="DF70:DF91" si="78">IF(COUNTIF(DD70:DE70, "F")&gt;0, 1, 0)</f>
        <v>0</v>
      </c>
      <c r="DG70" s="18"/>
      <c r="DH70" s="18"/>
      <c r="DI70" s="55"/>
      <c r="DJ70" s="18"/>
      <c r="DK70" s="25">
        <f t="shared" ref="DK70:DK91" si="79">IF(COUNTIF(DH70:DI70, "F")&gt;0, 1, 0)</f>
        <v>0</v>
      </c>
      <c r="DL70" s="44"/>
      <c r="DM70" s="18"/>
      <c r="DN70" s="18"/>
      <c r="DO70" s="55"/>
      <c r="DP70" s="25">
        <f t="shared" ref="DP70:DP91" si="80">IF(COUNTIF(DM70:DO70, "F")&gt;0, 1, 0)</f>
        <v>0</v>
      </c>
      <c r="DQ70" s="44"/>
      <c r="DR70" s="18"/>
      <c r="DS70" s="18"/>
      <c r="DT70" s="18"/>
      <c r="DU70" s="55"/>
      <c r="DV70" s="25">
        <f t="shared" ref="DV70:DV91" si="81">IF(COUNTIF(DR70:DU70, "F")&gt;0, 1, 0)</f>
        <v>0</v>
      </c>
      <c r="DW70" s="44"/>
      <c r="DX70" s="18"/>
      <c r="DY70" s="18"/>
      <c r="DZ70" s="18"/>
      <c r="EA70" s="18"/>
      <c r="EB70" s="55"/>
      <c r="EC70" s="25">
        <f t="shared" ref="EC70:EC91" si="82">IF(COUNTIF(DX70:EB70, "F")&gt;0, 1, 0)</f>
        <v>0</v>
      </c>
      <c r="ED70" s="44"/>
      <c r="EE70" s="18"/>
      <c r="EF70" s="18"/>
      <c r="EG70" s="18"/>
      <c r="EH70" s="55"/>
      <c r="EI70" s="25">
        <f t="shared" ref="EI70:EI91" si="83">IF(COUNTIF(EE70:EH70, "F")&gt;0, 1, 0)</f>
        <v>0</v>
      </c>
      <c r="EJ70" s="44"/>
      <c r="EK70" s="18"/>
      <c r="EL70" s="18"/>
      <c r="EM70" s="55"/>
      <c r="EN70" s="25">
        <f t="shared" ref="EN70:EN91" si="84">IF(COUNTIF(EK70:EM70, "F")&gt;0, 1, 0)</f>
        <v>0</v>
      </c>
    </row>
    <row r="71" spans="1:144">
      <c r="A71" s="22"/>
      <c r="B71" s="22"/>
      <c r="C71" s="22"/>
      <c r="D71" s="22"/>
      <c r="E71" s="22"/>
      <c r="F71" s="22"/>
      <c r="G71" s="23"/>
      <c r="H71" s="22"/>
      <c r="I71" s="22"/>
      <c r="J71" s="24"/>
      <c r="K71" s="18"/>
      <c r="L71" s="18"/>
      <c r="M71" s="18"/>
      <c r="N71" s="18"/>
      <c r="O71" s="18"/>
      <c r="P71" s="18"/>
      <c r="Q71" s="25">
        <f t="shared" si="64"/>
        <v>0</v>
      </c>
      <c r="R71" s="18"/>
      <c r="S71" s="18"/>
      <c r="T71" s="18"/>
      <c r="U71" s="18"/>
      <c r="V71" s="18"/>
      <c r="W71" s="18"/>
      <c r="X71" s="25">
        <f t="shared" si="65"/>
        <v>0</v>
      </c>
      <c r="Y71" s="18"/>
      <c r="Z71" s="18"/>
      <c r="AA71" s="18"/>
      <c r="AB71" s="18"/>
      <c r="AC71" s="18"/>
      <c r="AD71" s="18"/>
      <c r="AE71" s="18"/>
      <c r="AF71" s="18"/>
      <c r="AG71" s="55"/>
      <c r="AH71" s="25">
        <f t="shared" si="66"/>
        <v>0</v>
      </c>
      <c r="AI71" s="44"/>
      <c r="AJ71" s="18"/>
      <c r="AK71" s="18"/>
      <c r="AL71" s="18"/>
      <c r="AM71" s="18"/>
      <c r="AN71" s="18"/>
      <c r="AO71" s="18"/>
      <c r="AP71" s="18"/>
      <c r="AQ71" s="25">
        <f t="shared" si="67"/>
        <v>0</v>
      </c>
      <c r="AR71" s="18"/>
      <c r="AS71" s="18"/>
      <c r="AT71" s="18"/>
      <c r="AU71" s="25">
        <f t="shared" si="68"/>
        <v>0</v>
      </c>
      <c r="AV71" s="18"/>
      <c r="AW71" s="18"/>
      <c r="AX71" s="18"/>
      <c r="AY71" s="18"/>
      <c r="AZ71" s="18"/>
      <c r="BA71" s="18"/>
      <c r="BB71" s="18"/>
      <c r="BC71" s="18"/>
      <c r="BD71" s="18"/>
      <c r="BE71" s="18"/>
      <c r="BF71" s="25">
        <f t="shared" si="69"/>
        <v>0</v>
      </c>
      <c r="BG71" s="18"/>
      <c r="BH71" s="18"/>
      <c r="BI71" s="18"/>
      <c r="BJ71" s="18"/>
      <c r="BK71" s="18"/>
      <c r="BL71" s="25">
        <f t="shared" si="70"/>
        <v>0</v>
      </c>
      <c r="BM71" s="18"/>
      <c r="BN71" s="18"/>
      <c r="BO71" s="18"/>
      <c r="BP71" s="18"/>
      <c r="BQ71" s="18"/>
      <c r="BR71" s="18"/>
      <c r="BS71" s="25">
        <f t="shared" si="71"/>
        <v>0</v>
      </c>
      <c r="BT71" s="18"/>
      <c r="BU71" s="18"/>
      <c r="BV71" s="18"/>
      <c r="BW71" s="18"/>
      <c r="BX71" s="25">
        <f t="shared" si="72"/>
        <v>0</v>
      </c>
      <c r="BY71" s="18"/>
      <c r="BZ71" s="18"/>
      <c r="CA71" s="18"/>
      <c r="CB71" s="18"/>
      <c r="CC71" s="18"/>
      <c r="CD71" s="18"/>
      <c r="CE71" s="25">
        <f t="shared" si="73"/>
        <v>0</v>
      </c>
      <c r="CF71" s="18"/>
      <c r="CG71" s="18"/>
      <c r="CH71" s="18"/>
      <c r="CI71" s="18"/>
      <c r="CJ71" s="18"/>
      <c r="CK71" s="18"/>
      <c r="CL71" s="18"/>
      <c r="CM71" s="18"/>
      <c r="CN71" s="25">
        <f t="shared" si="74"/>
        <v>0</v>
      </c>
      <c r="CO71" s="18"/>
      <c r="CP71" s="18"/>
      <c r="CQ71" s="18"/>
      <c r="CR71" s="25">
        <f t="shared" si="75"/>
        <v>0</v>
      </c>
      <c r="CS71" s="18"/>
      <c r="CT71" s="18"/>
      <c r="CU71" s="18"/>
      <c r="CV71" s="18"/>
      <c r="CW71" s="25">
        <f t="shared" si="76"/>
        <v>0</v>
      </c>
      <c r="CX71" s="42"/>
      <c r="CY71" s="42"/>
      <c r="CZ71" s="43"/>
      <c r="DA71" s="43"/>
      <c r="DB71" s="25">
        <f t="shared" si="77"/>
        <v>0</v>
      </c>
      <c r="DC71" s="44"/>
      <c r="DD71" s="18"/>
      <c r="DE71" s="18"/>
      <c r="DF71" s="25">
        <f t="shared" si="78"/>
        <v>0</v>
      </c>
      <c r="DG71" s="18"/>
      <c r="DH71" s="18"/>
      <c r="DI71" s="55"/>
      <c r="DJ71" s="18"/>
      <c r="DK71" s="25">
        <f t="shared" si="79"/>
        <v>0</v>
      </c>
      <c r="DL71" s="44"/>
      <c r="DM71" s="18"/>
      <c r="DN71" s="18"/>
      <c r="DO71" s="55"/>
      <c r="DP71" s="25">
        <f t="shared" si="80"/>
        <v>0</v>
      </c>
      <c r="DQ71" s="44"/>
      <c r="DR71" s="18"/>
      <c r="DS71" s="18"/>
      <c r="DT71" s="18"/>
      <c r="DU71" s="55"/>
      <c r="DV71" s="25">
        <f t="shared" si="81"/>
        <v>0</v>
      </c>
      <c r="DW71" s="44"/>
      <c r="DX71" s="18"/>
      <c r="DY71" s="18"/>
      <c r="DZ71" s="18"/>
      <c r="EA71" s="18"/>
      <c r="EB71" s="55"/>
      <c r="EC71" s="25">
        <f t="shared" si="82"/>
        <v>0</v>
      </c>
      <c r="ED71" s="44"/>
      <c r="EE71" s="18"/>
      <c r="EF71" s="18"/>
      <c r="EG71" s="18"/>
      <c r="EH71" s="55"/>
      <c r="EI71" s="25">
        <f t="shared" si="83"/>
        <v>0</v>
      </c>
      <c r="EJ71" s="44"/>
      <c r="EK71" s="18"/>
      <c r="EL71" s="18"/>
      <c r="EM71" s="55"/>
      <c r="EN71" s="25">
        <f t="shared" si="84"/>
        <v>0</v>
      </c>
    </row>
    <row r="72" spans="1:144">
      <c r="A72" s="22"/>
      <c r="B72" s="22"/>
      <c r="C72" s="22"/>
      <c r="D72" s="22"/>
      <c r="E72" s="22"/>
      <c r="F72" s="22"/>
      <c r="G72" s="23"/>
      <c r="H72" s="22"/>
      <c r="I72" s="22"/>
      <c r="J72" s="24"/>
      <c r="K72" s="18"/>
      <c r="L72" s="18"/>
      <c r="M72" s="18"/>
      <c r="N72" s="18"/>
      <c r="O72" s="18"/>
      <c r="P72" s="18"/>
      <c r="Q72" s="25">
        <f t="shared" si="64"/>
        <v>0</v>
      </c>
      <c r="R72" s="18"/>
      <c r="S72" s="18"/>
      <c r="T72" s="18"/>
      <c r="U72" s="18"/>
      <c r="V72" s="18"/>
      <c r="W72" s="18"/>
      <c r="X72" s="25">
        <f t="shared" si="65"/>
        <v>0</v>
      </c>
      <c r="Y72" s="18"/>
      <c r="Z72" s="18"/>
      <c r="AA72" s="18"/>
      <c r="AB72" s="18"/>
      <c r="AC72" s="18"/>
      <c r="AD72" s="18"/>
      <c r="AE72" s="18"/>
      <c r="AF72" s="18"/>
      <c r="AG72" s="55"/>
      <c r="AH72" s="25">
        <f t="shared" si="66"/>
        <v>0</v>
      </c>
      <c r="AI72" s="44"/>
      <c r="AJ72" s="18"/>
      <c r="AK72" s="18"/>
      <c r="AL72" s="18"/>
      <c r="AM72" s="18"/>
      <c r="AN72" s="18"/>
      <c r="AO72" s="18"/>
      <c r="AP72" s="18"/>
      <c r="AQ72" s="25">
        <f t="shared" si="67"/>
        <v>0</v>
      </c>
      <c r="AR72" s="18"/>
      <c r="AS72" s="18"/>
      <c r="AT72" s="18"/>
      <c r="AU72" s="25">
        <f t="shared" si="68"/>
        <v>0</v>
      </c>
      <c r="AV72" s="18"/>
      <c r="AW72" s="18"/>
      <c r="AX72" s="18"/>
      <c r="AY72" s="18"/>
      <c r="AZ72" s="18"/>
      <c r="BA72" s="18"/>
      <c r="BB72" s="18"/>
      <c r="BC72" s="18"/>
      <c r="BD72" s="18"/>
      <c r="BE72" s="18"/>
      <c r="BF72" s="25">
        <f t="shared" si="69"/>
        <v>0</v>
      </c>
      <c r="BG72" s="18"/>
      <c r="BH72" s="18"/>
      <c r="BI72" s="18"/>
      <c r="BJ72" s="18"/>
      <c r="BK72" s="18"/>
      <c r="BL72" s="25">
        <f t="shared" si="70"/>
        <v>0</v>
      </c>
      <c r="BM72" s="18"/>
      <c r="BN72" s="18"/>
      <c r="BO72" s="18"/>
      <c r="BP72" s="18"/>
      <c r="BQ72" s="18"/>
      <c r="BR72" s="18"/>
      <c r="BS72" s="25">
        <f t="shared" si="71"/>
        <v>0</v>
      </c>
      <c r="BT72" s="18"/>
      <c r="BU72" s="18"/>
      <c r="BV72" s="18"/>
      <c r="BW72" s="18"/>
      <c r="BX72" s="25">
        <f t="shared" si="72"/>
        <v>0</v>
      </c>
      <c r="BY72" s="18"/>
      <c r="BZ72" s="18"/>
      <c r="CA72" s="18"/>
      <c r="CB72" s="18"/>
      <c r="CC72" s="18"/>
      <c r="CD72" s="18"/>
      <c r="CE72" s="25">
        <f t="shared" si="73"/>
        <v>0</v>
      </c>
      <c r="CF72" s="18"/>
      <c r="CG72" s="18"/>
      <c r="CH72" s="18"/>
      <c r="CI72" s="18"/>
      <c r="CJ72" s="18"/>
      <c r="CK72" s="18"/>
      <c r="CL72" s="18"/>
      <c r="CM72" s="18"/>
      <c r="CN72" s="25">
        <f t="shared" si="74"/>
        <v>0</v>
      </c>
      <c r="CO72" s="18"/>
      <c r="CP72" s="18"/>
      <c r="CQ72" s="18"/>
      <c r="CR72" s="25">
        <f t="shared" si="75"/>
        <v>0</v>
      </c>
      <c r="CS72" s="18"/>
      <c r="CT72" s="18"/>
      <c r="CU72" s="18"/>
      <c r="CV72" s="18"/>
      <c r="CW72" s="25">
        <f t="shared" si="76"/>
        <v>0</v>
      </c>
      <c r="CX72" s="42"/>
      <c r="CY72" s="42"/>
      <c r="CZ72" s="43"/>
      <c r="DA72" s="43"/>
      <c r="DB72" s="25">
        <f t="shared" si="77"/>
        <v>0</v>
      </c>
      <c r="DC72" s="44"/>
      <c r="DD72" s="18"/>
      <c r="DE72" s="18"/>
      <c r="DF72" s="25">
        <f t="shared" si="78"/>
        <v>0</v>
      </c>
      <c r="DG72" s="18"/>
      <c r="DH72" s="18"/>
      <c r="DI72" s="55"/>
      <c r="DJ72" s="18"/>
      <c r="DK72" s="25">
        <f t="shared" si="79"/>
        <v>0</v>
      </c>
      <c r="DL72" s="44"/>
      <c r="DM72" s="18"/>
      <c r="DN72" s="18"/>
      <c r="DO72" s="55"/>
      <c r="DP72" s="25">
        <f t="shared" si="80"/>
        <v>0</v>
      </c>
      <c r="DQ72" s="44"/>
      <c r="DR72" s="18"/>
      <c r="DS72" s="18"/>
      <c r="DT72" s="18"/>
      <c r="DU72" s="55"/>
      <c r="DV72" s="25">
        <f t="shared" si="81"/>
        <v>0</v>
      </c>
      <c r="DW72" s="44"/>
      <c r="DX72" s="18"/>
      <c r="DY72" s="18"/>
      <c r="DZ72" s="18"/>
      <c r="EA72" s="18"/>
      <c r="EB72" s="55"/>
      <c r="EC72" s="25">
        <f t="shared" si="82"/>
        <v>0</v>
      </c>
      <c r="ED72" s="44"/>
      <c r="EE72" s="18"/>
      <c r="EF72" s="18"/>
      <c r="EG72" s="18"/>
      <c r="EH72" s="55"/>
      <c r="EI72" s="25">
        <f t="shared" si="83"/>
        <v>0</v>
      </c>
      <c r="EJ72" s="44"/>
      <c r="EK72" s="18"/>
      <c r="EL72" s="18"/>
      <c r="EM72" s="55"/>
      <c r="EN72" s="25">
        <f t="shared" si="84"/>
        <v>0</v>
      </c>
    </row>
    <row r="73" spans="1:144">
      <c r="A73" s="22"/>
      <c r="B73" s="22"/>
      <c r="C73" s="22"/>
      <c r="D73" s="22"/>
      <c r="E73" s="22"/>
      <c r="F73" s="22"/>
      <c r="G73" s="23"/>
      <c r="H73" s="22"/>
      <c r="I73" s="22"/>
      <c r="J73" s="24"/>
      <c r="K73" s="18"/>
      <c r="L73" s="18"/>
      <c r="M73" s="18"/>
      <c r="N73" s="18"/>
      <c r="O73" s="18"/>
      <c r="P73" s="18"/>
      <c r="Q73" s="25">
        <f t="shared" si="64"/>
        <v>0</v>
      </c>
      <c r="R73" s="18"/>
      <c r="S73" s="18"/>
      <c r="T73" s="18"/>
      <c r="U73" s="18"/>
      <c r="V73" s="18"/>
      <c r="W73" s="18"/>
      <c r="X73" s="25">
        <f t="shared" si="65"/>
        <v>0</v>
      </c>
      <c r="Y73" s="18"/>
      <c r="Z73" s="18"/>
      <c r="AA73" s="18"/>
      <c r="AB73" s="18"/>
      <c r="AC73" s="18"/>
      <c r="AD73" s="18"/>
      <c r="AE73" s="18"/>
      <c r="AF73" s="18"/>
      <c r="AG73" s="55"/>
      <c r="AH73" s="25">
        <f t="shared" si="66"/>
        <v>0</v>
      </c>
      <c r="AI73" s="44"/>
      <c r="AJ73" s="18"/>
      <c r="AK73" s="18"/>
      <c r="AL73" s="18"/>
      <c r="AM73" s="18"/>
      <c r="AN73" s="18"/>
      <c r="AO73" s="18"/>
      <c r="AP73" s="18"/>
      <c r="AQ73" s="25">
        <f t="shared" si="67"/>
        <v>0</v>
      </c>
      <c r="AR73" s="18"/>
      <c r="AS73" s="18"/>
      <c r="AT73" s="18"/>
      <c r="AU73" s="25">
        <f t="shared" si="68"/>
        <v>0</v>
      </c>
      <c r="AV73" s="18"/>
      <c r="AW73" s="18"/>
      <c r="AX73" s="18"/>
      <c r="AY73" s="18"/>
      <c r="AZ73" s="18"/>
      <c r="BA73" s="18"/>
      <c r="BB73" s="18"/>
      <c r="BC73" s="18"/>
      <c r="BD73" s="18"/>
      <c r="BE73" s="18"/>
      <c r="BF73" s="25">
        <f t="shared" si="69"/>
        <v>0</v>
      </c>
      <c r="BG73" s="18"/>
      <c r="BH73" s="18"/>
      <c r="BI73" s="18"/>
      <c r="BJ73" s="18"/>
      <c r="BK73" s="18"/>
      <c r="BL73" s="25">
        <f t="shared" si="70"/>
        <v>0</v>
      </c>
      <c r="BM73" s="18"/>
      <c r="BN73" s="18"/>
      <c r="BO73" s="18"/>
      <c r="BP73" s="18"/>
      <c r="BQ73" s="18"/>
      <c r="BR73" s="18"/>
      <c r="BS73" s="25">
        <f t="shared" si="71"/>
        <v>0</v>
      </c>
      <c r="BT73" s="18"/>
      <c r="BU73" s="18"/>
      <c r="BV73" s="18"/>
      <c r="BW73" s="18"/>
      <c r="BX73" s="25">
        <f t="shared" si="72"/>
        <v>0</v>
      </c>
      <c r="BY73" s="18"/>
      <c r="BZ73" s="18"/>
      <c r="CA73" s="18"/>
      <c r="CB73" s="18"/>
      <c r="CC73" s="18"/>
      <c r="CD73" s="18"/>
      <c r="CE73" s="25">
        <f t="shared" si="73"/>
        <v>0</v>
      </c>
      <c r="CF73" s="18"/>
      <c r="CG73" s="18"/>
      <c r="CH73" s="18"/>
      <c r="CI73" s="18"/>
      <c r="CJ73" s="18"/>
      <c r="CK73" s="18"/>
      <c r="CL73" s="18"/>
      <c r="CM73" s="18"/>
      <c r="CN73" s="25">
        <f t="shared" si="74"/>
        <v>0</v>
      </c>
      <c r="CO73" s="18"/>
      <c r="CP73" s="18"/>
      <c r="CQ73" s="18"/>
      <c r="CR73" s="25">
        <f t="shared" si="75"/>
        <v>0</v>
      </c>
      <c r="CS73" s="18"/>
      <c r="CT73" s="18"/>
      <c r="CU73" s="18"/>
      <c r="CV73" s="18"/>
      <c r="CW73" s="25">
        <f t="shared" si="76"/>
        <v>0</v>
      </c>
      <c r="CX73" s="42"/>
      <c r="CY73" s="42"/>
      <c r="CZ73" s="43"/>
      <c r="DA73" s="43"/>
      <c r="DB73" s="25">
        <f t="shared" si="77"/>
        <v>0</v>
      </c>
      <c r="DC73" s="44"/>
      <c r="DD73" s="18"/>
      <c r="DE73" s="18"/>
      <c r="DF73" s="25">
        <f t="shared" si="78"/>
        <v>0</v>
      </c>
      <c r="DG73" s="18"/>
      <c r="DH73" s="18"/>
      <c r="DI73" s="55"/>
      <c r="DJ73" s="18"/>
      <c r="DK73" s="25">
        <f t="shared" si="79"/>
        <v>0</v>
      </c>
      <c r="DL73" s="44"/>
      <c r="DM73" s="18"/>
      <c r="DN73" s="18"/>
      <c r="DO73" s="55"/>
      <c r="DP73" s="25">
        <f t="shared" si="80"/>
        <v>0</v>
      </c>
      <c r="DQ73" s="44"/>
      <c r="DR73" s="18"/>
      <c r="DS73" s="18"/>
      <c r="DT73" s="18"/>
      <c r="DU73" s="55"/>
      <c r="DV73" s="25">
        <f t="shared" si="81"/>
        <v>0</v>
      </c>
      <c r="DW73" s="44"/>
      <c r="DX73" s="18"/>
      <c r="DY73" s="18"/>
      <c r="DZ73" s="18"/>
      <c r="EA73" s="18"/>
      <c r="EB73" s="55"/>
      <c r="EC73" s="25">
        <f t="shared" si="82"/>
        <v>0</v>
      </c>
      <c r="ED73" s="44"/>
      <c r="EE73" s="18"/>
      <c r="EF73" s="18"/>
      <c r="EG73" s="18"/>
      <c r="EH73" s="55"/>
      <c r="EI73" s="25">
        <f t="shared" si="83"/>
        <v>0</v>
      </c>
      <c r="EJ73" s="44"/>
      <c r="EK73" s="18"/>
      <c r="EL73" s="18"/>
      <c r="EM73" s="55"/>
      <c r="EN73" s="25">
        <f t="shared" si="84"/>
        <v>0</v>
      </c>
    </row>
    <row r="74" spans="1:144">
      <c r="A74" s="22"/>
      <c r="B74" s="22"/>
      <c r="C74" s="22"/>
      <c r="D74" s="22"/>
      <c r="E74" s="22"/>
      <c r="F74" s="22"/>
      <c r="G74" s="23"/>
      <c r="H74" s="22"/>
      <c r="I74" s="22"/>
      <c r="J74" s="24"/>
      <c r="K74" s="18"/>
      <c r="L74" s="18"/>
      <c r="M74" s="18"/>
      <c r="N74" s="18"/>
      <c r="O74" s="18"/>
      <c r="P74" s="18"/>
      <c r="Q74" s="25">
        <f t="shared" si="64"/>
        <v>0</v>
      </c>
      <c r="R74" s="18"/>
      <c r="S74" s="18"/>
      <c r="T74" s="18"/>
      <c r="U74" s="18"/>
      <c r="V74" s="18"/>
      <c r="W74" s="18"/>
      <c r="X74" s="25">
        <f t="shared" si="65"/>
        <v>0</v>
      </c>
      <c r="Y74" s="18"/>
      <c r="Z74" s="18"/>
      <c r="AA74" s="18"/>
      <c r="AB74" s="18"/>
      <c r="AC74" s="18"/>
      <c r="AD74" s="18"/>
      <c r="AE74" s="18"/>
      <c r="AF74" s="18"/>
      <c r="AG74" s="55"/>
      <c r="AH74" s="25">
        <f t="shared" si="66"/>
        <v>0</v>
      </c>
      <c r="AI74" s="44"/>
      <c r="AJ74" s="18"/>
      <c r="AK74" s="18"/>
      <c r="AL74" s="18"/>
      <c r="AM74" s="18"/>
      <c r="AN74" s="18"/>
      <c r="AO74" s="18"/>
      <c r="AP74" s="18"/>
      <c r="AQ74" s="25">
        <f t="shared" si="67"/>
        <v>0</v>
      </c>
      <c r="AR74" s="18"/>
      <c r="AS74" s="18"/>
      <c r="AT74" s="18"/>
      <c r="AU74" s="25">
        <f t="shared" si="68"/>
        <v>0</v>
      </c>
      <c r="AV74" s="18"/>
      <c r="AW74" s="18"/>
      <c r="AX74" s="18"/>
      <c r="AY74" s="18"/>
      <c r="AZ74" s="18"/>
      <c r="BA74" s="18"/>
      <c r="BB74" s="18"/>
      <c r="BC74" s="18"/>
      <c r="BD74" s="18"/>
      <c r="BE74" s="18"/>
      <c r="BF74" s="25">
        <f t="shared" si="69"/>
        <v>0</v>
      </c>
      <c r="BG74" s="18"/>
      <c r="BH74" s="18"/>
      <c r="BI74" s="18"/>
      <c r="BJ74" s="18"/>
      <c r="BK74" s="18"/>
      <c r="BL74" s="25">
        <f t="shared" si="70"/>
        <v>0</v>
      </c>
      <c r="BM74" s="18"/>
      <c r="BN74" s="18"/>
      <c r="BO74" s="18"/>
      <c r="BP74" s="18"/>
      <c r="BQ74" s="18"/>
      <c r="BR74" s="18"/>
      <c r="BS74" s="25">
        <f t="shared" si="71"/>
        <v>0</v>
      </c>
      <c r="BT74" s="18"/>
      <c r="BU74" s="18"/>
      <c r="BV74" s="18"/>
      <c r="BW74" s="18"/>
      <c r="BX74" s="25">
        <f t="shared" si="72"/>
        <v>0</v>
      </c>
      <c r="BY74" s="18"/>
      <c r="BZ74" s="18"/>
      <c r="CA74" s="18"/>
      <c r="CB74" s="18"/>
      <c r="CC74" s="18"/>
      <c r="CD74" s="18"/>
      <c r="CE74" s="25">
        <f t="shared" si="73"/>
        <v>0</v>
      </c>
      <c r="CF74" s="18"/>
      <c r="CG74" s="18"/>
      <c r="CH74" s="18"/>
      <c r="CI74" s="18"/>
      <c r="CJ74" s="18"/>
      <c r="CK74" s="18"/>
      <c r="CL74" s="18"/>
      <c r="CM74" s="18"/>
      <c r="CN74" s="25">
        <f t="shared" si="74"/>
        <v>0</v>
      </c>
      <c r="CO74" s="18"/>
      <c r="CP74" s="18"/>
      <c r="CQ74" s="18"/>
      <c r="CR74" s="25">
        <f t="shared" si="75"/>
        <v>0</v>
      </c>
      <c r="CS74" s="18"/>
      <c r="CT74" s="18"/>
      <c r="CU74" s="18"/>
      <c r="CV74" s="18"/>
      <c r="CW74" s="25">
        <f t="shared" si="76"/>
        <v>0</v>
      </c>
      <c r="CX74" s="42"/>
      <c r="CY74" s="42"/>
      <c r="CZ74" s="43"/>
      <c r="DA74" s="43"/>
      <c r="DB74" s="25">
        <f t="shared" si="77"/>
        <v>0</v>
      </c>
      <c r="DC74" s="44"/>
      <c r="DD74" s="18"/>
      <c r="DE74" s="18"/>
      <c r="DF74" s="25">
        <f t="shared" si="78"/>
        <v>0</v>
      </c>
      <c r="DG74" s="18"/>
      <c r="DH74" s="18"/>
      <c r="DI74" s="55"/>
      <c r="DJ74" s="18"/>
      <c r="DK74" s="25">
        <f t="shared" si="79"/>
        <v>0</v>
      </c>
      <c r="DL74" s="44"/>
      <c r="DM74" s="18"/>
      <c r="DN74" s="18"/>
      <c r="DO74" s="55"/>
      <c r="DP74" s="25">
        <f t="shared" si="80"/>
        <v>0</v>
      </c>
      <c r="DQ74" s="44"/>
      <c r="DR74" s="18"/>
      <c r="DS74" s="18"/>
      <c r="DT74" s="18"/>
      <c r="DU74" s="55"/>
      <c r="DV74" s="25">
        <f t="shared" si="81"/>
        <v>0</v>
      </c>
      <c r="DW74" s="44"/>
      <c r="DX74" s="18"/>
      <c r="DY74" s="18"/>
      <c r="DZ74" s="18"/>
      <c r="EA74" s="18"/>
      <c r="EB74" s="55"/>
      <c r="EC74" s="25">
        <f t="shared" si="82"/>
        <v>0</v>
      </c>
      <c r="ED74" s="44"/>
      <c r="EE74" s="18"/>
      <c r="EF74" s="18"/>
      <c r="EG74" s="18"/>
      <c r="EH74" s="55"/>
      <c r="EI74" s="25">
        <f t="shared" si="83"/>
        <v>0</v>
      </c>
      <c r="EJ74" s="44"/>
      <c r="EK74" s="18"/>
      <c r="EL74" s="18"/>
      <c r="EM74" s="55"/>
      <c r="EN74" s="25">
        <f t="shared" si="84"/>
        <v>0</v>
      </c>
    </row>
    <row r="75" spans="1:144">
      <c r="A75" s="22"/>
      <c r="B75" s="22"/>
      <c r="C75" s="22"/>
      <c r="D75" s="22"/>
      <c r="E75" s="22"/>
      <c r="F75" s="22"/>
      <c r="G75" s="23"/>
      <c r="H75" s="22"/>
      <c r="I75" s="22"/>
      <c r="J75" s="24"/>
      <c r="K75" s="18"/>
      <c r="L75" s="18"/>
      <c r="M75" s="18"/>
      <c r="N75" s="18"/>
      <c r="O75" s="18"/>
      <c r="P75" s="18"/>
      <c r="Q75" s="25">
        <f t="shared" si="64"/>
        <v>0</v>
      </c>
      <c r="R75" s="18"/>
      <c r="S75" s="18"/>
      <c r="T75" s="18"/>
      <c r="U75" s="18"/>
      <c r="V75" s="18"/>
      <c r="W75" s="18"/>
      <c r="X75" s="25">
        <f t="shared" si="65"/>
        <v>0</v>
      </c>
      <c r="Y75" s="18"/>
      <c r="Z75" s="18"/>
      <c r="AA75" s="18"/>
      <c r="AB75" s="18"/>
      <c r="AC75" s="18"/>
      <c r="AD75" s="18"/>
      <c r="AE75" s="18"/>
      <c r="AF75" s="18"/>
      <c r="AG75" s="55"/>
      <c r="AH75" s="25">
        <f t="shared" si="66"/>
        <v>0</v>
      </c>
      <c r="AI75" s="44"/>
      <c r="AJ75" s="18"/>
      <c r="AK75" s="18"/>
      <c r="AL75" s="18"/>
      <c r="AM75" s="18"/>
      <c r="AN75" s="18"/>
      <c r="AO75" s="18"/>
      <c r="AP75" s="18"/>
      <c r="AQ75" s="25">
        <f t="shared" si="67"/>
        <v>0</v>
      </c>
      <c r="AR75" s="18"/>
      <c r="AS75" s="18"/>
      <c r="AT75" s="18"/>
      <c r="AU75" s="25">
        <f t="shared" si="68"/>
        <v>0</v>
      </c>
      <c r="AV75" s="18"/>
      <c r="AW75" s="18"/>
      <c r="AX75" s="18"/>
      <c r="AY75" s="18"/>
      <c r="AZ75" s="18"/>
      <c r="BA75" s="18"/>
      <c r="BB75" s="18"/>
      <c r="BC75" s="18"/>
      <c r="BD75" s="18"/>
      <c r="BE75" s="18"/>
      <c r="BF75" s="25">
        <f t="shared" si="69"/>
        <v>0</v>
      </c>
      <c r="BG75" s="18"/>
      <c r="BH75" s="18"/>
      <c r="BI75" s="18"/>
      <c r="BJ75" s="18"/>
      <c r="BK75" s="18"/>
      <c r="BL75" s="25">
        <f t="shared" si="70"/>
        <v>0</v>
      </c>
      <c r="BM75" s="18"/>
      <c r="BN75" s="18"/>
      <c r="BO75" s="18"/>
      <c r="BP75" s="18"/>
      <c r="BQ75" s="18"/>
      <c r="BR75" s="18"/>
      <c r="BS75" s="25">
        <f t="shared" si="71"/>
        <v>0</v>
      </c>
      <c r="BT75" s="18"/>
      <c r="BU75" s="18"/>
      <c r="BV75" s="18"/>
      <c r="BW75" s="18"/>
      <c r="BX75" s="25">
        <f t="shared" si="72"/>
        <v>0</v>
      </c>
      <c r="BY75" s="18"/>
      <c r="BZ75" s="18"/>
      <c r="CA75" s="18"/>
      <c r="CB75" s="18"/>
      <c r="CC75" s="18"/>
      <c r="CD75" s="18"/>
      <c r="CE75" s="25">
        <f t="shared" si="73"/>
        <v>0</v>
      </c>
      <c r="CF75" s="18"/>
      <c r="CG75" s="18"/>
      <c r="CH75" s="18"/>
      <c r="CI75" s="18"/>
      <c r="CJ75" s="18"/>
      <c r="CK75" s="18"/>
      <c r="CL75" s="18"/>
      <c r="CM75" s="18"/>
      <c r="CN75" s="25">
        <f t="shared" si="74"/>
        <v>0</v>
      </c>
      <c r="CO75" s="18"/>
      <c r="CP75" s="18"/>
      <c r="CQ75" s="18"/>
      <c r="CR75" s="25">
        <f t="shared" si="75"/>
        <v>0</v>
      </c>
      <c r="CS75" s="18"/>
      <c r="CT75" s="18"/>
      <c r="CU75" s="18"/>
      <c r="CV75" s="18"/>
      <c r="CW75" s="25">
        <f t="shared" si="76"/>
        <v>0</v>
      </c>
      <c r="CX75" s="42"/>
      <c r="CY75" s="42"/>
      <c r="CZ75" s="43"/>
      <c r="DA75" s="43"/>
      <c r="DB75" s="25">
        <f t="shared" si="77"/>
        <v>0</v>
      </c>
      <c r="DC75" s="44"/>
      <c r="DD75" s="18"/>
      <c r="DE75" s="18"/>
      <c r="DF75" s="25">
        <f t="shared" si="78"/>
        <v>0</v>
      </c>
      <c r="DG75" s="18"/>
      <c r="DH75" s="18"/>
      <c r="DI75" s="55"/>
      <c r="DJ75" s="18"/>
      <c r="DK75" s="25">
        <f t="shared" si="79"/>
        <v>0</v>
      </c>
      <c r="DL75" s="44"/>
      <c r="DM75" s="18"/>
      <c r="DN75" s="18"/>
      <c r="DO75" s="55"/>
      <c r="DP75" s="25">
        <f t="shared" si="80"/>
        <v>0</v>
      </c>
      <c r="DQ75" s="44"/>
      <c r="DR75" s="18"/>
      <c r="DS75" s="18"/>
      <c r="DT75" s="18"/>
      <c r="DU75" s="55"/>
      <c r="DV75" s="25">
        <f t="shared" si="81"/>
        <v>0</v>
      </c>
      <c r="DW75" s="44"/>
      <c r="DX75" s="18"/>
      <c r="DY75" s="18"/>
      <c r="DZ75" s="18"/>
      <c r="EA75" s="18"/>
      <c r="EB75" s="55"/>
      <c r="EC75" s="25">
        <f t="shared" si="82"/>
        <v>0</v>
      </c>
      <c r="ED75" s="44"/>
      <c r="EE75" s="18"/>
      <c r="EF75" s="18"/>
      <c r="EG75" s="18"/>
      <c r="EH75" s="55"/>
      <c r="EI75" s="25">
        <f t="shared" si="83"/>
        <v>0</v>
      </c>
      <c r="EJ75" s="44"/>
      <c r="EK75" s="18"/>
      <c r="EL75" s="18"/>
      <c r="EM75" s="55"/>
      <c r="EN75" s="25">
        <f t="shared" si="84"/>
        <v>0</v>
      </c>
    </row>
    <row r="76" spans="1:144">
      <c r="A76" s="22"/>
      <c r="B76" s="22"/>
      <c r="C76" s="22"/>
      <c r="D76" s="22"/>
      <c r="E76" s="22"/>
      <c r="F76" s="22"/>
      <c r="G76" s="23"/>
      <c r="H76" s="22"/>
      <c r="I76" s="22"/>
      <c r="J76" s="24"/>
      <c r="K76" s="18"/>
      <c r="L76" s="18"/>
      <c r="M76" s="18"/>
      <c r="N76" s="18"/>
      <c r="O76" s="18"/>
      <c r="P76" s="18"/>
      <c r="Q76" s="25">
        <f t="shared" si="64"/>
        <v>0</v>
      </c>
      <c r="R76" s="18"/>
      <c r="S76" s="18"/>
      <c r="T76" s="18"/>
      <c r="U76" s="18"/>
      <c r="V76" s="18"/>
      <c r="W76" s="18"/>
      <c r="X76" s="25">
        <f t="shared" si="65"/>
        <v>0</v>
      </c>
      <c r="Y76" s="18"/>
      <c r="Z76" s="18"/>
      <c r="AA76" s="18"/>
      <c r="AB76" s="18"/>
      <c r="AC76" s="18"/>
      <c r="AD76" s="18"/>
      <c r="AE76" s="18"/>
      <c r="AF76" s="18"/>
      <c r="AG76" s="55"/>
      <c r="AH76" s="25">
        <f t="shared" si="66"/>
        <v>0</v>
      </c>
      <c r="AI76" s="44"/>
      <c r="AJ76" s="18"/>
      <c r="AK76" s="18"/>
      <c r="AL76" s="18"/>
      <c r="AM76" s="18"/>
      <c r="AN76" s="18"/>
      <c r="AO76" s="18"/>
      <c r="AP76" s="18"/>
      <c r="AQ76" s="25">
        <f t="shared" si="67"/>
        <v>0</v>
      </c>
      <c r="AR76" s="18"/>
      <c r="AS76" s="18"/>
      <c r="AT76" s="18"/>
      <c r="AU76" s="25">
        <f t="shared" si="68"/>
        <v>0</v>
      </c>
      <c r="AV76" s="18"/>
      <c r="AW76" s="18"/>
      <c r="AX76" s="18"/>
      <c r="AY76" s="18"/>
      <c r="AZ76" s="18"/>
      <c r="BA76" s="18"/>
      <c r="BB76" s="18"/>
      <c r="BC76" s="18"/>
      <c r="BD76" s="18"/>
      <c r="BE76" s="18"/>
      <c r="BF76" s="25">
        <f t="shared" si="69"/>
        <v>0</v>
      </c>
      <c r="BG76" s="18"/>
      <c r="BH76" s="18"/>
      <c r="BI76" s="18"/>
      <c r="BJ76" s="18"/>
      <c r="BK76" s="18"/>
      <c r="BL76" s="25">
        <f t="shared" si="70"/>
        <v>0</v>
      </c>
      <c r="BM76" s="18"/>
      <c r="BN76" s="18"/>
      <c r="BO76" s="18"/>
      <c r="BP76" s="18"/>
      <c r="BQ76" s="18"/>
      <c r="BR76" s="18"/>
      <c r="BS76" s="25">
        <f t="shared" si="71"/>
        <v>0</v>
      </c>
      <c r="BT76" s="18"/>
      <c r="BU76" s="18"/>
      <c r="BV76" s="18"/>
      <c r="BW76" s="18"/>
      <c r="BX76" s="25">
        <f t="shared" si="72"/>
        <v>0</v>
      </c>
      <c r="BY76" s="18"/>
      <c r="BZ76" s="18"/>
      <c r="CA76" s="18"/>
      <c r="CB76" s="18"/>
      <c r="CC76" s="18"/>
      <c r="CD76" s="18"/>
      <c r="CE76" s="25">
        <f t="shared" si="73"/>
        <v>0</v>
      </c>
      <c r="CF76" s="18"/>
      <c r="CG76" s="18"/>
      <c r="CH76" s="18"/>
      <c r="CI76" s="18"/>
      <c r="CJ76" s="18"/>
      <c r="CK76" s="18"/>
      <c r="CL76" s="18"/>
      <c r="CM76" s="18"/>
      <c r="CN76" s="25">
        <f t="shared" si="74"/>
        <v>0</v>
      </c>
      <c r="CO76" s="18"/>
      <c r="CP76" s="18"/>
      <c r="CQ76" s="18"/>
      <c r="CR76" s="25">
        <f t="shared" si="75"/>
        <v>0</v>
      </c>
      <c r="CS76" s="18"/>
      <c r="CT76" s="18"/>
      <c r="CU76" s="18"/>
      <c r="CV76" s="18"/>
      <c r="CW76" s="25">
        <f t="shared" si="76"/>
        <v>0</v>
      </c>
      <c r="CX76" s="42"/>
      <c r="CY76" s="42"/>
      <c r="CZ76" s="43"/>
      <c r="DA76" s="43"/>
      <c r="DB76" s="25">
        <f t="shared" si="77"/>
        <v>0</v>
      </c>
      <c r="DC76" s="44"/>
      <c r="DD76" s="18"/>
      <c r="DE76" s="18"/>
      <c r="DF76" s="25">
        <f t="shared" si="78"/>
        <v>0</v>
      </c>
      <c r="DG76" s="18"/>
      <c r="DH76" s="18"/>
      <c r="DI76" s="55"/>
      <c r="DJ76" s="18"/>
      <c r="DK76" s="25">
        <f t="shared" si="79"/>
        <v>0</v>
      </c>
      <c r="DL76" s="44"/>
      <c r="DM76" s="18"/>
      <c r="DN76" s="18"/>
      <c r="DO76" s="55"/>
      <c r="DP76" s="25">
        <f t="shared" si="80"/>
        <v>0</v>
      </c>
      <c r="DQ76" s="44"/>
      <c r="DR76" s="18"/>
      <c r="DS76" s="18"/>
      <c r="DT76" s="18"/>
      <c r="DU76" s="55"/>
      <c r="DV76" s="25">
        <f t="shared" si="81"/>
        <v>0</v>
      </c>
      <c r="DW76" s="44"/>
      <c r="DX76" s="18"/>
      <c r="DY76" s="18"/>
      <c r="DZ76" s="18"/>
      <c r="EA76" s="18"/>
      <c r="EB76" s="55"/>
      <c r="EC76" s="25">
        <f t="shared" si="82"/>
        <v>0</v>
      </c>
      <c r="ED76" s="44"/>
      <c r="EE76" s="18"/>
      <c r="EF76" s="18"/>
      <c r="EG76" s="18"/>
      <c r="EH76" s="55"/>
      <c r="EI76" s="25">
        <f t="shared" si="83"/>
        <v>0</v>
      </c>
      <c r="EJ76" s="44"/>
      <c r="EK76" s="18"/>
      <c r="EL76" s="18"/>
      <c r="EM76" s="55"/>
      <c r="EN76" s="25">
        <f t="shared" si="84"/>
        <v>0</v>
      </c>
    </row>
    <row r="77" spans="1:144">
      <c r="A77" s="22"/>
      <c r="B77" s="22"/>
      <c r="C77" s="22"/>
      <c r="D77" s="22"/>
      <c r="E77" s="22"/>
      <c r="F77" s="22"/>
      <c r="G77" s="23"/>
      <c r="H77" s="22"/>
      <c r="I77" s="22"/>
      <c r="J77" s="24"/>
      <c r="K77" s="18"/>
      <c r="L77" s="18"/>
      <c r="M77" s="18"/>
      <c r="N77" s="18"/>
      <c r="O77" s="18"/>
      <c r="P77" s="18"/>
      <c r="Q77" s="25">
        <f t="shared" si="64"/>
        <v>0</v>
      </c>
      <c r="R77" s="18"/>
      <c r="S77" s="18"/>
      <c r="T77" s="18"/>
      <c r="U77" s="18"/>
      <c r="V77" s="18"/>
      <c r="W77" s="18"/>
      <c r="X77" s="25">
        <f t="shared" si="65"/>
        <v>0</v>
      </c>
      <c r="Y77" s="18"/>
      <c r="Z77" s="18"/>
      <c r="AA77" s="18"/>
      <c r="AB77" s="18"/>
      <c r="AC77" s="18"/>
      <c r="AD77" s="18"/>
      <c r="AE77" s="18"/>
      <c r="AF77" s="18"/>
      <c r="AG77" s="55"/>
      <c r="AH77" s="25">
        <f t="shared" si="66"/>
        <v>0</v>
      </c>
      <c r="AI77" s="44"/>
      <c r="AJ77" s="18"/>
      <c r="AK77" s="18"/>
      <c r="AL77" s="18"/>
      <c r="AM77" s="18"/>
      <c r="AN77" s="18"/>
      <c r="AO77" s="18"/>
      <c r="AP77" s="18"/>
      <c r="AQ77" s="25">
        <f t="shared" si="67"/>
        <v>0</v>
      </c>
      <c r="AR77" s="18"/>
      <c r="AS77" s="18"/>
      <c r="AT77" s="18"/>
      <c r="AU77" s="25">
        <f t="shared" si="68"/>
        <v>0</v>
      </c>
      <c r="AV77" s="18"/>
      <c r="AW77" s="18"/>
      <c r="AX77" s="18"/>
      <c r="AY77" s="18"/>
      <c r="AZ77" s="18"/>
      <c r="BA77" s="18"/>
      <c r="BB77" s="18"/>
      <c r="BC77" s="18"/>
      <c r="BD77" s="18"/>
      <c r="BE77" s="18"/>
      <c r="BF77" s="25">
        <f t="shared" si="69"/>
        <v>0</v>
      </c>
      <c r="BG77" s="18"/>
      <c r="BH77" s="18"/>
      <c r="BI77" s="18"/>
      <c r="BJ77" s="18"/>
      <c r="BK77" s="18"/>
      <c r="BL77" s="25">
        <f t="shared" si="70"/>
        <v>0</v>
      </c>
      <c r="BM77" s="18"/>
      <c r="BN77" s="18"/>
      <c r="BO77" s="18"/>
      <c r="BP77" s="18"/>
      <c r="BQ77" s="18"/>
      <c r="BR77" s="18"/>
      <c r="BS77" s="25">
        <f t="shared" si="71"/>
        <v>0</v>
      </c>
      <c r="BT77" s="18"/>
      <c r="BU77" s="18"/>
      <c r="BV77" s="18"/>
      <c r="BW77" s="18"/>
      <c r="BX77" s="25">
        <f t="shared" si="72"/>
        <v>0</v>
      </c>
      <c r="BY77" s="18"/>
      <c r="BZ77" s="18"/>
      <c r="CA77" s="18"/>
      <c r="CB77" s="18"/>
      <c r="CC77" s="18"/>
      <c r="CD77" s="18"/>
      <c r="CE77" s="25">
        <f t="shared" si="73"/>
        <v>0</v>
      </c>
      <c r="CF77" s="18"/>
      <c r="CG77" s="18"/>
      <c r="CH77" s="18"/>
      <c r="CI77" s="18"/>
      <c r="CJ77" s="18"/>
      <c r="CK77" s="18"/>
      <c r="CL77" s="18"/>
      <c r="CM77" s="18"/>
      <c r="CN77" s="25">
        <f t="shared" si="74"/>
        <v>0</v>
      </c>
      <c r="CO77" s="18"/>
      <c r="CP77" s="18"/>
      <c r="CQ77" s="18"/>
      <c r="CR77" s="25">
        <f t="shared" si="75"/>
        <v>0</v>
      </c>
      <c r="CS77" s="18"/>
      <c r="CT77" s="18"/>
      <c r="CU77" s="18"/>
      <c r="CV77" s="18"/>
      <c r="CW77" s="25">
        <f t="shared" si="76"/>
        <v>0</v>
      </c>
      <c r="CX77" s="42"/>
      <c r="CY77" s="42"/>
      <c r="CZ77" s="43"/>
      <c r="DA77" s="43"/>
      <c r="DB77" s="25">
        <f t="shared" si="77"/>
        <v>0</v>
      </c>
      <c r="DC77" s="44"/>
      <c r="DD77" s="18"/>
      <c r="DE77" s="18"/>
      <c r="DF77" s="25">
        <f t="shared" si="78"/>
        <v>0</v>
      </c>
      <c r="DG77" s="18"/>
      <c r="DH77" s="18"/>
      <c r="DI77" s="55"/>
      <c r="DJ77" s="18"/>
      <c r="DK77" s="25">
        <f t="shared" si="79"/>
        <v>0</v>
      </c>
      <c r="DL77" s="44"/>
      <c r="DM77" s="18"/>
      <c r="DN77" s="18"/>
      <c r="DO77" s="55"/>
      <c r="DP77" s="25">
        <f t="shared" si="80"/>
        <v>0</v>
      </c>
      <c r="DQ77" s="44"/>
      <c r="DR77" s="18"/>
      <c r="DS77" s="18"/>
      <c r="DT77" s="18"/>
      <c r="DU77" s="55"/>
      <c r="DV77" s="25">
        <f t="shared" si="81"/>
        <v>0</v>
      </c>
      <c r="DW77" s="44"/>
      <c r="DX77" s="18"/>
      <c r="DY77" s="18"/>
      <c r="DZ77" s="18"/>
      <c r="EA77" s="18"/>
      <c r="EB77" s="55"/>
      <c r="EC77" s="25">
        <f t="shared" si="82"/>
        <v>0</v>
      </c>
      <c r="ED77" s="44"/>
      <c r="EE77" s="18"/>
      <c r="EF77" s="18"/>
      <c r="EG77" s="18"/>
      <c r="EH77" s="55"/>
      <c r="EI77" s="25">
        <f t="shared" si="83"/>
        <v>0</v>
      </c>
      <c r="EJ77" s="44"/>
      <c r="EK77" s="18"/>
      <c r="EL77" s="18"/>
      <c r="EM77" s="55"/>
      <c r="EN77" s="25">
        <f t="shared" si="84"/>
        <v>0</v>
      </c>
    </row>
    <row r="78" spans="1:144">
      <c r="A78" s="22"/>
      <c r="B78" s="22"/>
      <c r="C78" s="22"/>
      <c r="D78" s="22"/>
      <c r="E78" s="22"/>
      <c r="F78" s="22"/>
      <c r="G78" s="23"/>
      <c r="H78" s="22"/>
      <c r="I78" s="22"/>
      <c r="J78" s="24"/>
      <c r="K78" s="18"/>
      <c r="L78" s="18"/>
      <c r="M78" s="18"/>
      <c r="N78" s="18"/>
      <c r="O78" s="18"/>
      <c r="P78" s="18"/>
      <c r="Q78" s="25">
        <f t="shared" si="64"/>
        <v>0</v>
      </c>
      <c r="R78" s="18"/>
      <c r="S78" s="18"/>
      <c r="T78" s="18"/>
      <c r="U78" s="18"/>
      <c r="V78" s="18"/>
      <c r="W78" s="18"/>
      <c r="X78" s="25">
        <f t="shared" si="65"/>
        <v>0</v>
      </c>
      <c r="Y78" s="18"/>
      <c r="Z78" s="18"/>
      <c r="AA78" s="18"/>
      <c r="AB78" s="18"/>
      <c r="AC78" s="18"/>
      <c r="AD78" s="18"/>
      <c r="AE78" s="18"/>
      <c r="AF78" s="18"/>
      <c r="AG78" s="55"/>
      <c r="AH78" s="25">
        <f t="shared" si="66"/>
        <v>0</v>
      </c>
      <c r="AI78" s="44"/>
      <c r="AJ78" s="18"/>
      <c r="AK78" s="18"/>
      <c r="AL78" s="18"/>
      <c r="AM78" s="18"/>
      <c r="AN78" s="18"/>
      <c r="AO78" s="18"/>
      <c r="AP78" s="18"/>
      <c r="AQ78" s="25">
        <f t="shared" si="67"/>
        <v>0</v>
      </c>
      <c r="AR78" s="18"/>
      <c r="AS78" s="18"/>
      <c r="AT78" s="18"/>
      <c r="AU78" s="25">
        <f t="shared" si="68"/>
        <v>0</v>
      </c>
      <c r="AV78" s="18"/>
      <c r="AW78" s="18"/>
      <c r="AX78" s="18"/>
      <c r="AY78" s="18"/>
      <c r="AZ78" s="18"/>
      <c r="BA78" s="18"/>
      <c r="BB78" s="18"/>
      <c r="BC78" s="18"/>
      <c r="BD78" s="18"/>
      <c r="BE78" s="18"/>
      <c r="BF78" s="25">
        <f t="shared" si="69"/>
        <v>0</v>
      </c>
      <c r="BG78" s="18"/>
      <c r="BH78" s="18"/>
      <c r="BI78" s="18"/>
      <c r="BJ78" s="18"/>
      <c r="BK78" s="18"/>
      <c r="BL78" s="25">
        <f t="shared" si="70"/>
        <v>0</v>
      </c>
      <c r="BM78" s="18"/>
      <c r="BN78" s="18"/>
      <c r="BO78" s="18"/>
      <c r="BP78" s="18"/>
      <c r="BQ78" s="18"/>
      <c r="BR78" s="18"/>
      <c r="BS78" s="25">
        <f t="shared" si="71"/>
        <v>0</v>
      </c>
      <c r="BT78" s="18"/>
      <c r="BU78" s="18"/>
      <c r="BV78" s="18"/>
      <c r="BW78" s="18"/>
      <c r="BX78" s="25">
        <f t="shared" si="72"/>
        <v>0</v>
      </c>
      <c r="BY78" s="18"/>
      <c r="BZ78" s="18"/>
      <c r="CA78" s="18"/>
      <c r="CB78" s="18"/>
      <c r="CC78" s="18"/>
      <c r="CD78" s="18"/>
      <c r="CE78" s="25">
        <f t="shared" si="73"/>
        <v>0</v>
      </c>
      <c r="CF78" s="18"/>
      <c r="CG78" s="18"/>
      <c r="CH78" s="18"/>
      <c r="CI78" s="18"/>
      <c r="CJ78" s="18"/>
      <c r="CK78" s="18"/>
      <c r="CL78" s="18"/>
      <c r="CM78" s="18"/>
      <c r="CN78" s="25">
        <f t="shared" si="74"/>
        <v>0</v>
      </c>
      <c r="CO78" s="18"/>
      <c r="CP78" s="18"/>
      <c r="CQ78" s="18"/>
      <c r="CR78" s="25">
        <f t="shared" si="75"/>
        <v>0</v>
      </c>
      <c r="CS78" s="18"/>
      <c r="CT78" s="18"/>
      <c r="CU78" s="18"/>
      <c r="CV78" s="18"/>
      <c r="CW78" s="25">
        <f t="shared" si="76"/>
        <v>0</v>
      </c>
      <c r="CX78" s="42"/>
      <c r="CY78" s="42"/>
      <c r="CZ78" s="43"/>
      <c r="DA78" s="43"/>
      <c r="DB78" s="25">
        <f t="shared" si="77"/>
        <v>0</v>
      </c>
      <c r="DC78" s="44"/>
      <c r="DD78" s="18"/>
      <c r="DE78" s="18"/>
      <c r="DF78" s="25">
        <f t="shared" si="78"/>
        <v>0</v>
      </c>
      <c r="DG78" s="18"/>
      <c r="DH78" s="18"/>
      <c r="DI78" s="55"/>
      <c r="DJ78" s="18"/>
      <c r="DK78" s="25">
        <f t="shared" si="79"/>
        <v>0</v>
      </c>
      <c r="DL78" s="44"/>
      <c r="DM78" s="18"/>
      <c r="DN78" s="18"/>
      <c r="DO78" s="55"/>
      <c r="DP78" s="25">
        <f t="shared" si="80"/>
        <v>0</v>
      </c>
      <c r="DQ78" s="44"/>
      <c r="DR78" s="18"/>
      <c r="DS78" s="18"/>
      <c r="DT78" s="18"/>
      <c r="DU78" s="55"/>
      <c r="DV78" s="25">
        <f t="shared" si="81"/>
        <v>0</v>
      </c>
      <c r="DW78" s="44"/>
      <c r="DX78" s="18"/>
      <c r="DY78" s="18"/>
      <c r="DZ78" s="18"/>
      <c r="EA78" s="18"/>
      <c r="EB78" s="55"/>
      <c r="EC78" s="25">
        <f t="shared" si="82"/>
        <v>0</v>
      </c>
      <c r="ED78" s="44"/>
      <c r="EE78" s="18"/>
      <c r="EF78" s="18"/>
      <c r="EG78" s="18"/>
      <c r="EH78" s="55"/>
      <c r="EI78" s="25">
        <f t="shared" si="83"/>
        <v>0</v>
      </c>
      <c r="EJ78" s="44"/>
      <c r="EK78" s="18"/>
      <c r="EL78" s="18"/>
      <c r="EM78" s="55"/>
      <c r="EN78" s="25">
        <f t="shared" si="84"/>
        <v>0</v>
      </c>
    </row>
    <row r="79" spans="1:144">
      <c r="A79" s="22"/>
      <c r="B79" s="22"/>
      <c r="C79" s="22"/>
      <c r="D79" s="22"/>
      <c r="E79" s="22"/>
      <c r="F79" s="22"/>
      <c r="G79" s="23"/>
      <c r="H79" s="22"/>
      <c r="I79" s="22"/>
      <c r="J79" s="24"/>
      <c r="K79" s="18"/>
      <c r="L79" s="18"/>
      <c r="M79" s="18"/>
      <c r="N79" s="18"/>
      <c r="O79" s="18"/>
      <c r="P79" s="18"/>
      <c r="Q79" s="25">
        <f t="shared" si="64"/>
        <v>0</v>
      </c>
      <c r="R79" s="18"/>
      <c r="S79" s="18"/>
      <c r="T79" s="18"/>
      <c r="U79" s="18"/>
      <c r="V79" s="18"/>
      <c r="W79" s="18"/>
      <c r="X79" s="25">
        <f t="shared" si="65"/>
        <v>0</v>
      </c>
      <c r="Y79" s="18"/>
      <c r="Z79" s="18"/>
      <c r="AA79" s="18"/>
      <c r="AB79" s="18"/>
      <c r="AC79" s="18"/>
      <c r="AD79" s="18"/>
      <c r="AE79" s="18"/>
      <c r="AF79" s="18"/>
      <c r="AG79" s="55"/>
      <c r="AH79" s="25">
        <f t="shared" si="66"/>
        <v>0</v>
      </c>
      <c r="AI79" s="44"/>
      <c r="AJ79" s="18"/>
      <c r="AK79" s="18"/>
      <c r="AL79" s="18"/>
      <c r="AM79" s="18"/>
      <c r="AN79" s="18"/>
      <c r="AO79" s="18"/>
      <c r="AP79" s="18"/>
      <c r="AQ79" s="25">
        <f t="shared" si="67"/>
        <v>0</v>
      </c>
      <c r="AR79" s="18"/>
      <c r="AS79" s="18"/>
      <c r="AT79" s="18"/>
      <c r="AU79" s="25">
        <f t="shared" si="68"/>
        <v>0</v>
      </c>
      <c r="AV79" s="18"/>
      <c r="AW79" s="18"/>
      <c r="AX79" s="18"/>
      <c r="AY79" s="18"/>
      <c r="AZ79" s="18"/>
      <c r="BA79" s="18"/>
      <c r="BB79" s="18"/>
      <c r="BC79" s="18"/>
      <c r="BD79" s="18"/>
      <c r="BE79" s="18"/>
      <c r="BF79" s="25">
        <f t="shared" si="69"/>
        <v>0</v>
      </c>
      <c r="BG79" s="18"/>
      <c r="BH79" s="18"/>
      <c r="BI79" s="18"/>
      <c r="BJ79" s="18"/>
      <c r="BK79" s="18"/>
      <c r="BL79" s="25">
        <f t="shared" si="70"/>
        <v>0</v>
      </c>
      <c r="BM79" s="18"/>
      <c r="BN79" s="18"/>
      <c r="BO79" s="18"/>
      <c r="BP79" s="18"/>
      <c r="BQ79" s="18"/>
      <c r="BR79" s="18"/>
      <c r="BS79" s="25">
        <f t="shared" si="71"/>
        <v>0</v>
      </c>
      <c r="BT79" s="18"/>
      <c r="BU79" s="18"/>
      <c r="BV79" s="18"/>
      <c r="BW79" s="18"/>
      <c r="BX79" s="25">
        <f t="shared" si="72"/>
        <v>0</v>
      </c>
      <c r="BY79" s="18"/>
      <c r="BZ79" s="18"/>
      <c r="CA79" s="18"/>
      <c r="CB79" s="18"/>
      <c r="CC79" s="18"/>
      <c r="CD79" s="18"/>
      <c r="CE79" s="25">
        <f t="shared" si="73"/>
        <v>0</v>
      </c>
      <c r="CF79" s="18"/>
      <c r="CG79" s="18"/>
      <c r="CH79" s="18"/>
      <c r="CI79" s="18"/>
      <c r="CJ79" s="18"/>
      <c r="CK79" s="18"/>
      <c r="CL79" s="18"/>
      <c r="CM79" s="18"/>
      <c r="CN79" s="25">
        <f t="shared" si="74"/>
        <v>0</v>
      </c>
      <c r="CO79" s="18"/>
      <c r="CP79" s="18"/>
      <c r="CQ79" s="18"/>
      <c r="CR79" s="25">
        <f t="shared" si="75"/>
        <v>0</v>
      </c>
      <c r="CS79" s="18"/>
      <c r="CT79" s="18"/>
      <c r="CU79" s="18"/>
      <c r="CV79" s="18"/>
      <c r="CW79" s="25">
        <f t="shared" si="76"/>
        <v>0</v>
      </c>
      <c r="CX79" s="42"/>
      <c r="CY79" s="42"/>
      <c r="CZ79" s="43"/>
      <c r="DA79" s="43"/>
      <c r="DB79" s="25">
        <f t="shared" si="77"/>
        <v>0</v>
      </c>
      <c r="DC79" s="44"/>
      <c r="DD79" s="18"/>
      <c r="DE79" s="18"/>
      <c r="DF79" s="25">
        <f t="shared" si="78"/>
        <v>0</v>
      </c>
      <c r="DG79" s="18"/>
      <c r="DH79" s="18"/>
      <c r="DI79" s="55"/>
      <c r="DJ79" s="18"/>
      <c r="DK79" s="25">
        <f t="shared" si="79"/>
        <v>0</v>
      </c>
      <c r="DL79" s="44"/>
      <c r="DM79" s="18"/>
      <c r="DN79" s="18"/>
      <c r="DO79" s="55"/>
      <c r="DP79" s="25">
        <f t="shared" si="80"/>
        <v>0</v>
      </c>
      <c r="DQ79" s="44"/>
      <c r="DR79" s="18"/>
      <c r="DS79" s="18"/>
      <c r="DT79" s="18"/>
      <c r="DU79" s="55"/>
      <c r="DV79" s="25">
        <f t="shared" si="81"/>
        <v>0</v>
      </c>
      <c r="DW79" s="44"/>
      <c r="DX79" s="18"/>
      <c r="DY79" s="18"/>
      <c r="DZ79" s="18"/>
      <c r="EA79" s="18"/>
      <c r="EB79" s="55"/>
      <c r="EC79" s="25">
        <f t="shared" si="82"/>
        <v>0</v>
      </c>
      <c r="ED79" s="44"/>
      <c r="EE79" s="18"/>
      <c r="EF79" s="18"/>
      <c r="EG79" s="18"/>
      <c r="EH79" s="55"/>
      <c r="EI79" s="25">
        <f t="shared" si="83"/>
        <v>0</v>
      </c>
      <c r="EJ79" s="44"/>
      <c r="EK79" s="18"/>
      <c r="EL79" s="18"/>
      <c r="EM79" s="55"/>
      <c r="EN79" s="25">
        <f t="shared" si="84"/>
        <v>0</v>
      </c>
    </row>
    <row r="80" spans="1:144">
      <c r="A80" s="22"/>
      <c r="B80" s="22"/>
      <c r="C80" s="22"/>
      <c r="D80" s="22"/>
      <c r="E80" s="22"/>
      <c r="F80" s="22"/>
      <c r="G80" s="23"/>
      <c r="H80" s="22"/>
      <c r="I80" s="22"/>
      <c r="J80" s="24"/>
      <c r="K80" s="18"/>
      <c r="L80" s="18"/>
      <c r="M80" s="18"/>
      <c r="N80" s="18"/>
      <c r="O80" s="18"/>
      <c r="P80" s="18"/>
      <c r="Q80" s="25">
        <f t="shared" si="64"/>
        <v>0</v>
      </c>
      <c r="R80" s="18"/>
      <c r="S80" s="18"/>
      <c r="T80" s="18"/>
      <c r="U80" s="18"/>
      <c r="V80" s="18"/>
      <c r="W80" s="18"/>
      <c r="X80" s="25">
        <f t="shared" si="65"/>
        <v>0</v>
      </c>
      <c r="Y80" s="18"/>
      <c r="Z80" s="18"/>
      <c r="AA80" s="18"/>
      <c r="AB80" s="18"/>
      <c r="AC80" s="18"/>
      <c r="AD80" s="18"/>
      <c r="AE80" s="18"/>
      <c r="AF80" s="18"/>
      <c r="AG80" s="55"/>
      <c r="AH80" s="25">
        <f t="shared" si="66"/>
        <v>0</v>
      </c>
      <c r="AI80" s="44"/>
      <c r="AJ80" s="18"/>
      <c r="AK80" s="18"/>
      <c r="AL80" s="18"/>
      <c r="AM80" s="18"/>
      <c r="AN80" s="18"/>
      <c r="AO80" s="18"/>
      <c r="AP80" s="18"/>
      <c r="AQ80" s="25">
        <f t="shared" si="67"/>
        <v>0</v>
      </c>
      <c r="AR80" s="18"/>
      <c r="AS80" s="18"/>
      <c r="AT80" s="18"/>
      <c r="AU80" s="25">
        <f t="shared" si="68"/>
        <v>0</v>
      </c>
      <c r="AV80" s="18"/>
      <c r="AW80" s="18"/>
      <c r="AX80" s="18"/>
      <c r="AY80" s="18"/>
      <c r="AZ80" s="18"/>
      <c r="BA80" s="18"/>
      <c r="BB80" s="18"/>
      <c r="BC80" s="18"/>
      <c r="BD80" s="18"/>
      <c r="BE80" s="18"/>
      <c r="BF80" s="25">
        <f t="shared" si="69"/>
        <v>0</v>
      </c>
      <c r="BG80" s="18"/>
      <c r="BH80" s="18"/>
      <c r="BI80" s="18"/>
      <c r="BJ80" s="18"/>
      <c r="BK80" s="18"/>
      <c r="BL80" s="25">
        <f t="shared" si="70"/>
        <v>0</v>
      </c>
      <c r="BM80" s="18"/>
      <c r="BN80" s="18"/>
      <c r="BO80" s="18"/>
      <c r="BP80" s="18"/>
      <c r="BQ80" s="18"/>
      <c r="BR80" s="18"/>
      <c r="BS80" s="25">
        <f t="shared" si="71"/>
        <v>0</v>
      </c>
      <c r="BT80" s="18"/>
      <c r="BU80" s="18"/>
      <c r="BV80" s="18"/>
      <c r="BW80" s="18"/>
      <c r="BX80" s="25">
        <f t="shared" si="72"/>
        <v>0</v>
      </c>
      <c r="BY80" s="18"/>
      <c r="BZ80" s="18"/>
      <c r="CA80" s="18"/>
      <c r="CB80" s="18"/>
      <c r="CC80" s="18"/>
      <c r="CD80" s="18"/>
      <c r="CE80" s="25">
        <f t="shared" si="73"/>
        <v>0</v>
      </c>
      <c r="CF80" s="18"/>
      <c r="CG80" s="18"/>
      <c r="CH80" s="18"/>
      <c r="CI80" s="18"/>
      <c r="CJ80" s="18"/>
      <c r="CK80" s="18"/>
      <c r="CL80" s="18"/>
      <c r="CM80" s="18"/>
      <c r="CN80" s="25">
        <f t="shared" si="74"/>
        <v>0</v>
      </c>
      <c r="CO80" s="18"/>
      <c r="CP80" s="18"/>
      <c r="CQ80" s="18"/>
      <c r="CR80" s="25">
        <f t="shared" si="75"/>
        <v>0</v>
      </c>
      <c r="CS80" s="18"/>
      <c r="CT80" s="18"/>
      <c r="CU80" s="18"/>
      <c r="CV80" s="18"/>
      <c r="CW80" s="25">
        <f t="shared" si="76"/>
        <v>0</v>
      </c>
      <c r="CX80" s="42"/>
      <c r="CY80" s="42"/>
      <c r="CZ80" s="43"/>
      <c r="DA80" s="43"/>
      <c r="DB80" s="25">
        <f t="shared" si="77"/>
        <v>0</v>
      </c>
      <c r="DC80" s="44"/>
      <c r="DD80" s="18"/>
      <c r="DE80" s="18"/>
      <c r="DF80" s="25">
        <f t="shared" si="78"/>
        <v>0</v>
      </c>
      <c r="DG80" s="18"/>
      <c r="DH80" s="18"/>
      <c r="DI80" s="55"/>
      <c r="DJ80" s="18"/>
      <c r="DK80" s="25">
        <f t="shared" si="79"/>
        <v>0</v>
      </c>
      <c r="DL80" s="44"/>
      <c r="DM80" s="18"/>
      <c r="DN80" s="18"/>
      <c r="DO80" s="55"/>
      <c r="DP80" s="25">
        <f t="shared" si="80"/>
        <v>0</v>
      </c>
      <c r="DQ80" s="44"/>
      <c r="DR80" s="18"/>
      <c r="DS80" s="18"/>
      <c r="DT80" s="18"/>
      <c r="DU80" s="55"/>
      <c r="DV80" s="25">
        <f t="shared" si="81"/>
        <v>0</v>
      </c>
      <c r="DW80" s="44"/>
      <c r="DX80" s="18"/>
      <c r="DY80" s="18"/>
      <c r="DZ80" s="18"/>
      <c r="EA80" s="18"/>
      <c r="EB80" s="55"/>
      <c r="EC80" s="25">
        <f t="shared" si="82"/>
        <v>0</v>
      </c>
      <c r="ED80" s="44"/>
      <c r="EE80" s="18"/>
      <c r="EF80" s="18"/>
      <c r="EG80" s="18"/>
      <c r="EH80" s="55"/>
      <c r="EI80" s="25">
        <f t="shared" si="83"/>
        <v>0</v>
      </c>
      <c r="EJ80" s="44"/>
      <c r="EK80" s="18"/>
      <c r="EL80" s="18"/>
      <c r="EM80" s="55"/>
      <c r="EN80" s="25">
        <f t="shared" si="84"/>
        <v>0</v>
      </c>
    </row>
    <row r="81" spans="1:144">
      <c r="A81" s="22"/>
      <c r="B81" s="22"/>
      <c r="C81" s="22"/>
      <c r="D81" s="22"/>
      <c r="E81" s="22"/>
      <c r="F81" s="22"/>
      <c r="G81" s="23"/>
      <c r="H81" s="22"/>
      <c r="I81" s="22"/>
      <c r="J81" s="24"/>
      <c r="K81" s="18"/>
      <c r="L81" s="18"/>
      <c r="M81" s="18"/>
      <c r="N81" s="18"/>
      <c r="O81" s="18"/>
      <c r="P81" s="18"/>
      <c r="Q81" s="25">
        <f t="shared" si="64"/>
        <v>0</v>
      </c>
      <c r="R81" s="18"/>
      <c r="S81" s="18"/>
      <c r="T81" s="18"/>
      <c r="U81" s="18"/>
      <c r="V81" s="18"/>
      <c r="W81" s="18"/>
      <c r="X81" s="25">
        <f t="shared" si="65"/>
        <v>0</v>
      </c>
      <c r="Y81" s="18"/>
      <c r="Z81" s="18"/>
      <c r="AA81" s="18"/>
      <c r="AB81" s="18"/>
      <c r="AC81" s="18"/>
      <c r="AD81" s="18"/>
      <c r="AE81" s="18"/>
      <c r="AF81" s="18"/>
      <c r="AG81" s="55"/>
      <c r="AH81" s="25">
        <f t="shared" si="66"/>
        <v>0</v>
      </c>
      <c r="AI81" s="44"/>
      <c r="AJ81" s="18"/>
      <c r="AK81" s="18"/>
      <c r="AL81" s="18"/>
      <c r="AM81" s="18"/>
      <c r="AN81" s="18"/>
      <c r="AO81" s="18"/>
      <c r="AP81" s="18"/>
      <c r="AQ81" s="25">
        <f t="shared" si="67"/>
        <v>0</v>
      </c>
      <c r="AR81" s="18"/>
      <c r="AS81" s="18"/>
      <c r="AT81" s="18"/>
      <c r="AU81" s="25">
        <f t="shared" si="68"/>
        <v>0</v>
      </c>
      <c r="AV81" s="18"/>
      <c r="AW81" s="18"/>
      <c r="AX81" s="18"/>
      <c r="AY81" s="18"/>
      <c r="AZ81" s="18"/>
      <c r="BA81" s="18"/>
      <c r="BB81" s="18"/>
      <c r="BC81" s="18"/>
      <c r="BD81" s="18"/>
      <c r="BE81" s="18"/>
      <c r="BF81" s="25">
        <f t="shared" si="69"/>
        <v>0</v>
      </c>
      <c r="BG81" s="18"/>
      <c r="BH81" s="18"/>
      <c r="BI81" s="18"/>
      <c r="BJ81" s="18"/>
      <c r="BK81" s="18"/>
      <c r="BL81" s="25">
        <f t="shared" si="70"/>
        <v>0</v>
      </c>
      <c r="BM81" s="18"/>
      <c r="BN81" s="18"/>
      <c r="BO81" s="18"/>
      <c r="BP81" s="18"/>
      <c r="BQ81" s="18"/>
      <c r="BR81" s="18"/>
      <c r="BS81" s="25">
        <f t="shared" si="71"/>
        <v>0</v>
      </c>
      <c r="BT81" s="18"/>
      <c r="BU81" s="18"/>
      <c r="BV81" s="18"/>
      <c r="BW81" s="18"/>
      <c r="BX81" s="25">
        <f t="shared" si="72"/>
        <v>0</v>
      </c>
      <c r="BY81" s="18"/>
      <c r="BZ81" s="18"/>
      <c r="CA81" s="18"/>
      <c r="CB81" s="18"/>
      <c r="CC81" s="18"/>
      <c r="CD81" s="18"/>
      <c r="CE81" s="25">
        <f t="shared" si="73"/>
        <v>0</v>
      </c>
      <c r="CF81" s="18"/>
      <c r="CG81" s="18"/>
      <c r="CH81" s="18"/>
      <c r="CI81" s="18"/>
      <c r="CJ81" s="18"/>
      <c r="CK81" s="18"/>
      <c r="CL81" s="18"/>
      <c r="CM81" s="18"/>
      <c r="CN81" s="25">
        <f t="shared" si="74"/>
        <v>0</v>
      </c>
      <c r="CO81" s="18"/>
      <c r="CP81" s="18"/>
      <c r="CQ81" s="18"/>
      <c r="CR81" s="25">
        <f t="shared" si="75"/>
        <v>0</v>
      </c>
      <c r="CS81" s="18"/>
      <c r="CT81" s="18"/>
      <c r="CU81" s="18"/>
      <c r="CV81" s="18"/>
      <c r="CW81" s="25">
        <f t="shared" si="76"/>
        <v>0</v>
      </c>
      <c r="CX81" s="42"/>
      <c r="CY81" s="42"/>
      <c r="CZ81" s="43"/>
      <c r="DA81" s="43"/>
      <c r="DB81" s="25">
        <f t="shared" si="77"/>
        <v>0</v>
      </c>
      <c r="DC81" s="44"/>
      <c r="DD81" s="18"/>
      <c r="DE81" s="18"/>
      <c r="DF81" s="25">
        <f t="shared" si="78"/>
        <v>0</v>
      </c>
      <c r="DG81" s="18"/>
      <c r="DH81" s="18"/>
      <c r="DI81" s="55"/>
      <c r="DJ81" s="18"/>
      <c r="DK81" s="25">
        <f t="shared" si="79"/>
        <v>0</v>
      </c>
      <c r="DL81" s="44"/>
      <c r="DM81" s="18"/>
      <c r="DN81" s="18"/>
      <c r="DO81" s="55"/>
      <c r="DP81" s="25">
        <f t="shared" si="80"/>
        <v>0</v>
      </c>
      <c r="DQ81" s="44"/>
      <c r="DR81" s="18"/>
      <c r="DS81" s="18"/>
      <c r="DT81" s="18"/>
      <c r="DU81" s="55"/>
      <c r="DV81" s="25">
        <f t="shared" si="81"/>
        <v>0</v>
      </c>
      <c r="DW81" s="44"/>
      <c r="DX81" s="18"/>
      <c r="DY81" s="18"/>
      <c r="DZ81" s="18"/>
      <c r="EA81" s="18"/>
      <c r="EB81" s="55"/>
      <c r="EC81" s="25">
        <f t="shared" si="82"/>
        <v>0</v>
      </c>
      <c r="ED81" s="44"/>
      <c r="EE81" s="18"/>
      <c r="EF81" s="18"/>
      <c r="EG81" s="18"/>
      <c r="EH81" s="55"/>
      <c r="EI81" s="25">
        <f t="shared" si="83"/>
        <v>0</v>
      </c>
      <c r="EJ81" s="44"/>
      <c r="EK81" s="18"/>
      <c r="EL81" s="18"/>
      <c r="EM81" s="55"/>
      <c r="EN81" s="25">
        <f t="shared" si="84"/>
        <v>0</v>
      </c>
    </row>
    <row r="82" spans="1:144">
      <c r="A82" s="22"/>
      <c r="B82" s="22"/>
      <c r="C82" s="22"/>
      <c r="D82" s="22"/>
      <c r="E82" s="22"/>
      <c r="F82" s="22"/>
      <c r="G82" s="23"/>
      <c r="H82" s="22"/>
      <c r="I82" s="22"/>
      <c r="J82" s="24"/>
      <c r="K82" s="18"/>
      <c r="L82" s="18"/>
      <c r="M82" s="18"/>
      <c r="N82" s="18"/>
      <c r="O82" s="18"/>
      <c r="P82" s="18"/>
      <c r="Q82" s="25">
        <f t="shared" si="64"/>
        <v>0</v>
      </c>
      <c r="R82" s="18"/>
      <c r="S82" s="18"/>
      <c r="T82" s="18"/>
      <c r="U82" s="18"/>
      <c r="V82" s="18"/>
      <c r="W82" s="18"/>
      <c r="X82" s="25">
        <f t="shared" si="65"/>
        <v>0</v>
      </c>
      <c r="Y82" s="18"/>
      <c r="Z82" s="18"/>
      <c r="AA82" s="18"/>
      <c r="AB82" s="18"/>
      <c r="AC82" s="18"/>
      <c r="AD82" s="18"/>
      <c r="AE82" s="18"/>
      <c r="AF82" s="18"/>
      <c r="AG82" s="55"/>
      <c r="AH82" s="25">
        <f t="shared" si="66"/>
        <v>0</v>
      </c>
      <c r="AI82" s="44"/>
      <c r="AJ82" s="18"/>
      <c r="AK82" s="18"/>
      <c r="AL82" s="18"/>
      <c r="AM82" s="18"/>
      <c r="AN82" s="18"/>
      <c r="AO82" s="18"/>
      <c r="AP82" s="18"/>
      <c r="AQ82" s="25">
        <f t="shared" si="67"/>
        <v>0</v>
      </c>
      <c r="AR82" s="18"/>
      <c r="AS82" s="18"/>
      <c r="AT82" s="18"/>
      <c r="AU82" s="25">
        <f t="shared" si="68"/>
        <v>0</v>
      </c>
      <c r="AV82" s="18"/>
      <c r="AW82" s="18"/>
      <c r="AX82" s="18"/>
      <c r="AY82" s="18"/>
      <c r="AZ82" s="18"/>
      <c r="BA82" s="18"/>
      <c r="BB82" s="18"/>
      <c r="BC82" s="18"/>
      <c r="BD82" s="18"/>
      <c r="BE82" s="18"/>
      <c r="BF82" s="25">
        <f t="shared" si="69"/>
        <v>0</v>
      </c>
      <c r="BG82" s="18"/>
      <c r="BH82" s="18"/>
      <c r="BI82" s="18"/>
      <c r="BJ82" s="18"/>
      <c r="BK82" s="18"/>
      <c r="BL82" s="25">
        <f t="shared" si="70"/>
        <v>0</v>
      </c>
      <c r="BM82" s="18"/>
      <c r="BN82" s="18"/>
      <c r="BO82" s="18"/>
      <c r="BP82" s="18"/>
      <c r="BQ82" s="18"/>
      <c r="BR82" s="18"/>
      <c r="BS82" s="25">
        <f t="shared" si="71"/>
        <v>0</v>
      </c>
      <c r="BT82" s="18"/>
      <c r="BU82" s="18"/>
      <c r="BV82" s="18"/>
      <c r="BW82" s="18"/>
      <c r="BX82" s="25">
        <f t="shared" si="72"/>
        <v>0</v>
      </c>
      <c r="BY82" s="18"/>
      <c r="BZ82" s="18"/>
      <c r="CA82" s="18"/>
      <c r="CB82" s="18"/>
      <c r="CC82" s="18"/>
      <c r="CD82" s="18"/>
      <c r="CE82" s="25">
        <f t="shared" si="73"/>
        <v>0</v>
      </c>
      <c r="CF82" s="18"/>
      <c r="CG82" s="18"/>
      <c r="CH82" s="18"/>
      <c r="CI82" s="18"/>
      <c r="CJ82" s="18"/>
      <c r="CK82" s="18"/>
      <c r="CL82" s="18"/>
      <c r="CM82" s="18"/>
      <c r="CN82" s="25">
        <f t="shared" si="74"/>
        <v>0</v>
      </c>
      <c r="CO82" s="18"/>
      <c r="CP82" s="18"/>
      <c r="CQ82" s="18"/>
      <c r="CR82" s="25">
        <f t="shared" si="75"/>
        <v>0</v>
      </c>
      <c r="CS82" s="18"/>
      <c r="CT82" s="18"/>
      <c r="CU82" s="18"/>
      <c r="CV82" s="18"/>
      <c r="CW82" s="25">
        <f t="shared" si="76"/>
        <v>0</v>
      </c>
      <c r="CX82" s="42"/>
      <c r="CY82" s="42"/>
      <c r="CZ82" s="43"/>
      <c r="DA82" s="43"/>
      <c r="DB82" s="25">
        <f t="shared" si="77"/>
        <v>0</v>
      </c>
      <c r="DC82" s="44"/>
      <c r="DD82" s="18"/>
      <c r="DE82" s="18"/>
      <c r="DF82" s="25">
        <f t="shared" si="78"/>
        <v>0</v>
      </c>
      <c r="DG82" s="18"/>
      <c r="DH82" s="18"/>
      <c r="DI82" s="55"/>
      <c r="DJ82" s="18"/>
      <c r="DK82" s="25">
        <f t="shared" si="79"/>
        <v>0</v>
      </c>
      <c r="DL82" s="44"/>
      <c r="DM82" s="18"/>
      <c r="DN82" s="18"/>
      <c r="DO82" s="55"/>
      <c r="DP82" s="25">
        <f t="shared" si="80"/>
        <v>0</v>
      </c>
      <c r="DQ82" s="44"/>
      <c r="DR82" s="18"/>
      <c r="DS82" s="18"/>
      <c r="DT82" s="18"/>
      <c r="DU82" s="55"/>
      <c r="DV82" s="25">
        <f t="shared" si="81"/>
        <v>0</v>
      </c>
      <c r="DW82" s="44"/>
      <c r="DX82" s="18"/>
      <c r="DY82" s="18"/>
      <c r="DZ82" s="18"/>
      <c r="EA82" s="18"/>
      <c r="EB82" s="55"/>
      <c r="EC82" s="25">
        <f t="shared" si="82"/>
        <v>0</v>
      </c>
      <c r="ED82" s="44"/>
      <c r="EE82" s="18"/>
      <c r="EF82" s="18"/>
      <c r="EG82" s="18"/>
      <c r="EH82" s="55"/>
      <c r="EI82" s="25">
        <f t="shared" si="83"/>
        <v>0</v>
      </c>
      <c r="EJ82" s="44"/>
      <c r="EK82" s="18"/>
      <c r="EL82" s="18"/>
      <c r="EM82" s="55"/>
      <c r="EN82" s="25">
        <f t="shared" si="84"/>
        <v>0</v>
      </c>
    </row>
    <row r="83" spans="1:144" ht="14.4" customHeight="1">
      <c r="A83" s="22"/>
      <c r="B83" s="22"/>
      <c r="C83" s="22"/>
      <c r="D83" s="22"/>
      <c r="E83" s="22"/>
      <c r="F83" s="22"/>
      <c r="G83" s="23"/>
      <c r="H83" s="22"/>
      <c r="I83" s="22"/>
      <c r="J83" s="24"/>
      <c r="K83" s="18"/>
      <c r="L83" s="18"/>
      <c r="M83" s="18"/>
      <c r="N83" s="18"/>
      <c r="O83" s="18"/>
      <c r="P83" s="18"/>
      <c r="Q83" s="25">
        <f t="shared" si="64"/>
        <v>0</v>
      </c>
      <c r="R83" s="18"/>
      <c r="S83" s="18"/>
      <c r="T83" s="18"/>
      <c r="U83" s="18"/>
      <c r="V83" s="18"/>
      <c r="W83" s="18"/>
      <c r="X83" s="25">
        <f t="shared" si="65"/>
        <v>0</v>
      </c>
      <c r="Y83" s="18"/>
      <c r="Z83" s="18"/>
      <c r="AA83" s="18"/>
      <c r="AB83" s="18"/>
      <c r="AC83" s="18"/>
      <c r="AD83" s="18"/>
      <c r="AE83" s="18"/>
      <c r="AF83" s="18"/>
      <c r="AG83" s="55"/>
      <c r="AH83" s="25">
        <f t="shared" si="66"/>
        <v>0</v>
      </c>
      <c r="AI83" s="44"/>
      <c r="AJ83" s="18"/>
      <c r="AK83" s="18"/>
      <c r="AL83" s="18"/>
      <c r="AM83" s="18"/>
      <c r="AN83" s="18"/>
      <c r="AO83" s="18"/>
      <c r="AP83" s="18"/>
      <c r="AQ83" s="25">
        <f t="shared" si="67"/>
        <v>0</v>
      </c>
      <c r="AR83" s="18"/>
      <c r="AS83" s="18"/>
      <c r="AT83" s="18"/>
      <c r="AU83" s="25">
        <f t="shared" si="68"/>
        <v>0</v>
      </c>
      <c r="AV83" s="18"/>
      <c r="AW83" s="18"/>
      <c r="AX83" s="18"/>
      <c r="AY83" s="18"/>
      <c r="AZ83" s="18"/>
      <c r="BA83" s="18"/>
      <c r="BB83" s="18"/>
      <c r="BC83" s="18"/>
      <c r="BD83" s="18"/>
      <c r="BE83" s="18"/>
      <c r="BF83" s="25">
        <f t="shared" si="69"/>
        <v>0</v>
      </c>
      <c r="BG83" s="18"/>
      <c r="BH83" s="18"/>
      <c r="BI83" s="18"/>
      <c r="BJ83" s="18"/>
      <c r="BK83" s="18"/>
      <c r="BL83" s="25">
        <f t="shared" si="70"/>
        <v>0</v>
      </c>
      <c r="BM83" s="18"/>
      <c r="BN83" s="18"/>
      <c r="BO83" s="18"/>
      <c r="BP83" s="18"/>
      <c r="BQ83" s="18"/>
      <c r="BR83" s="18"/>
      <c r="BS83" s="25">
        <f t="shared" si="71"/>
        <v>0</v>
      </c>
      <c r="BT83" s="18"/>
      <c r="BU83" s="18"/>
      <c r="BV83" s="18"/>
      <c r="BW83" s="18"/>
      <c r="BX83" s="25">
        <f t="shared" si="72"/>
        <v>0</v>
      </c>
      <c r="BY83" s="18"/>
      <c r="BZ83" s="18"/>
      <c r="CA83" s="18"/>
      <c r="CB83" s="18"/>
      <c r="CC83" s="18"/>
      <c r="CD83" s="18"/>
      <c r="CE83" s="25">
        <f t="shared" si="73"/>
        <v>0</v>
      </c>
      <c r="CF83" s="18"/>
      <c r="CG83" s="18"/>
      <c r="CH83" s="18"/>
      <c r="CI83" s="18"/>
      <c r="CJ83" s="18"/>
      <c r="CK83" s="18"/>
      <c r="CL83" s="18"/>
      <c r="CM83" s="18"/>
      <c r="CN83" s="25">
        <f t="shared" si="74"/>
        <v>0</v>
      </c>
      <c r="CO83" s="18"/>
      <c r="CP83" s="18"/>
      <c r="CQ83" s="18"/>
      <c r="CR83" s="25">
        <f t="shared" si="75"/>
        <v>0</v>
      </c>
      <c r="CS83" s="18"/>
      <c r="CT83" s="18"/>
      <c r="CU83" s="18"/>
      <c r="CV83" s="18"/>
      <c r="CW83" s="25">
        <f t="shared" si="76"/>
        <v>0</v>
      </c>
      <c r="CX83" s="42"/>
      <c r="CY83" s="42"/>
      <c r="CZ83" s="43"/>
      <c r="DA83" s="43"/>
      <c r="DB83" s="25">
        <f t="shared" si="77"/>
        <v>0</v>
      </c>
      <c r="DC83" s="44"/>
      <c r="DD83" s="18"/>
      <c r="DE83" s="18"/>
      <c r="DF83" s="25">
        <f t="shared" si="78"/>
        <v>0</v>
      </c>
      <c r="DG83" s="18"/>
      <c r="DH83" s="18"/>
      <c r="DI83" s="55"/>
      <c r="DJ83" s="18"/>
      <c r="DK83" s="25">
        <f t="shared" si="79"/>
        <v>0</v>
      </c>
      <c r="DL83" s="44"/>
      <c r="DM83" s="18"/>
      <c r="DN83" s="18"/>
      <c r="DO83" s="55"/>
      <c r="DP83" s="25">
        <f t="shared" si="80"/>
        <v>0</v>
      </c>
      <c r="DQ83" s="44"/>
      <c r="DR83" s="18"/>
      <c r="DS83" s="18"/>
      <c r="DT83" s="18"/>
      <c r="DU83" s="55"/>
      <c r="DV83" s="25">
        <f t="shared" si="81"/>
        <v>0</v>
      </c>
      <c r="DW83" s="44"/>
      <c r="DX83" s="18"/>
      <c r="DY83" s="18"/>
      <c r="DZ83" s="18"/>
      <c r="EA83" s="18"/>
      <c r="EB83" s="55"/>
      <c r="EC83" s="25">
        <f t="shared" si="82"/>
        <v>0</v>
      </c>
      <c r="ED83" s="44"/>
      <c r="EE83" s="18"/>
      <c r="EF83" s="18"/>
      <c r="EG83" s="18"/>
      <c r="EH83" s="55"/>
      <c r="EI83" s="25">
        <f t="shared" si="83"/>
        <v>0</v>
      </c>
      <c r="EJ83" s="44"/>
      <c r="EK83" s="18"/>
      <c r="EL83" s="18"/>
      <c r="EM83" s="55"/>
      <c r="EN83" s="25">
        <f t="shared" si="84"/>
        <v>0</v>
      </c>
    </row>
    <row r="84" spans="1:144">
      <c r="A84" s="22"/>
      <c r="B84" s="22"/>
      <c r="C84" s="22"/>
      <c r="D84" s="22"/>
      <c r="E84" s="22"/>
      <c r="F84" s="22"/>
      <c r="G84" s="23"/>
      <c r="H84" s="22"/>
      <c r="I84" s="22"/>
      <c r="J84" s="24"/>
      <c r="K84" s="18"/>
      <c r="L84" s="18"/>
      <c r="M84" s="18"/>
      <c r="N84" s="18"/>
      <c r="O84" s="18"/>
      <c r="P84" s="18"/>
      <c r="Q84" s="25">
        <f t="shared" si="64"/>
        <v>0</v>
      </c>
      <c r="R84" s="18"/>
      <c r="S84" s="18"/>
      <c r="T84" s="18"/>
      <c r="U84" s="18"/>
      <c r="V84" s="18"/>
      <c r="W84" s="18"/>
      <c r="X84" s="25">
        <f t="shared" si="65"/>
        <v>0</v>
      </c>
      <c r="Y84" s="18"/>
      <c r="Z84" s="18"/>
      <c r="AA84" s="18"/>
      <c r="AB84" s="18"/>
      <c r="AC84" s="18"/>
      <c r="AD84" s="18"/>
      <c r="AE84" s="18"/>
      <c r="AF84" s="18"/>
      <c r="AG84" s="55"/>
      <c r="AH84" s="25">
        <f t="shared" si="66"/>
        <v>0</v>
      </c>
      <c r="AI84" s="44"/>
      <c r="AJ84" s="18"/>
      <c r="AK84" s="18"/>
      <c r="AL84" s="18"/>
      <c r="AM84" s="18"/>
      <c r="AN84" s="18"/>
      <c r="AO84" s="18"/>
      <c r="AP84" s="18"/>
      <c r="AQ84" s="25">
        <f t="shared" si="67"/>
        <v>0</v>
      </c>
      <c r="AR84" s="18"/>
      <c r="AS84" s="18"/>
      <c r="AT84" s="18"/>
      <c r="AU84" s="25">
        <f t="shared" si="68"/>
        <v>0</v>
      </c>
      <c r="AV84" s="18"/>
      <c r="AW84" s="18"/>
      <c r="AX84" s="18"/>
      <c r="AY84" s="18"/>
      <c r="AZ84" s="18"/>
      <c r="BA84" s="18"/>
      <c r="BB84" s="18"/>
      <c r="BC84" s="18"/>
      <c r="BD84" s="18"/>
      <c r="BE84" s="18"/>
      <c r="BF84" s="25">
        <f t="shared" si="69"/>
        <v>0</v>
      </c>
      <c r="BG84" s="18"/>
      <c r="BH84" s="18"/>
      <c r="BI84" s="18"/>
      <c r="BJ84" s="18"/>
      <c r="BK84" s="18"/>
      <c r="BL84" s="25">
        <f t="shared" si="70"/>
        <v>0</v>
      </c>
      <c r="BM84" s="18"/>
      <c r="BN84" s="18"/>
      <c r="BO84" s="18"/>
      <c r="BP84" s="18"/>
      <c r="BQ84" s="18"/>
      <c r="BR84" s="18"/>
      <c r="BS84" s="25">
        <f t="shared" si="71"/>
        <v>0</v>
      </c>
      <c r="BT84" s="18"/>
      <c r="BU84" s="18"/>
      <c r="BV84" s="18"/>
      <c r="BW84" s="18"/>
      <c r="BX84" s="25">
        <f t="shared" si="72"/>
        <v>0</v>
      </c>
      <c r="BY84" s="18"/>
      <c r="BZ84" s="18"/>
      <c r="CA84" s="18"/>
      <c r="CB84" s="18"/>
      <c r="CC84" s="18"/>
      <c r="CD84" s="18"/>
      <c r="CE84" s="25">
        <f t="shared" si="73"/>
        <v>0</v>
      </c>
      <c r="CF84" s="18"/>
      <c r="CG84" s="18"/>
      <c r="CH84" s="18"/>
      <c r="CI84" s="18"/>
      <c r="CJ84" s="18"/>
      <c r="CK84" s="18"/>
      <c r="CL84" s="18"/>
      <c r="CM84" s="18"/>
      <c r="CN84" s="25">
        <f t="shared" si="74"/>
        <v>0</v>
      </c>
      <c r="CO84" s="18"/>
      <c r="CP84" s="18"/>
      <c r="CQ84" s="18"/>
      <c r="CR84" s="25">
        <f t="shared" si="75"/>
        <v>0</v>
      </c>
      <c r="CS84" s="18"/>
      <c r="CT84" s="18"/>
      <c r="CU84" s="18"/>
      <c r="CV84" s="18"/>
      <c r="CW84" s="25">
        <f t="shared" si="76"/>
        <v>0</v>
      </c>
      <c r="CX84" s="42"/>
      <c r="CY84" s="42"/>
      <c r="CZ84" s="43"/>
      <c r="DA84" s="43"/>
      <c r="DB84" s="25">
        <f t="shared" si="77"/>
        <v>0</v>
      </c>
      <c r="DC84" s="44"/>
      <c r="DD84" s="18"/>
      <c r="DE84" s="18"/>
      <c r="DF84" s="25">
        <f t="shared" si="78"/>
        <v>0</v>
      </c>
      <c r="DG84" s="18"/>
      <c r="DH84" s="18"/>
      <c r="DI84" s="55"/>
      <c r="DJ84" s="18"/>
      <c r="DK84" s="25">
        <f t="shared" si="79"/>
        <v>0</v>
      </c>
      <c r="DL84" s="44"/>
      <c r="DM84" s="18"/>
      <c r="DN84" s="18"/>
      <c r="DO84" s="55"/>
      <c r="DP84" s="25">
        <f t="shared" si="80"/>
        <v>0</v>
      </c>
      <c r="DQ84" s="44"/>
      <c r="DR84" s="18"/>
      <c r="DS84" s="18"/>
      <c r="DT84" s="18"/>
      <c r="DU84" s="55"/>
      <c r="DV84" s="25">
        <f t="shared" si="81"/>
        <v>0</v>
      </c>
      <c r="DW84" s="44"/>
      <c r="DX84" s="18"/>
      <c r="DY84" s="18"/>
      <c r="DZ84" s="18"/>
      <c r="EA84" s="18"/>
      <c r="EB84" s="55"/>
      <c r="EC84" s="25">
        <f t="shared" si="82"/>
        <v>0</v>
      </c>
      <c r="ED84" s="44"/>
      <c r="EE84" s="18"/>
      <c r="EF84" s="18"/>
      <c r="EG84" s="18"/>
      <c r="EH84" s="55"/>
      <c r="EI84" s="25">
        <f t="shared" si="83"/>
        <v>0</v>
      </c>
      <c r="EJ84" s="44"/>
      <c r="EK84" s="18"/>
      <c r="EL84" s="18"/>
      <c r="EM84" s="55"/>
      <c r="EN84" s="25">
        <f t="shared" si="84"/>
        <v>0</v>
      </c>
    </row>
    <row r="85" spans="1:144">
      <c r="A85" s="22"/>
      <c r="B85" s="22"/>
      <c r="C85" s="22"/>
      <c r="D85" s="22"/>
      <c r="E85" s="22"/>
      <c r="F85" s="22"/>
      <c r="G85" s="23"/>
      <c r="H85" s="22"/>
      <c r="I85" s="22"/>
      <c r="J85" s="24"/>
      <c r="K85" s="18"/>
      <c r="L85" s="18"/>
      <c r="M85" s="18"/>
      <c r="N85" s="18"/>
      <c r="O85" s="18"/>
      <c r="P85" s="18"/>
      <c r="Q85" s="25">
        <f t="shared" si="64"/>
        <v>0</v>
      </c>
      <c r="R85" s="18"/>
      <c r="S85" s="18"/>
      <c r="T85" s="18"/>
      <c r="U85" s="18"/>
      <c r="V85" s="18"/>
      <c r="W85" s="18"/>
      <c r="X85" s="25">
        <f t="shared" si="65"/>
        <v>0</v>
      </c>
      <c r="Y85" s="18"/>
      <c r="Z85" s="18"/>
      <c r="AA85" s="18"/>
      <c r="AB85" s="18"/>
      <c r="AC85" s="18"/>
      <c r="AD85" s="18"/>
      <c r="AE85" s="18"/>
      <c r="AF85" s="18"/>
      <c r="AG85" s="55"/>
      <c r="AH85" s="25">
        <f t="shared" si="66"/>
        <v>0</v>
      </c>
      <c r="AI85" s="44"/>
      <c r="AJ85" s="18"/>
      <c r="AK85" s="18"/>
      <c r="AL85" s="18"/>
      <c r="AM85" s="18"/>
      <c r="AN85" s="18"/>
      <c r="AO85" s="18"/>
      <c r="AP85" s="18"/>
      <c r="AQ85" s="25">
        <f t="shared" si="67"/>
        <v>0</v>
      </c>
      <c r="AR85" s="18"/>
      <c r="AS85" s="18"/>
      <c r="AT85" s="18"/>
      <c r="AU85" s="25">
        <f t="shared" si="68"/>
        <v>0</v>
      </c>
      <c r="AV85" s="18"/>
      <c r="AW85" s="18"/>
      <c r="AX85" s="18"/>
      <c r="AY85" s="18"/>
      <c r="AZ85" s="18"/>
      <c r="BA85" s="18"/>
      <c r="BB85" s="18"/>
      <c r="BC85" s="18"/>
      <c r="BD85" s="18"/>
      <c r="BE85" s="18"/>
      <c r="BF85" s="25">
        <f t="shared" si="69"/>
        <v>0</v>
      </c>
      <c r="BG85" s="18"/>
      <c r="BH85" s="18"/>
      <c r="BI85" s="18"/>
      <c r="BJ85" s="18"/>
      <c r="BK85" s="18"/>
      <c r="BL85" s="25">
        <f t="shared" si="70"/>
        <v>0</v>
      </c>
      <c r="BM85" s="18"/>
      <c r="BN85" s="18"/>
      <c r="BO85" s="18"/>
      <c r="BP85" s="18"/>
      <c r="BQ85" s="18"/>
      <c r="BR85" s="18"/>
      <c r="BS85" s="25">
        <f t="shared" si="71"/>
        <v>0</v>
      </c>
      <c r="BT85" s="18"/>
      <c r="BU85" s="18"/>
      <c r="BV85" s="18"/>
      <c r="BW85" s="18"/>
      <c r="BX85" s="25">
        <f t="shared" si="72"/>
        <v>0</v>
      </c>
      <c r="BY85" s="18"/>
      <c r="BZ85" s="18"/>
      <c r="CA85" s="18"/>
      <c r="CB85" s="18"/>
      <c r="CC85" s="18"/>
      <c r="CD85" s="18"/>
      <c r="CE85" s="25">
        <f t="shared" si="73"/>
        <v>0</v>
      </c>
      <c r="CF85" s="18"/>
      <c r="CG85" s="18"/>
      <c r="CH85" s="18"/>
      <c r="CI85" s="18"/>
      <c r="CJ85" s="18"/>
      <c r="CK85" s="18"/>
      <c r="CL85" s="18"/>
      <c r="CM85" s="18"/>
      <c r="CN85" s="25">
        <f t="shared" si="74"/>
        <v>0</v>
      </c>
      <c r="CO85" s="18"/>
      <c r="CP85" s="18"/>
      <c r="CQ85" s="18"/>
      <c r="CR85" s="25">
        <f t="shared" si="75"/>
        <v>0</v>
      </c>
      <c r="CS85" s="18"/>
      <c r="CT85" s="18"/>
      <c r="CU85" s="18"/>
      <c r="CV85" s="18"/>
      <c r="CW85" s="25">
        <f t="shared" si="76"/>
        <v>0</v>
      </c>
      <c r="CX85" s="42"/>
      <c r="CY85" s="42"/>
      <c r="CZ85" s="43"/>
      <c r="DA85" s="43"/>
      <c r="DB85" s="25">
        <f t="shared" si="77"/>
        <v>0</v>
      </c>
      <c r="DC85" s="44"/>
      <c r="DD85" s="18"/>
      <c r="DE85" s="18"/>
      <c r="DF85" s="25">
        <f t="shared" si="78"/>
        <v>0</v>
      </c>
      <c r="DG85" s="18"/>
      <c r="DH85" s="18"/>
      <c r="DI85" s="55"/>
      <c r="DJ85" s="18"/>
      <c r="DK85" s="25">
        <f t="shared" si="79"/>
        <v>0</v>
      </c>
      <c r="DL85" s="44"/>
      <c r="DM85" s="18"/>
      <c r="DN85" s="18"/>
      <c r="DO85" s="55"/>
      <c r="DP85" s="25">
        <f t="shared" si="80"/>
        <v>0</v>
      </c>
      <c r="DQ85" s="44"/>
      <c r="DR85" s="18"/>
      <c r="DS85" s="18"/>
      <c r="DT85" s="18"/>
      <c r="DU85" s="55"/>
      <c r="DV85" s="25">
        <f t="shared" si="81"/>
        <v>0</v>
      </c>
      <c r="DW85" s="44"/>
      <c r="DX85" s="18"/>
      <c r="DY85" s="18"/>
      <c r="DZ85" s="18"/>
      <c r="EA85" s="18"/>
      <c r="EB85" s="55"/>
      <c r="EC85" s="25">
        <f t="shared" si="82"/>
        <v>0</v>
      </c>
      <c r="ED85" s="44"/>
      <c r="EE85" s="18"/>
      <c r="EF85" s="18"/>
      <c r="EG85" s="18"/>
      <c r="EH85" s="55"/>
      <c r="EI85" s="25">
        <f t="shared" si="83"/>
        <v>0</v>
      </c>
      <c r="EJ85" s="44"/>
      <c r="EK85" s="18"/>
      <c r="EL85" s="18"/>
      <c r="EM85" s="55"/>
      <c r="EN85" s="25">
        <f t="shared" si="84"/>
        <v>0</v>
      </c>
    </row>
    <row r="86" spans="1:144">
      <c r="A86" s="22"/>
      <c r="B86" s="22"/>
      <c r="C86" s="22"/>
      <c r="D86" s="22"/>
      <c r="E86" s="22"/>
      <c r="F86" s="22"/>
      <c r="G86" s="23"/>
      <c r="H86" s="22"/>
      <c r="I86" s="22"/>
      <c r="J86" s="24"/>
      <c r="K86" s="18"/>
      <c r="L86" s="18"/>
      <c r="M86" s="18"/>
      <c r="N86" s="18"/>
      <c r="O86" s="18"/>
      <c r="P86" s="18"/>
      <c r="Q86" s="25">
        <f t="shared" si="64"/>
        <v>0</v>
      </c>
      <c r="R86" s="18"/>
      <c r="S86" s="18"/>
      <c r="T86" s="18"/>
      <c r="U86" s="18"/>
      <c r="V86" s="18"/>
      <c r="W86" s="18"/>
      <c r="X86" s="25">
        <f t="shared" si="65"/>
        <v>0</v>
      </c>
      <c r="Y86" s="18"/>
      <c r="Z86" s="18"/>
      <c r="AA86" s="18"/>
      <c r="AB86" s="18"/>
      <c r="AC86" s="18"/>
      <c r="AD86" s="18"/>
      <c r="AE86" s="18"/>
      <c r="AF86" s="18"/>
      <c r="AG86" s="55"/>
      <c r="AH86" s="25">
        <f t="shared" si="66"/>
        <v>0</v>
      </c>
      <c r="AI86" s="44"/>
      <c r="AJ86" s="18"/>
      <c r="AK86" s="18"/>
      <c r="AL86" s="18"/>
      <c r="AM86" s="18"/>
      <c r="AN86" s="18"/>
      <c r="AO86" s="18"/>
      <c r="AP86" s="18"/>
      <c r="AQ86" s="25">
        <f t="shared" si="67"/>
        <v>0</v>
      </c>
      <c r="AR86" s="18"/>
      <c r="AS86" s="18"/>
      <c r="AT86" s="18"/>
      <c r="AU86" s="25">
        <f t="shared" si="68"/>
        <v>0</v>
      </c>
      <c r="AV86" s="18"/>
      <c r="AW86" s="18"/>
      <c r="AX86" s="18"/>
      <c r="AY86" s="18"/>
      <c r="AZ86" s="18"/>
      <c r="BA86" s="18"/>
      <c r="BB86" s="18"/>
      <c r="BC86" s="18"/>
      <c r="BD86" s="18"/>
      <c r="BE86" s="18"/>
      <c r="BF86" s="25">
        <f t="shared" si="69"/>
        <v>0</v>
      </c>
      <c r="BG86" s="18"/>
      <c r="BH86" s="18"/>
      <c r="BI86" s="18"/>
      <c r="BJ86" s="18"/>
      <c r="BK86" s="18"/>
      <c r="BL86" s="25">
        <f t="shared" si="70"/>
        <v>0</v>
      </c>
      <c r="BM86" s="18"/>
      <c r="BN86" s="18"/>
      <c r="BO86" s="18"/>
      <c r="BP86" s="18"/>
      <c r="BQ86" s="18"/>
      <c r="BR86" s="18"/>
      <c r="BS86" s="25">
        <f t="shared" si="71"/>
        <v>0</v>
      </c>
      <c r="BT86" s="18"/>
      <c r="BU86" s="18"/>
      <c r="BV86" s="18"/>
      <c r="BW86" s="18"/>
      <c r="BX86" s="25">
        <f t="shared" si="72"/>
        <v>0</v>
      </c>
      <c r="BY86" s="18"/>
      <c r="BZ86" s="18"/>
      <c r="CA86" s="18"/>
      <c r="CB86" s="18"/>
      <c r="CC86" s="18"/>
      <c r="CD86" s="18"/>
      <c r="CE86" s="25">
        <f t="shared" si="73"/>
        <v>0</v>
      </c>
      <c r="CF86" s="18"/>
      <c r="CG86" s="18"/>
      <c r="CH86" s="18"/>
      <c r="CI86" s="18"/>
      <c r="CJ86" s="18"/>
      <c r="CK86" s="18"/>
      <c r="CL86" s="18"/>
      <c r="CM86" s="18"/>
      <c r="CN86" s="25">
        <f t="shared" si="74"/>
        <v>0</v>
      </c>
      <c r="CO86" s="18"/>
      <c r="CP86" s="18"/>
      <c r="CQ86" s="18"/>
      <c r="CR86" s="25">
        <f t="shared" si="75"/>
        <v>0</v>
      </c>
      <c r="CS86" s="18"/>
      <c r="CT86" s="18"/>
      <c r="CU86" s="18"/>
      <c r="CV86" s="18"/>
      <c r="CW86" s="25">
        <f t="shared" si="76"/>
        <v>0</v>
      </c>
      <c r="CX86" s="42"/>
      <c r="CY86" s="42"/>
      <c r="CZ86" s="43"/>
      <c r="DA86" s="43"/>
      <c r="DB86" s="25">
        <f t="shared" si="77"/>
        <v>0</v>
      </c>
      <c r="DC86" s="44"/>
      <c r="DD86" s="18"/>
      <c r="DE86" s="18"/>
      <c r="DF86" s="25">
        <f t="shared" si="78"/>
        <v>0</v>
      </c>
      <c r="DG86" s="18"/>
      <c r="DH86" s="18"/>
      <c r="DI86" s="55"/>
      <c r="DJ86" s="18"/>
      <c r="DK86" s="25">
        <f t="shared" si="79"/>
        <v>0</v>
      </c>
      <c r="DL86" s="44"/>
      <c r="DM86" s="18"/>
      <c r="DN86" s="18"/>
      <c r="DO86" s="55"/>
      <c r="DP86" s="25">
        <f t="shared" si="80"/>
        <v>0</v>
      </c>
      <c r="DQ86" s="44"/>
      <c r="DR86" s="18"/>
      <c r="DS86" s="18"/>
      <c r="DT86" s="18"/>
      <c r="DU86" s="55"/>
      <c r="DV86" s="25">
        <f t="shared" si="81"/>
        <v>0</v>
      </c>
      <c r="DW86" s="44"/>
      <c r="DX86" s="18"/>
      <c r="DY86" s="18"/>
      <c r="DZ86" s="18"/>
      <c r="EA86" s="18"/>
      <c r="EB86" s="55"/>
      <c r="EC86" s="25">
        <f t="shared" si="82"/>
        <v>0</v>
      </c>
      <c r="ED86" s="44"/>
      <c r="EE86" s="18"/>
      <c r="EF86" s="18"/>
      <c r="EG86" s="18"/>
      <c r="EH86" s="55"/>
      <c r="EI86" s="25">
        <f t="shared" si="83"/>
        <v>0</v>
      </c>
      <c r="EJ86" s="44"/>
      <c r="EK86" s="18"/>
      <c r="EL86" s="18"/>
      <c r="EM86" s="55"/>
      <c r="EN86" s="25">
        <f t="shared" si="84"/>
        <v>0</v>
      </c>
    </row>
    <row r="87" spans="1:144">
      <c r="A87" s="22"/>
      <c r="B87" s="22"/>
      <c r="C87" s="22"/>
      <c r="D87" s="22"/>
      <c r="E87" s="22"/>
      <c r="F87" s="22"/>
      <c r="G87" s="23"/>
      <c r="H87" s="22"/>
      <c r="I87" s="22"/>
      <c r="J87" s="24"/>
      <c r="K87" s="18"/>
      <c r="L87" s="18"/>
      <c r="M87" s="18"/>
      <c r="N87" s="18"/>
      <c r="O87" s="18"/>
      <c r="P87" s="18"/>
      <c r="Q87" s="25">
        <f t="shared" si="64"/>
        <v>0</v>
      </c>
      <c r="R87" s="18"/>
      <c r="S87" s="18"/>
      <c r="T87" s="18"/>
      <c r="U87" s="18"/>
      <c r="V87" s="18"/>
      <c r="W87" s="18"/>
      <c r="X87" s="25">
        <f t="shared" si="65"/>
        <v>0</v>
      </c>
      <c r="Y87" s="18"/>
      <c r="Z87" s="18"/>
      <c r="AA87" s="18"/>
      <c r="AB87" s="18"/>
      <c r="AC87" s="18"/>
      <c r="AD87" s="18"/>
      <c r="AE87" s="18"/>
      <c r="AF87" s="18"/>
      <c r="AG87" s="55"/>
      <c r="AH87" s="25">
        <f t="shared" si="66"/>
        <v>0</v>
      </c>
      <c r="AI87" s="44"/>
      <c r="AJ87" s="18"/>
      <c r="AK87" s="18"/>
      <c r="AL87" s="18"/>
      <c r="AM87" s="18"/>
      <c r="AN87" s="18"/>
      <c r="AO87" s="18"/>
      <c r="AP87" s="18"/>
      <c r="AQ87" s="25">
        <f t="shared" si="67"/>
        <v>0</v>
      </c>
      <c r="AR87" s="18"/>
      <c r="AS87" s="18"/>
      <c r="AT87" s="18"/>
      <c r="AU87" s="25">
        <f t="shared" si="68"/>
        <v>0</v>
      </c>
      <c r="AV87" s="18"/>
      <c r="AW87" s="18"/>
      <c r="AX87" s="18"/>
      <c r="AY87" s="18"/>
      <c r="AZ87" s="18"/>
      <c r="BA87" s="18"/>
      <c r="BB87" s="18"/>
      <c r="BC87" s="18"/>
      <c r="BD87" s="18"/>
      <c r="BE87" s="18"/>
      <c r="BF87" s="25">
        <f t="shared" si="69"/>
        <v>0</v>
      </c>
      <c r="BG87" s="18"/>
      <c r="BH87" s="18"/>
      <c r="BI87" s="18"/>
      <c r="BJ87" s="18"/>
      <c r="BK87" s="18"/>
      <c r="BL87" s="25">
        <f t="shared" si="70"/>
        <v>0</v>
      </c>
      <c r="BM87" s="18"/>
      <c r="BN87" s="18"/>
      <c r="BO87" s="18"/>
      <c r="BP87" s="18"/>
      <c r="BQ87" s="18"/>
      <c r="BR87" s="18"/>
      <c r="BS87" s="25">
        <f t="shared" si="71"/>
        <v>0</v>
      </c>
      <c r="BT87" s="18"/>
      <c r="BU87" s="18"/>
      <c r="BV87" s="18"/>
      <c r="BW87" s="18"/>
      <c r="BX87" s="25">
        <f t="shared" si="72"/>
        <v>0</v>
      </c>
      <c r="BY87" s="18"/>
      <c r="BZ87" s="18"/>
      <c r="CA87" s="18"/>
      <c r="CB87" s="18"/>
      <c r="CC87" s="18"/>
      <c r="CD87" s="18"/>
      <c r="CE87" s="25">
        <f t="shared" si="73"/>
        <v>0</v>
      </c>
      <c r="CF87" s="18"/>
      <c r="CG87" s="18"/>
      <c r="CH87" s="18"/>
      <c r="CI87" s="18"/>
      <c r="CJ87" s="18"/>
      <c r="CK87" s="18"/>
      <c r="CL87" s="18"/>
      <c r="CM87" s="18"/>
      <c r="CN87" s="25">
        <f t="shared" si="74"/>
        <v>0</v>
      </c>
      <c r="CO87" s="18"/>
      <c r="CP87" s="18"/>
      <c r="CQ87" s="18"/>
      <c r="CR87" s="25">
        <f t="shared" si="75"/>
        <v>0</v>
      </c>
      <c r="CS87" s="18"/>
      <c r="CT87" s="18"/>
      <c r="CU87" s="18"/>
      <c r="CV87" s="18"/>
      <c r="CW87" s="25">
        <f t="shared" si="76"/>
        <v>0</v>
      </c>
      <c r="CX87" s="42"/>
      <c r="CY87" s="42"/>
      <c r="CZ87" s="43"/>
      <c r="DA87" s="43"/>
      <c r="DB87" s="25">
        <f t="shared" si="77"/>
        <v>0</v>
      </c>
      <c r="DC87" s="44"/>
      <c r="DD87" s="18"/>
      <c r="DE87" s="18"/>
      <c r="DF87" s="25">
        <f t="shared" si="78"/>
        <v>0</v>
      </c>
      <c r="DG87" s="18"/>
      <c r="DH87" s="18"/>
      <c r="DI87" s="55"/>
      <c r="DJ87" s="18"/>
      <c r="DK87" s="25">
        <f t="shared" si="79"/>
        <v>0</v>
      </c>
      <c r="DL87" s="44"/>
      <c r="DM87" s="18"/>
      <c r="DN87" s="18"/>
      <c r="DO87" s="55"/>
      <c r="DP87" s="25">
        <f t="shared" si="80"/>
        <v>0</v>
      </c>
      <c r="DQ87" s="44"/>
      <c r="DR87" s="18"/>
      <c r="DS87" s="18"/>
      <c r="DT87" s="18"/>
      <c r="DU87" s="55"/>
      <c r="DV87" s="25">
        <f t="shared" si="81"/>
        <v>0</v>
      </c>
      <c r="DW87" s="44"/>
      <c r="DX87" s="18"/>
      <c r="DY87" s="18"/>
      <c r="DZ87" s="18"/>
      <c r="EA87" s="18"/>
      <c r="EB87" s="55"/>
      <c r="EC87" s="25">
        <f t="shared" si="82"/>
        <v>0</v>
      </c>
      <c r="ED87" s="44"/>
      <c r="EE87" s="18"/>
      <c r="EF87" s="18"/>
      <c r="EG87" s="18"/>
      <c r="EH87" s="55"/>
      <c r="EI87" s="25">
        <f t="shared" si="83"/>
        <v>0</v>
      </c>
      <c r="EJ87" s="44"/>
      <c r="EK87" s="18"/>
      <c r="EL87" s="18"/>
      <c r="EM87" s="55"/>
      <c r="EN87" s="25">
        <f t="shared" si="84"/>
        <v>0</v>
      </c>
    </row>
    <row r="88" spans="1:144">
      <c r="A88" s="22"/>
      <c r="B88" s="22"/>
      <c r="C88" s="22"/>
      <c r="D88" s="22"/>
      <c r="E88" s="22"/>
      <c r="F88" s="22"/>
      <c r="G88" s="23"/>
      <c r="H88" s="22"/>
      <c r="I88" s="22"/>
      <c r="J88" s="24"/>
      <c r="K88" s="18"/>
      <c r="L88" s="18"/>
      <c r="M88" s="18"/>
      <c r="N88" s="18"/>
      <c r="O88" s="18"/>
      <c r="P88" s="18"/>
      <c r="Q88" s="25">
        <f t="shared" si="64"/>
        <v>0</v>
      </c>
      <c r="R88" s="18"/>
      <c r="S88" s="18"/>
      <c r="T88" s="18"/>
      <c r="U88" s="18"/>
      <c r="V88" s="18"/>
      <c r="W88" s="18"/>
      <c r="X88" s="25">
        <f t="shared" si="65"/>
        <v>0</v>
      </c>
      <c r="Y88" s="18"/>
      <c r="Z88" s="18"/>
      <c r="AA88" s="18"/>
      <c r="AB88" s="18"/>
      <c r="AC88" s="18"/>
      <c r="AD88" s="18"/>
      <c r="AE88" s="18"/>
      <c r="AF88" s="18"/>
      <c r="AG88" s="55"/>
      <c r="AH88" s="25">
        <f t="shared" si="66"/>
        <v>0</v>
      </c>
      <c r="AI88" s="44"/>
      <c r="AJ88" s="18"/>
      <c r="AK88" s="18"/>
      <c r="AL88" s="18"/>
      <c r="AM88" s="18"/>
      <c r="AN88" s="18"/>
      <c r="AO88" s="18"/>
      <c r="AP88" s="18"/>
      <c r="AQ88" s="25">
        <f t="shared" si="67"/>
        <v>0</v>
      </c>
      <c r="AR88" s="18"/>
      <c r="AS88" s="18"/>
      <c r="AT88" s="18"/>
      <c r="AU88" s="25">
        <f t="shared" si="68"/>
        <v>0</v>
      </c>
      <c r="AV88" s="18"/>
      <c r="AW88" s="18"/>
      <c r="AX88" s="18"/>
      <c r="AY88" s="18"/>
      <c r="AZ88" s="18"/>
      <c r="BA88" s="18"/>
      <c r="BB88" s="18"/>
      <c r="BC88" s="18"/>
      <c r="BD88" s="18"/>
      <c r="BE88" s="18"/>
      <c r="BF88" s="25">
        <f t="shared" si="69"/>
        <v>0</v>
      </c>
      <c r="BG88" s="18"/>
      <c r="BH88" s="18"/>
      <c r="BI88" s="18"/>
      <c r="BJ88" s="18"/>
      <c r="BK88" s="18"/>
      <c r="BL88" s="25">
        <f t="shared" si="70"/>
        <v>0</v>
      </c>
      <c r="BM88" s="18"/>
      <c r="BN88" s="18"/>
      <c r="BO88" s="18"/>
      <c r="BP88" s="18"/>
      <c r="BQ88" s="18"/>
      <c r="BR88" s="18"/>
      <c r="BS88" s="25">
        <f t="shared" si="71"/>
        <v>0</v>
      </c>
      <c r="BT88" s="18"/>
      <c r="BU88" s="18"/>
      <c r="BV88" s="18"/>
      <c r="BW88" s="18"/>
      <c r="BX88" s="25">
        <f t="shared" si="72"/>
        <v>0</v>
      </c>
      <c r="BY88" s="18"/>
      <c r="BZ88" s="18"/>
      <c r="CA88" s="18"/>
      <c r="CB88" s="18"/>
      <c r="CC88" s="18"/>
      <c r="CD88" s="18"/>
      <c r="CE88" s="25">
        <f t="shared" si="73"/>
        <v>0</v>
      </c>
      <c r="CF88" s="18"/>
      <c r="CG88" s="18"/>
      <c r="CH88" s="18"/>
      <c r="CI88" s="18"/>
      <c r="CJ88" s="18"/>
      <c r="CK88" s="18"/>
      <c r="CL88" s="18"/>
      <c r="CM88" s="18"/>
      <c r="CN88" s="25">
        <f t="shared" si="74"/>
        <v>0</v>
      </c>
      <c r="CO88" s="18"/>
      <c r="CP88" s="18"/>
      <c r="CQ88" s="18"/>
      <c r="CR88" s="25">
        <f t="shared" si="75"/>
        <v>0</v>
      </c>
      <c r="CS88" s="18"/>
      <c r="CT88" s="18"/>
      <c r="CU88" s="18"/>
      <c r="CV88" s="18"/>
      <c r="CW88" s="25">
        <f t="shared" si="76"/>
        <v>0</v>
      </c>
      <c r="CX88" s="42"/>
      <c r="CY88" s="42"/>
      <c r="CZ88" s="43"/>
      <c r="DA88" s="43"/>
      <c r="DB88" s="25">
        <f t="shared" si="77"/>
        <v>0</v>
      </c>
      <c r="DC88" s="44"/>
      <c r="DD88" s="18"/>
      <c r="DE88" s="18"/>
      <c r="DF88" s="25">
        <f t="shared" si="78"/>
        <v>0</v>
      </c>
      <c r="DG88" s="18"/>
      <c r="DH88" s="18"/>
      <c r="DI88" s="55"/>
      <c r="DJ88" s="18"/>
      <c r="DK88" s="25">
        <f t="shared" si="79"/>
        <v>0</v>
      </c>
      <c r="DL88" s="44"/>
      <c r="DM88" s="18"/>
      <c r="DN88" s="18"/>
      <c r="DO88" s="55"/>
      <c r="DP88" s="25">
        <f t="shared" si="80"/>
        <v>0</v>
      </c>
      <c r="DQ88" s="44"/>
      <c r="DR88" s="18"/>
      <c r="DS88" s="18"/>
      <c r="DT88" s="18"/>
      <c r="DU88" s="55"/>
      <c r="DV88" s="25">
        <f t="shared" si="81"/>
        <v>0</v>
      </c>
      <c r="DW88" s="44"/>
      <c r="DX88" s="18"/>
      <c r="DY88" s="18"/>
      <c r="DZ88" s="18"/>
      <c r="EA88" s="18"/>
      <c r="EB88" s="55"/>
      <c r="EC88" s="25">
        <f t="shared" si="82"/>
        <v>0</v>
      </c>
      <c r="ED88" s="44"/>
      <c r="EE88" s="18"/>
      <c r="EF88" s="18"/>
      <c r="EG88" s="18"/>
      <c r="EH88" s="55"/>
      <c r="EI88" s="25">
        <f t="shared" si="83"/>
        <v>0</v>
      </c>
      <c r="EJ88" s="44"/>
      <c r="EK88" s="18"/>
      <c r="EL88" s="18"/>
      <c r="EM88" s="55"/>
      <c r="EN88" s="25">
        <f t="shared" si="84"/>
        <v>0</v>
      </c>
    </row>
    <row r="89" spans="1:144">
      <c r="A89" s="22"/>
      <c r="B89" s="22"/>
      <c r="C89" s="22"/>
      <c r="D89" s="22"/>
      <c r="E89" s="22"/>
      <c r="F89" s="22"/>
      <c r="G89" s="23"/>
      <c r="H89" s="22"/>
      <c r="I89" s="22"/>
      <c r="J89" s="24"/>
      <c r="K89" s="18"/>
      <c r="L89" s="18"/>
      <c r="M89" s="18"/>
      <c r="N89" s="18"/>
      <c r="O89" s="18"/>
      <c r="P89" s="18"/>
      <c r="Q89" s="25">
        <f t="shared" si="64"/>
        <v>0</v>
      </c>
      <c r="R89" s="18"/>
      <c r="S89" s="18"/>
      <c r="T89" s="18"/>
      <c r="U89" s="18"/>
      <c r="V89" s="18"/>
      <c r="W89" s="18"/>
      <c r="X89" s="25">
        <f t="shared" si="65"/>
        <v>0</v>
      </c>
      <c r="Y89" s="18"/>
      <c r="Z89" s="18"/>
      <c r="AA89" s="18"/>
      <c r="AB89" s="18"/>
      <c r="AC89" s="18"/>
      <c r="AD89" s="18"/>
      <c r="AE89" s="18"/>
      <c r="AF89" s="18"/>
      <c r="AG89" s="55"/>
      <c r="AH89" s="25">
        <f t="shared" si="66"/>
        <v>0</v>
      </c>
      <c r="AI89" s="44"/>
      <c r="AJ89" s="18"/>
      <c r="AK89" s="18"/>
      <c r="AL89" s="18"/>
      <c r="AM89" s="18"/>
      <c r="AN89" s="18"/>
      <c r="AO89" s="18"/>
      <c r="AP89" s="18"/>
      <c r="AQ89" s="25">
        <f t="shared" si="67"/>
        <v>0</v>
      </c>
      <c r="AR89" s="18"/>
      <c r="AS89" s="18"/>
      <c r="AT89" s="18"/>
      <c r="AU89" s="25">
        <f t="shared" si="68"/>
        <v>0</v>
      </c>
      <c r="AV89" s="18"/>
      <c r="AW89" s="18"/>
      <c r="AX89" s="18"/>
      <c r="AY89" s="18"/>
      <c r="AZ89" s="18"/>
      <c r="BA89" s="18"/>
      <c r="BB89" s="18"/>
      <c r="BC89" s="18"/>
      <c r="BD89" s="18"/>
      <c r="BE89" s="18"/>
      <c r="BF89" s="25">
        <f t="shared" si="69"/>
        <v>0</v>
      </c>
      <c r="BG89" s="18"/>
      <c r="BH89" s="18"/>
      <c r="BI89" s="18"/>
      <c r="BJ89" s="18"/>
      <c r="BK89" s="18"/>
      <c r="BL89" s="25">
        <f t="shared" si="70"/>
        <v>0</v>
      </c>
      <c r="BM89" s="18"/>
      <c r="BN89" s="18"/>
      <c r="BO89" s="18"/>
      <c r="BP89" s="18"/>
      <c r="BQ89" s="18"/>
      <c r="BR89" s="18"/>
      <c r="BS89" s="25">
        <f t="shared" si="71"/>
        <v>0</v>
      </c>
      <c r="BT89" s="18"/>
      <c r="BU89" s="18"/>
      <c r="BV89" s="18"/>
      <c r="BW89" s="18"/>
      <c r="BX89" s="25">
        <f t="shared" si="72"/>
        <v>0</v>
      </c>
      <c r="BY89" s="18"/>
      <c r="BZ89" s="18"/>
      <c r="CA89" s="18"/>
      <c r="CB89" s="18"/>
      <c r="CC89" s="18"/>
      <c r="CD89" s="18"/>
      <c r="CE89" s="25">
        <f t="shared" si="73"/>
        <v>0</v>
      </c>
      <c r="CF89" s="18"/>
      <c r="CG89" s="18"/>
      <c r="CH89" s="18"/>
      <c r="CI89" s="18"/>
      <c r="CJ89" s="18"/>
      <c r="CK89" s="18"/>
      <c r="CL89" s="18"/>
      <c r="CM89" s="18"/>
      <c r="CN89" s="25">
        <f t="shared" si="74"/>
        <v>0</v>
      </c>
      <c r="CO89" s="18"/>
      <c r="CP89" s="18"/>
      <c r="CQ89" s="18"/>
      <c r="CR89" s="25">
        <f t="shared" si="75"/>
        <v>0</v>
      </c>
      <c r="CS89" s="18"/>
      <c r="CT89" s="18"/>
      <c r="CU89" s="18"/>
      <c r="CV89" s="18"/>
      <c r="CW89" s="25">
        <f t="shared" si="76"/>
        <v>0</v>
      </c>
      <c r="CX89" s="42"/>
      <c r="CY89" s="42"/>
      <c r="CZ89" s="43"/>
      <c r="DA89" s="43"/>
      <c r="DB89" s="25">
        <f t="shared" si="77"/>
        <v>0</v>
      </c>
      <c r="DC89" s="44"/>
      <c r="DD89" s="18"/>
      <c r="DE89" s="18"/>
      <c r="DF89" s="25">
        <f t="shared" si="78"/>
        <v>0</v>
      </c>
      <c r="DG89" s="18"/>
      <c r="DH89" s="18"/>
      <c r="DI89" s="55"/>
      <c r="DJ89" s="18"/>
      <c r="DK89" s="25">
        <f t="shared" si="79"/>
        <v>0</v>
      </c>
      <c r="DL89" s="44"/>
      <c r="DM89" s="18"/>
      <c r="DN89" s="18"/>
      <c r="DO89" s="55"/>
      <c r="DP89" s="25">
        <f t="shared" si="80"/>
        <v>0</v>
      </c>
      <c r="DQ89" s="44"/>
      <c r="DR89" s="18"/>
      <c r="DS89" s="18"/>
      <c r="DT89" s="18"/>
      <c r="DU89" s="55"/>
      <c r="DV89" s="25">
        <f t="shared" si="81"/>
        <v>0</v>
      </c>
      <c r="DW89" s="44"/>
      <c r="DX89" s="18"/>
      <c r="DY89" s="18"/>
      <c r="DZ89" s="18"/>
      <c r="EA89" s="18"/>
      <c r="EB89" s="55"/>
      <c r="EC89" s="25">
        <f t="shared" si="82"/>
        <v>0</v>
      </c>
      <c r="ED89" s="44"/>
      <c r="EE89" s="18"/>
      <c r="EF89" s="18"/>
      <c r="EG89" s="18"/>
      <c r="EH89" s="55"/>
      <c r="EI89" s="25">
        <f t="shared" si="83"/>
        <v>0</v>
      </c>
      <c r="EJ89" s="44"/>
      <c r="EK89" s="18"/>
      <c r="EL89" s="18"/>
      <c r="EM89" s="55"/>
      <c r="EN89" s="25">
        <f t="shared" si="84"/>
        <v>0</v>
      </c>
    </row>
    <row r="90" spans="1:144">
      <c r="A90" s="22"/>
      <c r="B90" s="22"/>
      <c r="C90" s="22"/>
      <c r="D90" s="22"/>
      <c r="E90" s="22"/>
      <c r="F90" s="22"/>
      <c r="G90" s="23"/>
      <c r="H90" s="22"/>
      <c r="I90" s="22"/>
      <c r="J90" s="24"/>
      <c r="K90" s="18"/>
      <c r="L90" s="18"/>
      <c r="M90" s="18"/>
      <c r="N90" s="18"/>
      <c r="O90" s="18"/>
      <c r="P90" s="18"/>
      <c r="Q90" s="25">
        <f t="shared" si="64"/>
        <v>0</v>
      </c>
      <c r="R90" s="18"/>
      <c r="S90" s="18"/>
      <c r="T90" s="18"/>
      <c r="U90" s="18"/>
      <c r="V90" s="18"/>
      <c r="W90" s="18"/>
      <c r="X90" s="25">
        <f t="shared" si="65"/>
        <v>0</v>
      </c>
      <c r="Y90" s="18"/>
      <c r="Z90" s="18"/>
      <c r="AA90" s="18"/>
      <c r="AB90" s="18"/>
      <c r="AC90" s="18"/>
      <c r="AD90" s="18"/>
      <c r="AE90" s="18"/>
      <c r="AF90" s="18"/>
      <c r="AG90" s="55"/>
      <c r="AH90" s="25">
        <f t="shared" si="66"/>
        <v>0</v>
      </c>
      <c r="AI90" s="44"/>
      <c r="AJ90" s="18"/>
      <c r="AK90" s="18"/>
      <c r="AL90" s="18"/>
      <c r="AM90" s="18"/>
      <c r="AN90" s="18"/>
      <c r="AO90" s="18"/>
      <c r="AP90" s="18"/>
      <c r="AQ90" s="25">
        <f t="shared" si="67"/>
        <v>0</v>
      </c>
      <c r="AR90" s="18"/>
      <c r="AS90" s="18"/>
      <c r="AT90" s="18"/>
      <c r="AU90" s="25">
        <f t="shared" si="68"/>
        <v>0</v>
      </c>
      <c r="AV90" s="18"/>
      <c r="AW90" s="18"/>
      <c r="AX90" s="18"/>
      <c r="AY90" s="18"/>
      <c r="AZ90" s="18"/>
      <c r="BA90" s="18"/>
      <c r="BB90" s="18"/>
      <c r="BC90" s="18"/>
      <c r="BD90" s="18"/>
      <c r="BE90" s="18"/>
      <c r="BF90" s="25">
        <f t="shared" si="69"/>
        <v>0</v>
      </c>
      <c r="BG90" s="18"/>
      <c r="BH90" s="18"/>
      <c r="BI90" s="18"/>
      <c r="BJ90" s="18"/>
      <c r="BK90" s="18"/>
      <c r="BL90" s="25">
        <f t="shared" si="70"/>
        <v>0</v>
      </c>
      <c r="BM90" s="18"/>
      <c r="BN90" s="18"/>
      <c r="BO90" s="18"/>
      <c r="BP90" s="18"/>
      <c r="BQ90" s="18"/>
      <c r="BR90" s="18"/>
      <c r="BS90" s="25">
        <f t="shared" si="71"/>
        <v>0</v>
      </c>
      <c r="BT90" s="18"/>
      <c r="BU90" s="18"/>
      <c r="BV90" s="18"/>
      <c r="BW90" s="18"/>
      <c r="BX90" s="25">
        <f t="shared" si="72"/>
        <v>0</v>
      </c>
      <c r="BY90" s="18"/>
      <c r="BZ90" s="18"/>
      <c r="CA90" s="18"/>
      <c r="CB90" s="18"/>
      <c r="CC90" s="18"/>
      <c r="CD90" s="18"/>
      <c r="CE90" s="25">
        <f t="shared" si="73"/>
        <v>0</v>
      </c>
      <c r="CF90" s="18"/>
      <c r="CG90" s="18"/>
      <c r="CH90" s="18"/>
      <c r="CI90" s="18"/>
      <c r="CJ90" s="18"/>
      <c r="CK90" s="18"/>
      <c r="CL90" s="18"/>
      <c r="CM90" s="18"/>
      <c r="CN90" s="25">
        <f t="shared" si="74"/>
        <v>0</v>
      </c>
      <c r="CO90" s="18"/>
      <c r="CP90" s="18"/>
      <c r="CQ90" s="18"/>
      <c r="CR90" s="25">
        <f t="shared" si="75"/>
        <v>0</v>
      </c>
      <c r="CS90" s="18"/>
      <c r="CT90" s="18"/>
      <c r="CU90" s="18"/>
      <c r="CV90" s="18"/>
      <c r="CW90" s="25">
        <f t="shared" si="76"/>
        <v>0</v>
      </c>
      <c r="CX90" s="42"/>
      <c r="CY90" s="42"/>
      <c r="CZ90" s="43"/>
      <c r="DA90" s="43"/>
      <c r="DB90" s="25">
        <f t="shared" si="77"/>
        <v>0</v>
      </c>
      <c r="DC90" s="44"/>
      <c r="DD90" s="18"/>
      <c r="DE90" s="18"/>
      <c r="DF90" s="25">
        <f t="shared" si="78"/>
        <v>0</v>
      </c>
      <c r="DG90" s="18"/>
      <c r="DH90" s="18"/>
      <c r="DI90" s="55"/>
      <c r="DJ90" s="18"/>
      <c r="DK90" s="25">
        <f t="shared" si="79"/>
        <v>0</v>
      </c>
      <c r="DL90" s="44"/>
      <c r="DM90" s="18"/>
      <c r="DN90" s="18"/>
      <c r="DO90" s="55"/>
      <c r="DP90" s="25">
        <f t="shared" si="80"/>
        <v>0</v>
      </c>
      <c r="DQ90" s="44"/>
      <c r="DR90" s="18"/>
      <c r="DS90" s="18"/>
      <c r="DT90" s="18"/>
      <c r="DU90" s="55"/>
      <c r="DV90" s="25">
        <f t="shared" si="81"/>
        <v>0</v>
      </c>
      <c r="DW90" s="44"/>
      <c r="DX90" s="18"/>
      <c r="DY90" s="18"/>
      <c r="DZ90" s="18"/>
      <c r="EA90" s="18"/>
      <c r="EB90" s="55"/>
      <c r="EC90" s="25">
        <f t="shared" si="82"/>
        <v>0</v>
      </c>
      <c r="ED90" s="44"/>
      <c r="EE90" s="18"/>
      <c r="EF90" s="18"/>
      <c r="EG90" s="18"/>
      <c r="EH90" s="55"/>
      <c r="EI90" s="25">
        <f t="shared" si="83"/>
        <v>0</v>
      </c>
      <c r="EJ90" s="44"/>
      <c r="EK90" s="18"/>
      <c r="EL90" s="18"/>
      <c r="EM90" s="55"/>
      <c r="EN90" s="25">
        <f t="shared" si="84"/>
        <v>0</v>
      </c>
    </row>
    <row r="91" spans="1:144">
      <c r="A91" s="22"/>
      <c r="B91" s="22"/>
      <c r="C91" s="22"/>
      <c r="D91" s="22"/>
      <c r="E91" s="22"/>
      <c r="F91" s="22"/>
      <c r="G91" s="23"/>
      <c r="H91" s="22"/>
      <c r="I91" s="22"/>
      <c r="J91" s="24"/>
      <c r="K91" s="18"/>
      <c r="L91" s="18"/>
      <c r="M91" s="18"/>
      <c r="N91" s="18"/>
      <c r="O91" s="18"/>
      <c r="P91" s="18"/>
      <c r="Q91" s="25">
        <f t="shared" si="64"/>
        <v>0</v>
      </c>
      <c r="R91" s="18"/>
      <c r="S91" s="18"/>
      <c r="T91" s="18"/>
      <c r="U91" s="18"/>
      <c r="V91" s="18"/>
      <c r="W91" s="18"/>
      <c r="X91" s="25">
        <f t="shared" si="65"/>
        <v>0</v>
      </c>
      <c r="Y91" s="18"/>
      <c r="Z91" s="18"/>
      <c r="AA91" s="18"/>
      <c r="AB91" s="18"/>
      <c r="AC91" s="18"/>
      <c r="AD91" s="18"/>
      <c r="AE91" s="18"/>
      <c r="AF91" s="18"/>
      <c r="AG91" s="55"/>
      <c r="AH91" s="25">
        <f t="shared" si="66"/>
        <v>0</v>
      </c>
      <c r="AI91" s="44"/>
      <c r="AJ91" s="18"/>
      <c r="AK91" s="18"/>
      <c r="AL91" s="18"/>
      <c r="AM91" s="18"/>
      <c r="AN91" s="18"/>
      <c r="AO91" s="18"/>
      <c r="AP91" s="18"/>
      <c r="AQ91" s="25">
        <f t="shared" si="67"/>
        <v>0</v>
      </c>
      <c r="AR91" s="18"/>
      <c r="AS91" s="18"/>
      <c r="AT91" s="18"/>
      <c r="AU91" s="25">
        <f t="shared" si="68"/>
        <v>0</v>
      </c>
      <c r="AV91" s="18"/>
      <c r="AW91" s="18"/>
      <c r="AX91" s="18"/>
      <c r="AY91" s="18"/>
      <c r="AZ91" s="18"/>
      <c r="BA91" s="18"/>
      <c r="BB91" s="18"/>
      <c r="BC91" s="18"/>
      <c r="BD91" s="18"/>
      <c r="BE91" s="18"/>
      <c r="BF91" s="25">
        <f t="shared" si="69"/>
        <v>0</v>
      </c>
      <c r="BG91" s="18"/>
      <c r="BH91" s="18"/>
      <c r="BI91" s="18"/>
      <c r="BJ91" s="18"/>
      <c r="BK91" s="18"/>
      <c r="BL91" s="25">
        <f t="shared" si="70"/>
        <v>0</v>
      </c>
      <c r="BM91" s="18"/>
      <c r="BN91" s="18"/>
      <c r="BO91" s="18"/>
      <c r="BP91" s="18"/>
      <c r="BQ91" s="18"/>
      <c r="BR91" s="18"/>
      <c r="BS91" s="25">
        <f t="shared" si="71"/>
        <v>0</v>
      </c>
      <c r="BT91" s="18"/>
      <c r="BU91" s="18"/>
      <c r="BV91" s="18"/>
      <c r="BW91" s="18"/>
      <c r="BX91" s="25">
        <f t="shared" si="72"/>
        <v>0</v>
      </c>
      <c r="BY91" s="18"/>
      <c r="BZ91" s="18"/>
      <c r="CA91" s="18"/>
      <c r="CB91" s="18"/>
      <c r="CC91" s="18"/>
      <c r="CD91" s="18"/>
      <c r="CE91" s="25">
        <f t="shared" si="73"/>
        <v>0</v>
      </c>
      <c r="CF91" s="18"/>
      <c r="CG91" s="18"/>
      <c r="CH91" s="18"/>
      <c r="CI91" s="18"/>
      <c r="CJ91" s="18"/>
      <c r="CK91" s="18"/>
      <c r="CL91" s="18"/>
      <c r="CM91" s="18"/>
      <c r="CN91" s="25">
        <f t="shared" si="74"/>
        <v>0</v>
      </c>
      <c r="CO91" s="18"/>
      <c r="CP91" s="18"/>
      <c r="CQ91" s="18"/>
      <c r="CR91" s="25">
        <f t="shared" si="75"/>
        <v>0</v>
      </c>
      <c r="CS91" s="18"/>
      <c r="CT91" s="18"/>
      <c r="CU91" s="18"/>
      <c r="CV91" s="18"/>
      <c r="CW91" s="25">
        <f t="shared" si="76"/>
        <v>0</v>
      </c>
      <c r="CX91" s="42"/>
      <c r="CY91" s="42"/>
      <c r="CZ91" s="43"/>
      <c r="DA91" s="43"/>
      <c r="DB91" s="25">
        <f t="shared" si="77"/>
        <v>0</v>
      </c>
      <c r="DC91" s="44"/>
      <c r="DD91" s="18"/>
      <c r="DE91" s="18"/>
      <c r="DF91" s="25">
        <f t="shared" si="78"/>
        <v>0</v>
      </c>
      <c r="DG91" s="18"/>
      <c r="DH91" s="18"/>
      <c r="DI91" s="55"/>
      <c r="DJ91" s="18"/>
      <c r="DK91" s="25">
        <f t="shared" si="79"/>
        <v>0</v>
      </c>
      <c r="DL91" s="44"/>
      <c r="DM91" s="18"/>
      <c r="DN91" s="18"/>
      <c r="DO91" s="55"/>
      <c r="DP91" s="25">
        <f t="shared" si="80"/>
        <v>0</v>
      </c>
      <c r="DQ91" s="44"/>
      <c r="DR91" s="18"/>
      <c r="DS91" s="18"/>
      <c r="DT91" s="18"/>
      <c r="DU91" s="55"/>
      <c r="DV91" s="25">
        <f t="shared" si="81"/>
        <v>0</v>
      </c>
      <c r="DW91" s="44"/>
      <c r="DX91" s="18"/>
      <c r="DY91" s="18"/>
      <c r="DZ91" s="18"/>
      <c r="EA91" s="18"/>
      <c r="EB91" s="55"/>
      <c r="EC91" s="25">
        <f t="shared" si="82"/>
        <v>0</v>
      </c>
      <c r="ED91" s="44"/>
      <c r="EE91" s="18"/>
      <c r="EF91" s="18"/>
      <c r="EG91" s="18"/>
      <c r="EH91" s="55"/>
      <c r="EI91" s="25">
        <f t="shared" si="83"/>
        <v>0</v>
      </c>
      <c r="EJ91" s="44"/>
      <c r="EK91" s="18"/>
      <c r="EL91" s="18"/>
      <c r="EM91" s="55"/>
      <c r="EN91" s="25">
        <f t="shared" si="84"/>
        <v>0</v>
      </c>
    </row>
  </sheetData>
  <sheetProtection algorithmName="SHA-512" hashValue="M19dYm+pqcQHX9BiFlTQE4VBTmD4YIoqWIjt9HU2B8o7GvjIV8fbGmHCgz9yDEpBPmM3JInflFsIuqIU5LkBEA==" saltValue="xKm+hsHxTxxHjC3abKkBRQ==" spinCount="100000" sheet="1" objects="1" scenarios="1"/>
  <mergeCells count="147">
    <mergeCell ref="A1:A4"/>
    <mergeCell ref="B1:B4"/>
    <mergeCell ref="C1:C4"/>
    <mergeCell ref="D1:D4"/>
    <mergeCell ref="E1:E4"/>
    <mergeCell ref="F1:F4"/>
    <mergeCell ref="N1:N4"/>
    <mergeCell ref="O1:O4"/>
    <mergeCell ref="P1:P4"/>
    <mergeCell ref="Q1:Q4"/>
    <mergeCell ref="R1:R4"/>
    <mergeCell ref="S1:S4"/>
    <mergeCell ref="G1:G4"/>
    <mergeCell ref="H1:H4"/>
    <mergeCell ref="J1:J4"/>
    <mergeCell ref="K1:K4"/>
    <mergeCell ref="L1:L4"/>
    <mergeCell ref="M1:M4"/>
    <mergeCell ref="Z1:Z4"/>
    <mergeCell ref="AA1:AA4"/>
    <mergeCell ref="AB1:AB4"/>
    <mergeCell ref="AC1:AC4"/>
    <mergeCell ref="AD1:AD4"/>
    <mergeCell ref="AE1:AE4"/>
    <mergeCell ref="T1:T4"/>
    <mergeCell ref="U1:U4"/>
    <mergeCell ref="V1:V4"/>
    <mergeCell ref="W1:W4"/>
    <mergeCell ref="X1:X4"/>
    <mergeCell ref="Y1:Y4"/>
    <mergeCell ref="AL1:AL4"/>
    <mergeCell ref="AM1:AM4"/>
    <mergeCell ref="AN1:AN4"/>
    <mergeCell ref="AO1:AO4"/>
    <mergeCell ref="AP1:AP4"/>
    <mergeCell ref="AF1:AF4"/>
    <mergeCell ref="AG1:AG4"/>
    <mergeCell ref="AH1:AH4"/>
    <mergeCell ref="AI1:AI4"/>
    <mergeCell ref="AJ1:AJ4"/>
    <mergeCell ref="AK1:AK4"/>
    <mergeCell ref="AW1:AW4"/>
    <mergeCell ref="AX1:AX4"/>
    <mergeCell ref="AY1:AY4"/>
    <mergeCell ref="AZ1:AZ4"/>
    <mergeCell ref="BA1:BA4"/>
    <mergeCell ref="BB1:BB4"/>
    <mergeCell ref="AQ1:AQ4"/>
    <mergeCell ref="AR1:AR4"/>
    <mergeCell ref="AS1:AS4"/>
    <mergeCell ref="AT1:AT4"/>
    <mergeCell ref="AU1:AU4"/>
    <mergeCell ref="AV1:AV4"/>
    <mergeCell ref="BI1:BI4"/>
    <mergeCell ref="BJ1:BJ4"/>
    <mergeCell ref="BK1:BK4"/>
    <mergeCell ref="BL1:BL4"/>
    <mergeCell ref="BM1:BM4"/>
    <mergeCell ref="BN1:BN4"/>
    <mergeCell ref="BC1:BC4"/>
    <mergeCell ref="BD1:BD4"/>
    <mergeCell ref="BE1:BE4"/>
    <mergeCell ref="BF1:BF4"/>
    <mergeCell ref="BG1:BG4"/>
    <mergeCell ref="BH1:BH4"/>
    <mergeCell ref="BU1:BU4"/>
    <mergeCell ref="BV1:BV4"/>
    <mergeCell ref="BW1:BW4"/>
    <mergeCell ref="BX1:BX4"/>
    <mergeCell ref="BY1:BY4"/>
    <mergeCell ref="BZ1:BZ4"/>
    <mergeCell ref="BO1:BO4"/>
    <mergeCell ref="BP1:BP4"/>
    <mergeCell ref="BQ1:BQ4"/>
    <mergeCell ref="BR1:BR4"/>
    <mergeCell ref="BS1:BS4"/>
    <mergeCell ref="BT1:BT4"/>
    <mergeCell ref="CG1:CG4"/>
    <mergeCell ref="CH1:CH4"/>
    <mergeCell ref="CI1:CI4"/>
    <mergeCell ref="CJ1:CJ4"/>
    <mergeCell ref="CK1:CK4"/>
    <mergeCell ref="CL1:CL4"/>
    <mergeCell ref="CA1:CA4"/>
    <mergeCell ref="CB1:CB4"/>
    <mergeCell ref="CC1:CC4"/>
    <mergeCell ref="CD1:CD4"/>
    <mergeCell ref="CE1:CE4"/>
    <mergeCell ref="CF1:CF4"/>
    <mergeCell ref="CS1:CS4"/>
    <mergeCell ref="CT1:CT4"/>
    <mergeCell ref="CU1:CU4"/>
    <mergeCell ref="CV1:CV4"/>
    <mergeCell ref="CW1:CW4"/>
    <mergeCell ref="CX1:CX4"/>
    <mergeCell ref="CM1:CM4"/>
    <mergeCell ref="CN1:CN4"/>
    <mergeCell ref="CO1:CO4"/>
    <mergeCell ref="CP1:CP4"/>
    <mergeCell ref="CQ1:CQ4"/>
    <mergeCell ref="CR1:CR4"/>
    <mergeCell ref="DE1:DE4"/>
    <mergeCell ref="DF1:DF4"/>
    <mergeCell ref="DG1:DG4"/>
    <mergeCell ref="DH1:DH4"/>
    <mergeCell ref="DI1:DI4"/>
    <mergeCell ref="DK1:DK4"/>
    <mergeCell ref="CY1:CY4"/>
    <mergeCell ref="CZ1:CZ4"/>
    <mergeCell ref="DA1:DA4"/>
    <mergeCell ref="DB1:DB4"/>
    <mergeCell ref="DC1:DC4"/>
    <mergeCell ref="DD1:DD4"/>
    <mergeCell ref="DJ1:DJ4"/>
    <mergeCell ref="DR1:DR4"/>
    <mergeCell ref="DS1:DS4"/>
    <mergeCell ref="DT1:DT4"/>
    <mergeCell ref="DU1:DU4"/>
    <mergeCell ref="DV1:DV4"/>
    <mergeCell ref="DW1:DW4"/>
    <mergeCell ref="DL1:DL4"/>
    <mergeCell ref="DM1:DM4"/>
    <mergeCell ref="DN1:DN4"/>
    <mergeCell ref="DO1:DO4"/>
    <mergeCell ref="DP1:DP4"/>
    <mergeCell ref="DQ1:DQ4"/>
    <mergeCell ref="ED1:ED4"/>
    <mergeCell ref="EE1:EE4"/>
    <mergeCell ref="EF1:EF4"/>
    <mergeCell ref="EG1:EG4"/>
    <mergeCell ref="EH1:EH4"/>
    <mergeCell ref="EI1:EI4"/>
    <mergeCell ref="DX1:DX4"/>
    <mergeCell ref="DY1:DY4"/>
    <mergeCell ref="DZ1:DZ4"/>
    <mergeCell ref="EA1:EA4"/>
    <mergeCell ref="EB1:EB4"/>
    <mergeCell ref="EC1:EC4"/>
    <mergeCell ref="ER1:ER5"/>
    <mergeCell ref="ES1:ES5"/>
    <mergeCell ref="ET1:ET5"/>
    <mergeCell ref="EJ1:EJ4"/>
    <mergeCell ref="EK1:EK4"/>
    <mergeCell ref="EL1:EL4"/>
    <mergeCell ref="EM1:EM4"/>
    <mergeCell ref="EN1:EN4"/>
    <mergeCell ref="EQ1:EQ5"/>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B3B41-0FBC-431E-B5C2-80CD482EC2FB}">
  <dimension ref="A1:EU91"/>
  <sheetViews>
    <sheetView zoomScaleNormal="100" workbookViewId="0">
      <selection sqref="A1:A4"/>
    </sheetView>
  </sheetViews>
  <sheetFormatPr defaultColWidth="8.88671875" defaultRowHeight="14.4"/>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4" width="10.88671875" style="6" customWidth="1"/>
    <col min="115" max="115" width="10.5546875" style="6" customWidth="1"/>
    <col min="116" max="116" width="17.109375" style="6" customWidth="1"/>
    <col min="117" max="117" width="9.5546875" style="6" customWidth="1"/>
    <col min="118" max="118" width="14.33203125" style="6" customWidth="1"/>
    <col min="119" max="119" width="10.88671875" style="6" customWidth="1"/>
    <col min="120" max="120" width="11.33203125" style="6" customWidth="1"/>
    <col min="121" max="124" width="9.44140625" style="6" customWidth="1"/>
    <col min="125" max="125" width="11.5546875" style="6" customWidth="1"/>
    <col min="126" max="126" width="11.44140625" style="6" customWidth="1"/>
    <col min="127" max="128" width="9.44140625" style="6" customWidth="1"/>
    <col min="129" max="143" width="10.88671875" style="6" customWidth="1"/>
    <col min="144" max="144" width="10" style="4" customWidth="1"/>
    <col min="145" max="145" width="22.33203125" style="7" customWidth="1"/>
    <col min="146" max="146" width="56.44140625" style="7" bestFit="1" customWidth="1"/>
    <col min="147" max="151" width="22.33203125" style="7" customWidth="1"/>
    <col min="152" max="185" width="22.33203125" style="6" customWidth="1"/>
    <col min="186"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c r="A6" s="22"/>
      <c r="B6" s="22"/>
      <c r="C6" s="22"/>
      <c r="D6" s="22"/>
      <c r="E6" s="22"/>
      <c r="F6" s="22"/>
      <c r="G6" s="23"/>
      <c r="H6" s="22"/>
      <c r="I6" s="22"/>
      <c r="J6" s="24"/>
      <c r="K6" s="18"/>
      <c r="L6" s="18"/>
      <c r="M6" s="18"/>
      <c r="N6" s="18"/>
      <c r="O6" s="18"/>
      <c r="P6" s="18"/>
      <c r="Q6" s="25">
        <f t="shared" ref="Q6:Q35" si="0">IF(COUNTIF(L6:P6, "F")&gt;0, 1, 0)</f>
        <v>0</v>
      </c>
      <c r="R6" s="18"/>
      <c r="S6" s="18"/>
      <c r="T6" s="18"/>
      <c r="U6" s="18"/>
      <c r="V6" s="18"/>
      <c r="W6" s="18"/>
      <c r="X6" s="25">
        <f t="shared" ref="X6:X35" si="1">IF(COUNTIF(S6:W6, "F")&gt;0, 1, 0)</f>
        <v>0</v>
      </c>
      <c r="Y6" s="18"/>
      <c r="Z6" s="18"/>
      <c r="AA6" s="18"/>
      <c r="AB6" s="18"/>
      <c r="AC6" s="18"/>
      <c r="AD6" s="18"/>
      <c r="AE6" s="18"/>
      <c r="AF6" s="18"/>
      <c r="AG6" s="55"/>
      <c r="AH6" s="25">
        <f t="shared" ref="AH6:AH35" si="2">IF(COUNTIF(Z6:AG6, "F")&gt;0, 1, 0)</f>
        <v>0</v>
      </c>
      <c r="AI6" s="44"/>
      <c r="AJ6" s="18"/>
      <c r="AK6" s="18"/>
      <c r="AL6" s="18"/>
      <c r="AM6" s="18"/>
      <c r="AN6" s="18"/>
      <c r="AO6" s="18"/>
      <c r="AP6" s="18"/>
      <c r="AQ6" s="25">
        <f t="shared" ref="AQ6:AQ35" si="3">IF(COUNTIF(AJ6:AP6, "F")&gt;0, 1, 0)</f>
        <v>0</v>
      </c>
      <c r="AR6" s="18"/>
      <c r="AS6" s="18"/>
      <c r="AT6" s="18"/>
      <c r="AU6" s="25">
        <f t="shared" ref="AU6:AU35" si="4">IF(COUNTIF(AS6:AT6, "F")&gt;0, 1, 0)</f>
        <v>0</v>
      </c>
      <c r="AV6" s="18"/>
      <c r="AW6" s="18"/>
      <c r="AX6" s="18"/>
      <c r="AY6" s="18"/>
      <c r="AZ6" s="18"/>
      <c r="BA6" s="18"/>
      <c r="BB6" s="18"/>
      <c r="BC6" s="18"/>
      <c r="BD6" s="18"/>
      <c r="BE6" s="18"/>
      <c r="BF6" s="25">
        <f t="shared" ref="BF6:BF35" si="5">IF(COUNTIF(AW6:BE6, "F")&gt;0, 1, 0)</f>
        <v>0</v>
      </c>
      <c r="BG6" s="18"/>
      <c r="BH6" s="18"/>
      <c r="BI6" s="18"/>
      <c r="BJ6" s="18"/>
      <c r="BK6" s="18"/>
      <c r="BL6" s="25">
        <f t="shared" ref="BL6:BL35" si="6">IF(COUNTIF(BH6:BK6, "F")&gt;0, 1, 0)</f>
        <v>0</v>
      </c>
      <c r="BM6" s="18"/>
      <c r="BN6" s="18"/>
      <c r="BO6" s="18"/>
      <c r="BP6" s="18"/>
      <c r="BQ6" s="18"/>
      <c r="BR6" s="18"/>
      <c r="BS6" s="25">
        <f t="shared" ref="BS6:BS35" si="7">IF(COUNTIF(BN6:BR6, "F")&gt;0, 1, 0)</f>
        <v>0</v>
      </c>
      <c r="BT6" s="18"/>
      <c r="BU6" s="18"/>
      <c r="BV6" s="18"/>
      <c r="BW6" s="18"/>
      <c r="BX6" s="25">
        <f t="shared" ref="BX6:BX35" si="8">IF(COUNTIF(BU6:BW6, "F")&gt;0, 1, 0)</f>
        <v>0</v>
      </c>
      <c r="BY6" s="18"/>
      <c r="BZ6" s="18"/>
      <c r="CA6" s="18"/>
      <c r="CB6" s="18"/>
      <c r="CC6" s="18"/>
      <c r="CD6" s="18"/>
      <c r="CE6" s="25">
        <f t="shared" ref="CE6:CE35" si="9">IF(COUNTIF(BZ6:CD6, "F")&gt;0, 1, 0)</f>
        <v>0</v>
      </c>
      <c r="CF6" s="18"/>
      <c r="CG6" s="18"/>
      <c r="CH6" s="18"/>
      <c r="CI6" s="18"/>
      <c r="CJ6" s="18"/>
      <c r="CK6" s="18"/>
      <c r="CL6" s="18"/>
      <c r="CM6" s="18"/>
      <c r="CN6" s="25">
        <f t="shared" ref="CN6:CN35" si="10">IF(COUNTIF(CG6:CM6, "F")&gt;0, 1, 0)</f>
        <v>0</v>
      </c>
      <c r="CO6" s="18"/>
      <c r="CP6" s="18"/>
      <c r="CQ6" s="18"/>
      <c r="CR6" s="25">
        <f t="shared" ref="CR6:CR35" si="11">IF(COUNTIF(CP6:CQ6, "F")&gt;0, 1, 0)</f>
        <v>0</v>
      </c>
      <c r="CS6" s="18"/>
      <c r="CT6" s="18"/>
      <c r="CU6" s="18"/>
      <c r="CV6" s="18"/>
      <c r="CW6" s="25">
        <f t="shared" ref="CW6:CW35" si="12">IF(COUNTIF(CT6:CV6, "F")&gt;0, 1, 0)</f>
        <v>0</v>
      </c>
      <c r="CX6" s="42"/>
      <c r="CY6" s="42"/>
      <c r="CZ6" s="43"/>
      <c r="DA6" s="43"/>
      <c r="DB6" s="25">
        <f t="shared" ref="DB6:DB35" si="13">IF(COUNTIF(CY6:DA6, "F")&gt;0, 1, 0)</f>
        <v>0</v>
      </c>
      <c r="DC6" s="44"/>
      <c r="DD6" s="18"/>
      <c r="DE6" s="18"/>
      <c r="DF6" s="25">
        <f t="shared" ref="DF6:DF35" si="14">IF(COUNTIF(DD6:DE6, "F")&gt;0, 1, 0)</f>
        <v>0</v>
      </c>
      <c r="DG6" s="18"/>
      <c r="DH6" s="18"/>
      <c r="DI6" s="55"/>
      <c r="DJ6" s="18"/>
      <c r="DK6" s="25">
        <f t="shared" ref="DK6:DK35" si="15">IF(COUNTIF(DH6:DI6, "F")&gt;0, 1, 0)</f>
        <v>0</v>
      </c>
      <c r="DL6" s="44"/>
      <c r="DM6" s="18"/>
      <c r="DN6" s="18"/>
      <c r="DO6" s="55"/>
      <c r="DP6" s="25">
        <f t="shared" ref="DP6:DP35" si="16">IF(COUNTIF(DM6:DO6, "F")&gt;0, 1, 0)</f>
        <v>0</v>
      </c>
      <c r="DQ6" s="44"/>
      <c r="DR6" s="18"/>
      <c r="DS6" s="18"/>
      <c r="DT6" s="18"/>
      <c r="DU6" s="55"/>
      <c r="DV6" s="25">
        <f t="shared" ref="DV6:DV35" si="17">IF(COUNTIF(DR6:DU6, "F")&gt;0, 1, 0)</f>
        <v>0</v>
      </c>
      <c r="DW6" s="44"/>
      <c r="DX6" s="18"/>
      <c r="DY6" s="18"/>
      <c r="DZ6" s="18"/>
      <c r="EA6" s="18"/>
      <c r="EB6" s="55"/>
      <c r="EC6" s="25">
        <f t="shared" ref="EC6:EC35" si="18">IF(COUNTIF(DX6:EB6, "F")&gt;0, 1, 0)</f>
        <v>0</v>
      </c>
      <c r="ED6" s="44"/>
      <c r="EE6" s="18"/>
      <c r="EF6" s="18"/>
      <c r="EG6" s="18"/>
      <c r="EH6" s="55"/>
      <c r="EI6" s="25">
        <f t="shared" ref="EI6:EI35" si="19">IF(COUNTIF(EE6:EH6, "F")&gt;0, 1, 0)</f>
        <v>0</v>
      </c>
      <c r="EJ6" s="44"/>
      <c r="EK6" s="18"/>
      <c r="EL6" s="18"/>
      <c r="EM6" s="55"/>
      <c r="EN6" s="25">
        <f t="shared" ref="EN6:EN35" si="20">IF(COUNTIF(EK6:EM6, "F")&gt;0, 1, 0)</f>
        <v>0</v>
      </c>
      <c r="EO6" s="4"/>
      <c r="EQ6" s="57" t="s">
        <v>43</v>
      </c>
      <c r="ER6" s="39">
        <f>K5</f>
        <v>0</v>
      </c>
      <c r="ES6" s="39">
        <f>Q5</f>
        <v>0</v>
      </c>
      <c r="ET6" s="40" t="str">
        <f t="shared" ref="ET6:ET26" si="21">IFERROR(1-ES6/(ER6), "N/A")</f>
        <v>N/A</v>
      </c>
    </row>
    <row r="7" spans="1:150">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O7" s="4"/>
      <c r="EQ7" s="57" t="s">
        <v>44</v>
      </c>
      <c r="ER7" s="39">
        <f>R5</f>
        <v>0</v>
      </c>
      <c r="ES7" s="39">
        <f>X5</f>
        <v>0</v>
      </c>
      <c r="ET7" s="40" t="str">
        <f t="shared" si="21"/>
        <v>N/A</v>
      </c>
    </row>
    <row r="8" spans="1:150">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O8" s="4"/>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O9" s="4"/>
      <c r="EQ9" s="57" t="s">
        <v>46</v>
      </c>
      <c r="ER9" s="39">
        <f>AI5</f>
        <v>0</v>
      </c>
      <c r="ES9" s="39">
        <f>AQ5</f>
        <v>0</v>
      </c>
      <c r="ET9" s="40" t="str">
        <f t="shared" si="21"/>
        <v>N/A</v>
      </c>
    </row>
    <row r="10" spans="1:150">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O10" s="4"/>
      <c r="EQ10" s="57" t="s">
        <v>47</v>
      </c>
      <c r="ER10" s="39">
        <f>AR5</f>
        <v>0</v>
      </c>
      <c r="ES10" s="39">
        <f>AU5</f>
        <v>0</v>
      </c>
      <c r="ET10" s="40" t="str">
        <f t="shared" si="21"/>
        <v>N/A</v>
      </c>
    </row>
    <row r="11" spans="1:150">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O11" s="4"/>
      <c r="EQ11" s="57" t="s">
        <v>49</v>
      </c>
      <c r="ER11" s="39">
        <f>AV5</f>
        <v>0</v>
      </c>
      <c r="ES11" s="39">
        <f>BF5</f>
        <v>0</v>
      </c>
      <c r="ET11" s="40" t="str">
        <f t="shared" si="21"/>
        <v>N/A</v>
      </c>
    </row>
    <row r="12" spans="1:150">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O12" s="4"/>
      <c r="EQ12" s="57" t="s">
        <v>50</v>
      </c>
      <c r="ER12" s="39">
        <f>BG5</f>
        <v>0</v>
      </c>
      <c r="ES12" s="39">
        <f>BL5</f>
        <v>0</v>
      </c>
      <c r="ET12" s="40" t="str">
        <f t="shared" si="21"/>
        <v>N/A</v>
      </c>
    </row>
    <row r="13" spans="1:150">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O13" s="4"/>
      <c r="EQ13" s="57" t="s">
        <v>51</v>
      </c>
      <c r="ER13" s="39">
        <f>BM5</f>
        <v>0</v>
      </c>
      <c r="ES13" s="39">
        <f>BS5</f>
        <v>0</v>
      </c>
      <c r="ET13" s="40" t="str">
        <f t="shared" si="21"/>
        <v>N/A</v>
      </c>
    </row>
    <row r="14" spans="1:150">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O14" s="4"/>
      <c r="EQ14" s="57" t="s">
        <v>52</v>
      </c>
      <c r="ER14" s="39">
        <f>BT5</f>
        <v>0</v>
      </c>
      <c r="ES14" s="39">
        <f>BX5</f>
        <v>0</v>
      </c>
      <c r="ET14" s="40" t="str">
        <f t="shared" si="21"/>
        <v>N/A</v>
      </c>
    </row>
    <row r="15" spans="1:150">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O15" s="4"/>
      <c r="EQ15" s="57" t="s">
        <v>53</v>
      </c>
      <c r="ER15" s="39">
        <f>BY5</f>
        <v>0</v>
      </c>
      <c r="ES15" s="39">
        <f>CE5</f>
        <v>0</v>
      </c>
      <c r="ET15" s="40" t="str">
        <f t="shared" si="21"/>
        <v>N/A</v>
      </c>
    </row>
    <row r="16" spans="1:150">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O16" s="4"/>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O17" s="4"/>
      <c r="EQ17" s="57" t="s">
        <v>56</v>
      </c>
      <c r="ER17" s="41">
        <f>CO5</f>
        <v>0</v>
      </c>
      <c r="ES17" s="39">
        <f>CR5</f>
        <v>0</v>
      </c>
      <c r="ET17" s="40" t="str">
        <f t="shared" si="21"/>
        <v>N/A</v>
      </c>
    </row>
    <row r="18" spans="1:150">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O18" s="4"/>
      <c r="EQ18" s="57" t="s">
        <v>57</v>
      </c>
      <c r="ER18" s="41">
        <f>CS5</f>
        <v>0</v>
      </c>
      <c r="ES18" s="39">
        <f>CW5</f>
        <v>0</v>
      </c>
      <c r="ET18" s="40" t="str">
        <f t="shared" si="21"/>
        <v>N/A</v>
      </c>
    </row>
    <row r="19" spans="1:150">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O19" s="4"/>
      <c r="EQ19" s="57" t="s">
        <v>58</v>
      </c>
      <c r="ER19" s="41">
        <f>CX5</f>
        <v>0</v>
      </c>
      <c r="ES19" s="41">
        <f>DB5</f>
        <v>0</v>
      </c>
      <c r="ET19" s="40" t="str">
        <f t="shared" si="21"/>
        <v>N/A</v>
      </c>
    </row>
    <row r="20" spans="1:150">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O20" s="4"/>
      <c r="EQ20" s="57" t="s">
        <v>59</v>
      </c>
      <c r="ER20" s="41">
        <f>DC5</f>
        <v>0</v>
      </c>
      <c r="ES20" s="39">
        <f>DF5</f>
        <v>0</v>
      </c>
      <c r="ET20" s="40" t="str">
        <f t="shared" si="21"/>
        <v>N/A</v>
      </c>
    </row>
    <row r="21" spans="1:150">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O21" s="4"/>
      <c r="EQ21" s="57" t="s">
        <v>60</v>
      </c>
      <c r="ER21" s="39">
        <f>DG5</f>
        <v>0</v>
      </c>
      <c r="ES21" s="39">
        <f>DK5</f>
        <v>0</v>
      </c>
      <c r="ET21" s="40" t="str">
        <f t="shared" si="21"/>
        <v>N/A</v>
      </c>
    </row>
    <row r="22" spans="1:150">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O22" s="4"/>
      <c r="EQ22" s="57" t="s">
        <v>61</v>
      </c>
      <c r="ER22" s="39">
        <f>DL5</f>
        <v>0</v>
      </c>
      <c r="ES22" s="39">
        <f>DP5</f>
        <v>0</v>
      </c>
      <c r="ET22" s="40" t="str">
        <f t="shared" si="21"/>
        <v>N/A</v>
      </c>
    </row>
    <row r="23" spans="1:150">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O23" s="4"/>
      <c r="EQ23" s="57" t="s">
        <v>62</v>
      </c>
      <c r="ER23" s="39">
        <f>DQ5</f>
        <v>0</v>
      </c>
      <c r="ES23" s="39">
        <f>DV5</f>
        <v>0</v>
      </c>
      <c r="ET23" s="40" t="str">
        <f t="shared" si="21"/>
        <v>N/A</v>
      </c>
    </row>
    <row r="24" spans="1:150">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O24" s="4"/>
      <c r="EQ24" s="57" t="s">
        <v>63</v>
      </c>
      <c r="ER24" s="39">
        <f>DW5</f>
        <v>0</v>
      </c>
      <c r="ES24" s="39">
        <f>EC5</f>
        <v>0</v>
      </c>
      <c r="ET24" s="40" t="str">
        <f t="shared" si="21"/>
        <v>N/A</v>
      </c>
    </row>
    <row r="25" spans="1:150">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O25" s="4"/>
      <c r="EQ25" s="57" t="s">
        <v>64</v>
      </c>
      <c r="ER25" s="39">
        <f>ED5</f>
        <v>0</v>
      </c>
      <c r="ES25" s="39">
        <f>EI5</f>
        <v>0</v>
      </c>
      <c r="ET25" s="40" t="str">
        <f t="shared" si="21"/>
        <v>N/A</v>
      </c>
    </row>
    <row r="26" spans="1:150">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O26" s="4"/>
      <c r="EQ26" s="57" t="s">
        <v>65</v>
      </c>
      <c r="ER26" s="39">
        <f>EJ5</f>
        <v>0</v>
      </c>
      <c r="ES26" s="39">
        <f>EN5</f>
        <v>0</v>
      </c>
      <c r="ET26" s="40" t="str">
        <f t="shared" si="21"/>
        <v>N/A</v>
      </c>
    </row>
    <row r="27" spans="1:150">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c r="EO27" s="4"/>
    </row>
    <row r="28" spans="1:150">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c r="EO28" s="4"/>
    </row>
    <row r="29" spans="1:150">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c r="EO29" s="4"/>
    </row>
    <row r="30" spans="1:150">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c r="EO30" s="4"/>
    </row>
    <row r="31" spans="1:150">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c r="EO31" s="4"/>
    </row>
    <row r="32" spans="1:150">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c r="EO32" s="4"/>
    </row>
    <row r="33" spans="1: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c r="A36" s="22"/>
      <c r="B36" s="22"/>
      <c r="C36" s="22"/>
      <c r="D36" s="22"/>
      <c r="E36" s="22"/>
      <c r="F36" s="22"/>
      <c r="G36" s="23"/>
      <c r="H36" s="22"/>
      <c r="I36" s="22"/>
      <c r="J36" s="24"/>
      <c r="K36" s="18"/>
      <c r="L36" s="18"/>
      <c r="M36" s="18"/>
      <c r="N36" s="18"/>
      <c r="O36" s="18"/>
      <c r="P36" s="18"/>
      <c r="Q36" s="25">
        <f t="shared" ref="Q36:Q37" si="22">IF(COUNTIF(L36:P36, "F")&gt;0, 1, 0)</f>
        <v>0</v>
      </c>
      <c r="R36" s="18"/>
      <c r="S36" s="18"/>
      <c r="T36" s="18"/>
      <c r="U36" s="18"/>
      <c r="V36" s="18"/>
      <c r="W36" s="18"/>
      <c r="X36" s="25">
        <f t="shared" ref="X36:X37" si="23">IF(COUNTIF(S36:W36, "F")&gt;0, 1, 0)</f>
        <v>0</v>
      </c>
      <c r="Y36" s="18"/>
      <c r="Z36" s="18"/>
      <c r="AA36" s="18"/>
      <c r="AB36" s="18"/>
      <c r="AC36" s="18"/>
      <c r="AD36" s="18"/>
      <c r="AE36" s="18"/>
      <c r="AF36" s="18"/>
      <c r="AG36" s="55"/>
      <c r="AH36" s="25">
        <f t="shared" ref="AH36:AH37" si="24">IF(COUNTIF(Z36:AG36, "F")&gt;0, 1, 0)</f>
        <v>0</v>
      </c>
      <c r="AI36" s="44"/>
      <c r="AJ36" s="18"/>
      <c r="AK36" s="18"/>
      <c r="AL36" s="18"/>
      <c r="AM36" s="18"/>
      <c r="AN36" s="18"/>
      <c r="AO36" s="18"/>
      <c r="AP36" s="18"/>
      <c r="AQ36" s="25">
        <f t="shared" ref="AQ36:AQ37" si="25">IF(COUNTIF(AJ36:AP36, "F")&gt;0, 1, 0)</f>
        <v>0</v>
      </c>
      <c r="AR36" s="18"/>
      <c r="AS36" s="18"/>
      <c r="AT36" s="18"/>
      <c r="AU36" s="25">
        <f t="shared" ref="AU36:AU37" si="26">IF(COUNTIF(AS36:AT36, "F")&gt;0, 1, 0)</f>
        <v>0</v>
      </c>
      <c r="AV36" s="18"/>
      <c r="AW36" s="18"/>
      <c r="AX36" s="18"/>
      <c r="AY36" s="18"/>
      <c r="AZ36" s="18"/>
      <c r="BA36" s="18"/>
      <c r="BB36" s="18"/>
      <c r="BC36" s="18"/>
      <c r="BD36" s="18"/>
      <c r="BE36" s="18"/>
      <c r="BF36" s="25">
        <f t="shared" ref="BF36:BF37" si="27">IF(COUNTIF(AW36:BE36, "F")&gt;0, 1, 0)</f>
        <v>0</v>
      </c>
      <c r="BG36" s="18"/>
      <c r="BH36" s="18"/>
      <c r="BI36" s="18"/>
      <c r="BJ36" s="18"/>
      <c r="BK36" s="18"/>
      <c r="BL36" s="25">
        <f t="shared" ref="BL36:BL37" si="28">IF(COUNTIF(BH36:BK36, "F")&gt;0, 1, 0)</f>
        <v>0</v>
      </c>
      <c r="BM36" s="18"/>
      <c r="BN36" s="18"/>
      <c r="BO36" s="18"/>
      <c r="BP36" s="18"/>
      <c r="BQ36" s="18"/>
      <c r="BR36" s="18"/>
      <c r="BS36" s="25">
        <f t="shared" ref="BS36:BS37" si="29">IF(COUNTIF(BN36:BR36, "F")&gt;0, 1, 0)</f>
        <v>0</v>
      </c>
      <c r="BT36" s="18"/>
      <c r="BU36" s="18"/>
      <c r="BV36" s="18"/>
      <c r="BW36" s="18"/>
      <c r="BX36" s="25">
        <f t="shared" ref="BX36:BX37" si="30">IF(COUNTIF(BU36:BW36, "F")&gt;0, 1, 0)</f>
        <v>0</v>
      </c>
      <c r="BY36" s="18"/>
      <c r="BZ36" s="18"/>
      <c r="CA36" s="18"/>
      <c r="CB36" s="18"/>
      <c r="CC36" s="18"/>
      <c r="CD36" s="18"/>
      <c r="CE36" s="25">
        <f t="shared" ref="CE36:CE37" si="31">IF(COUNTIF(BZ36:CD36, "F")&gt;0, 1, 0)</f>
        <v>0</v>
      </c>
      <c r="CF36" s="18"/>
      <c r="CG36" s="18"/>
      <c r="CH36" s="18"/>
      <c r="CI36" s="18"/>
      <c r="CJ36" s="18"/>
      <c r="CK36" s="18"/>
      <c r="CL36" s="18"/>
      <c r="CM36" s="18"/>
      <c r="CN36" s="25">
        <f t="shared" ref="CN36:CN37" si="32">IF(COUNTIF(CG36:CM36, "F")&gt;0, 1, 0)</f>
        <v>0</v>
      </c>
      <c r="CO36" s="18"/>
      <c r="CP36" s="18"/>
      <c r="CQ36" s="18"/>
      <c r="CR36" s="25">
        <f t="shared" ref="CR36:CR37" si="33">IF(COUNTIF(CP36:CQ36, "F")&gt;0, 1, 0)</f>
        <v>0</v>
      </c>
      <c r="CS36" s="18"/>
      <c r="CT36" s="18"/>
      <c r="CU36" s="18"/>
      <c r="CV36" s="18"/>
      <c r="CW36" s="25">
        <f t="shared" ref="CW36:CW37" si="34">IF(COUNTIF(CT36:CV36, "F")&gt;0, 1, 0)</f>
        <v>0</v>
      </c>
      <c r="CX36" s="42"/>
      <c r="CY36" s="42"/>
      <c r="CZ36" s="43"/>
      <c r="DA36" s="43"/>
      <c r="DB36" s="25">
        <f t="shared" ref="DB36:DB37" si="35">IF(COUNTIF(CY36:DA36, "F")&gt;0, 1, 0)</f>
        <v>0</v>
      </c>
      <c r="DC36" s="44"/>
      <c r="DD36" s="18"/>
      <c r="DE36" s="18"/>
      <c r="DF36" s="25">
        <f t="shared" ref="DF36:DF37" si="36">IF(COUNTIF(DD36:DE36, "F")&gt;0, 1, 0)</f>
        <v>0</v>
      </c>
      <c r="DG36" s="18"/>
      <c r="DH36" s="18"/>
      <c r="DI36" s="55"/>
      <c r="DJ36" s="18"/>
      <c r="DK36" s="25">
        <f t="shared" ref="DK36:DK37" si="37">IF(COUNTIF(DH36:DI36, "F")&gt;0, 1, 0)</f>
        <v>0</v>
      </c>
      <c r="DL36" s="44"/>
      <c r="DM36" s="18"/>
      <c r="DN36" s="18"/>
      <c r="DO36" s="55"/>
      <c r="DP36" s="25">
        <f t="shared" ref="DP36:DP37" si="38">IF(COUNTIF(DM36:DO36, "F")&gt;0, 1, 0)</f>
        <v>0</v>
      </c>
      <c r="DQ36" s="44"/>
      <c r="DR36" s="18"/>
      <c r="DS36" s="18"/>
      <c r="DT36" s="18"/>
      <c r="DU36" s="55"/>
      <c r="DV36" s="25">
        <f t="shared" ref="DV36:DV37" si="39">IF(COUNTIF(DR36:DU36, "F")&gt;0, 1, 0)</f>
        <v>0</v>
      </c>
      <c r="DW36" s="44"/>
      <c r="DX36" s="18"/>
      <c r="DY36" s="18"/>
      <c r="DZ36" s="18"/>
      <c r="EA36" s="18"/>
      <c r="EB36" s="55"/>
      <c r="EC36" s="25">
        <f t="shared" ref="EC36:EC37" si="40">IF(COUNTIF(DX36:EB36, "F")&gt;0, 1, 0)</f>
        <v>0</v>
      </c>
      <c r="ED36" s="44"/>
      <c r="EE36" s="18"/>
      <c r="EF36" s="18"/>
      <c r="EG36" s="18"/>
      <c r="EH36" s="55"/>
      <c r="EI36" s="25">
        <f t="shared" ref="EI36:EI37" si="41">IF(COUNTIF(EE36:EH36, "F")&gt;0, 1, 0)</f>
        <v>0</v>
      </c>
      <c r="EJ36" s="44"/>
      <c r="EK36" s="18"/>
      <c r="EL36" s="18"/>
      <c r="EM36" s="55"/>
      <c r="EN36" s="25">
        <f t="shared" ref="EN36:EN37" si="42">IF(COUNTIF(EK36:EM36, "F")&gt;0, 1, 0)</f>
        <v>0</v>
      </c>
    </row>
    <row r="37" spans="1:144">
      <c r="A37" s="22"/>
      <c r="B37" s="22"/>
      <c r="C37" s="22"/>
      <c r="D37" s="22"/>
      <c r="E37" s="22"/>
      <c r="F37" s="22"/>
      <c r="G37" s="23"/>
      <c r="H37" s="22"/>
      <c r="I37" s="22"/>
      <c r="J37" s="24"/>
      <c r="K37" s="18"/>
      <c r="L37" s="18"/>
      <c r="M37" s="18"/>
      <c r="N37" s="18"/>
      <c r="O37" s="18"/>
      <c r="P37" s="18"/>
      <c r="Q37" s="25">
        <f t="shared" si="22"/>
        <v>0</v>
      </c>
      <c r="R37" s="18"/>
      <c r="S37" s="18"/>
      <c r="T37" s="18"/>
      <c r="U37" s="18"/>
      <c r="V37" s="18"/>
      <c r="W37" s="18"/>
      <c r="X37" s="25">
        <f t="shared" si="23"/>
        <v>0</v>
      </c>
      <c r="Y37" s="18"/>
      <c r="Z37" s="18"/>
      <c r="AA37" s="18"/>
      <c r="AB37" s="18"/>
      <c r="AC37" s="18"/>
      <c r="AD37" s="18"/>
      <c r="AE37" s="18"/>
      <c r="AF37" s="18"/>
      <c r="AG37" s="55"/>
      <c r="AH37" s="25">
        <f t="shared" si="24"/>
        <v>0</v>
      </c>
      <c r="AI37" s="44"/>
      <c r="AJ37" s="18"/>
      <c r="AK37" s="18"/>
      <c r="AL37" s="18"/>
      <c r="AM37" s="18"/>
      <c r="AN37" s="18"/>
      <c r="AO37" s="18"/>
      <c r="AP37" s="18"/>
      <c r="AQ37" s="25">
        <f t="shared" si="25"/>
        <v>0</v>
      </c>
      <c r="AR37" s="18"/>
      <c r="AS37" s="18"/>
      <c r="AT37" s="18"/>
      <c r="AU37" s="25">
        <f t="shared" si="26"/>
        <v>0</v>
      </c>
      <c r="AV37" s="18"/>
      <c r="AW37" s="18"/>
      <c r="AX37" s="18"/>
      <c r="AY37" s="18"/>
      <c r="AZ37" s="18"/>
      <c r="BA37" s="18"/>
      <c r="BB37" s="18"/>
      <c r="BC37" s="18"/>
      <c r="BD37" s="18"/>
      <c r="BE37" s="18"/>
      <c r="BF37" s="25">
        <f t="shared" si="27"/>
        <v>0</v>
      </c>
      <c r="BG37" s="18"/>
      <c r="BH37" s="18"/>
      <c r="BI37" s="18"/>
      <c r="BJ37" s="18"/>
      <c r="BK37" s="18"/>
      <c r="BL37" s="25">
        <f t="shared" si="28"/>
        <v>0</v>
      </c>
      <c r="BM37" s="18"/>
      <c r="BN37" s="18"/>
      <c r="BO37" s="18"/>
      <c r="BP37" s="18"/>
      <c r="BQ37" s="18"/>
      <c r="BR37" s="18"/>
      <c r="BS37" s="25">
        <f t="shared" si="29"/>
        <v>0</v>
      </c>
      <c r="BT37" s="18"/>
      <c r="BU37" s="18"/>
      <c r="BV37" s="18"/>
      <c r="BW37" s="18"/>
      <c r="BX37" s="25">
        <f t="shared" si="30"/>
        <v>0</v>
      </c>
      <c r="BY37" s="18"/>
      <c r="BZ37" s="18"/>
      <c r="CA37" s="18"/>
      <c r="CB37" s="18"/>
      <c r="CC37" s="18"/>
      <c r="CD37" s="18"/>
      <c r="CE37" s="25">
        <f t="shared" si="31"/>
        <v>0</v>
      </c>
      <c r="CF37" s="18"/>
      <c r="CG37" s="18"/>
      <c r="CH37" s="18"/>
      <c r="CI37" s="18"/>
      <c r="CJ37" s="18"/>
      <c r="CK37" s="18"/>
      <c r="CL37" s="18"/>
      <c r="CM37" s="18"/>
      <c r="CN37" s="25">
        <f t="shared" si="32"/>
        <v>0</v>
      </c>
      <c r="CO37" s="18"/>
      <c r="CP37" s="18"/>
      <c r="CQ37" s="18"/>
      <c r="CR37" s="25">
        <f t="shared" si="33"/>
        <v>0</v>
      </c>
      <c r="CS37" s="18"/>
      <c r="CT37" s="18"/>
      <c r="CU37" s="18"/>
      <c r="CV37" s="18"/>
      <c r="CW37" s="25">
        <f t="shared" si="34"/>
        <v>0</v>
      </c>
      <c r="CX37" s="42"/>
      <c r="CY37" s="42"/>
      <c r="CZ37" s="43"/>
      <c r="DA37" s="43"/>
      <c r="DB37" s="25">
        <f t="shared" si="35"/>
        <v>0</v>
      </c>
      <c r="DC37" s="44"/>
      <c r="DD37" s="18"/>
      <c r="DE37" s="18"/>
      <c r="DF37" s="25">
        <f t="shared" si="36"/>
        <v>0</v>
      </c>
      <c r="DG37" s="18"/>
      <c r="DH37" s="18"/>
      <c r="DI37" s="55"/>
      <c r="DJ37" s="18"/>
      <c r="DK37" s="25">
        <f t="shared" si="37"/>
        <v>0</v>
      </c>
      <c r="DL37" s="44"/>
      <c r="DM37" s="18"/>
      <c r="DN37" s="18"/>
      <c r="DO37" s="55"/>
      <c r="DP37" s="25">
        <f t="shared" si="38"/>
        <v>0</v>
      </c>
      <c r="DQ37" s="44"/>
      <c r="DR37" s="18"/>
      <c r="DS37" s="18"/>
      <c r="DT37" s="18"/>
      <c r="DU37" s="55"/>
      <c r="DV37" s="25">
        <f t="shared" si="39"/>
        <v>0</v>
      </c>
      <c r="DW37" s="44"/>
      <c r="DX37" s="18"/>
      <c r="DY37" s="18"/>
      <c r="DZ37" s="18"/>
      <c r="EA37" s="18"/>
      <c r="EB37" s="55"/>
      <c r="EC37" s="25">
        <f t="shared" si="40"/>
        <v>0</v>
      </c>
      <c r="ED37" s="44"/>
      <c r="EE37" s="18"/>
      <c r="EF37" s="18"/>
      <c r="EG37" s="18"/>
      <c r="EH37" s="55"/>
      <c r="EI37" s="25">
        <f t="shared" si="41"/>
        <v>0</v>
      </c>
      <c r="EJ37" s="44"/>
      <c r="EK37" s="18"/>
      <c r="EL37" s="18"/>
      <c r="EM37" s="55"/>
      <c r="EN37" s="25">
        <f t="shared" si="42"/>
        <v>0</v>
      </c>
    </row>
    <row r="38" spans="1:144">
      <c r="A38" s="22"/>
      <c r="B38" s="22"/>
      <c r="C38" s="22"/>
      <c r="D38" s="22"/>
      <c r="E38" s="22"/>
      <c r="F38" s="22"/>
      <c r="G38" s="23"/>
      <c r="H38" s="22"/>
      <c r="I38" s="22"/>
      <c r="J38" s="24"/>
      <c r="K38" s="18"/>
      <c r="L38" s="18"/>
      <c r="M38" s="18"/>
      <c r="N38" s="18"/>
      <c r="O38" s="18"/>
      <c r="P38" s="18"/>
      <c r="Q38" s="25">
        <f t="shared" ref="Q38:Q69" si="43">IF(COUNTIF(L38:P38, "F")&gt;0, 1, 0)</f>
        <v>0</v>
      </c>
      <c r="R38" s="18"/>
      <c r="S38" s="18"/>
      <c r="T38" s="18"/>
      <c r="U38" s="18"/>
      <c r="V38" s="18"/>
      <c r="W38" s="18"/>
      <c r="X38" s="25">
        <f t="shared" ref="X38:X69" si="44">IF(COUNTIF(S38:W38, "F")&gt;0, 1, 0)</f>
        <v>0</v>
      </c>
      <c r="Y38" s="18"/>
      <c r="Z38" s="18"/>
      <c r="AA38" s="18"/>
      <c r="AB38" s="18"/>
      <c r="AC38" s="18"/>
      <c r="AD38" s="18"/>
      <c r="AE38" s="18"/>
      <c r="AF38" s="18"/>
      <c r="AG38" s="55"/>
      <c r="AH38" s="25">
        <f t="shared" ref="AH38:AH69" si="45">IF(COUNTIF(Z38:AG38, "F")&gt;0, 1, 0)</f>
        <v>0</v>
      </c>
      <c r="AI38" s="44"/>
      <c r="AJ38" s="18"/>
      <c r="AK38" s="18"/>
      <c r="AL38" s="18"/>
      <c r="AM38" s="18"/>
      <c r="AN38" s="18"/>
      <c r="AO38" s="18"/>
      <c r="AP38" s="18"/>
      <c r="AQ38" s="25">
        <f t="shared" ref="AQ38:AQ69" si="46">IF(COUNTIF(AJ38:AP38, "F")&gt;0, 1, 0)</f>
        <v>0</v>
      </c>
      <c r="AR38" s="18"/>
      <c r="AS38" s="18"/>
      <c r="AT38" s="18"/>
      <c r="AU38" s="25">
        <f t="shared" ref="AU38:AU69" si="47">IF(COUNTIF(AS38:AT38, "F")&gt;0, 1, 0)</f>
        <v>0</v>
      </c>
      <c r="AV38" s="18"/>
      <c r="AW38" s="18"/>
      <c r="AX38" s="18"/>
      <c r="AY38" s="18"/>
      <c r="AZ38" s="18"/>
      <c r="BA38" s="18"/>
      <c r="BB38" s="18"/>
      <c r="BC38" s="18"/>
      <c r="BD38" s="18"/>
      <c r="BE38" s="18"/>
      <c r="BF38" s="25">
        <f t="shared" ref="BF38:BF69" si="48">IF(COUNTIF(AW38:BE38, "F")&gt;0, 1, 0)</f>
        <v>0</v>
      </c>
      <c r="BG38" s="18"/>
      <c r="BH38" s="18"/>
      <c r="BI38" s="18"/>
      <c r="BJ38" s="18"/>
      <c r="BK38" s="18"/>
      <c r="BL38" s="25">
        <f t="shared" ref="BL38:BL69" si="49">IF(COUNTIF(BH38:BK38, "F")&gt;0, 1, 0)</f>
        <v>0</v>
      </c>
      <c r="BM38" s="18"/>
      <c r="BN38" s="18"/>
      <c r="BO38" s="18"/>
      <c r="BP38" s="18"/>
      <c r="BQ38" s="18"/>
      <c r="BR38" s="18"/>
      <c r="BS38" s="25">
        <f t="shared" ref="BS38:BS69" si="50">IF(COUNTIF(BN38:BR38, "F")&gt;0, 1, 0)</f>
        <v>0</v>
      </c>
      <c r="BT38" s="18"/>
      <c r="BU38" s="18"/>
      <c r="BV38" s="18"/>
      <c r="BW38" s="18"/>
      <c r="BX38" s="25">
        <f t="shared" ref="BX38:BX69" si="51">IF(COUNTIF(BU38:BW38, "F")&gt;0, 1, 0)</f>
        <v>0</v>
      </c>
      <c r="BY38" s="18"/>
      <c r="BZ38" s="18"/>
      <c r="CA38" s="18"/>
      <c r="CB38" s="18"/>
      <c r="CC38" s="18"/>
      <c r="CD38" s="18"/>
      <c r="CE38" s="25">
        <f t="shared" ref="CE38:CE69" si="52">IF(COUNTIF(BZ38:CD38, "F")&gt;0, 1, 0)</f>
        <v>0</v>
      </c>
      <c r="CF38" s="18"/>
      <c r="CG38" s="18"/>
      <c r="CH38" s="18"/>
      <c r="CI38" s="18"/>
      <c r="CJ38" s="18"/>
      <c r="CK38" s="18"/>
      <c r="CL38" s="18"/>
      <c r="CM38" s="18"/>
      <c r="CN38" s="25">
        <f t="shared" ref="CN38:CN69" si="53">IF(COUNTIF(CG38:CM38, "F")&gt;0, 1, 0)</f>
        <v>0</v>
      </c>
      <c r="CO38" s="18"/>
      <c r="CP38" s="18"/>
      <c r="CQ38" s="18"/>
      <c r="CR38" s="25">
        <f t="shared" ref="CR38:CR69" si="54">IF(COUNTIF(CP38:CQ38, "F")&gt;0, 1, 0)</f>
        <v>0</v>
      </c>
      <c r="CS38" s="18"/>
      <c r="CT38" s="18"/>
      <c r="CU38" s="18"/>
      <c r="CV38" s="18"/>
      <c r="CW38" s="25">
        <f t="shared" ref="CW38:CW69" si="55">IF(COUNTIF(CT38:CV38, "F")&gt;0, 1, 0)</f>
        <v>0</v>
      </c>
      <c r="CX38" s="42"/>
      <c r="CY38" s="42"/>
      <c r="CZ38" s="43"/>
      <c r="DA38" s="43"/>
      <c r="DB38" s="25">
        <f t="shared" ref="DB38:DB69" si="56">IF(COUNTIF(CY38:DA38, "F")&gt;0, 1, 0)</f>
        <v>0</v>
      </c>
      <c r="DC38" s="44"/>
      <c r="DD38" s="18"/>
      <c r="DE38" s="18"/>
      <c r="DF38" s="25">
        <f t="shared" ref="DF38:DF69" si="57">IF(COUNTIF(DD38:DE38, "F")&gt;0, 1, 0)</f>
        <v>0</v>
      </c>
      <c r="DG38" s="18"/>
      <c r="DH38" s="18"/>
      <c r="DI38" s="55"/>
      <c r="DJ38" s="18"/>
      <c r="DK38" s="25">
        <f t="shared" ref="DK38:DK69" si="58">IF(COUNTIF(DH38:DI38, "F")&gt;0, 1, 0)</f>
        <v>0</v>
      </c>
      <c r="DL38" s="44"/>
      <c r="DM38" s="18"/>
      <c r="DN38" s="18"/>
      <c r="DO38" s="55"/>
      <c r="DP38" s="25">
        <f t="shared" ref="DP38:DP69" si="59">IF(COUNTIF(DM38:DO38, "F")&gt;0, 1, 0)</f>
        <v>0</v>
      </c>
      <c r="DQ38" s="44"/>
      <c r="DR38" s="18"/>
      <c r="DS38" s="18"/>
      <c r="DT38" s="18"/>
      <c r="DU38" s="55"/>
      <c r="DV38" s="25">
        <f t="shared" ref="DV38:DV69" si="60">IF(COUNTIF(DR38:DU38, "F")&gt;0, 1, 0)</f>
        <v>0</v>
      </c>
      <c r="DW38" s="44"/>
      <c r="DX38" s="18"/>
      <c r="DY38" s="18"/>
      <c r="DZ38" s="18"/>
      <c r="EA38" s="18"/>
      <c r="EB38" s="55"/>
      <c r="EC38" s="25">
        <f t="shared" ref="EC38:EC69" si="61">IF(COUNTIF(DX38:EB38, "F")&gt;0, 1, 0)</f>
        <v>0</v>
      </c>
      <c r="ED38" s="44"/>
      <c r="EE38" s="18"/>
      <c r="EF38" s="18"/>
      <c r="EG38" s="18"/>
      <c r="EH38" s="55"/>
      <c r="EI38" s="25">
        <f t="shared" ref="EI38:EI69" si="62">IF(COUNTIF(EE38:EH38, "F")&gt;0, 1, 0)</f>
        <v>0</v>
      </c>
      <c r="EJ38" s="44"/>
      <c r="EK38" s="18"/>
      <c r="EL38" s="18"/>
      <c r="EM38" s="55"/>
      <c r="EN38" s="25">
        <f t="shared" ref="EN38:EN69" si="63">IF(COUNTIF(EK38:EM38, "F")&gt;0, 1, 0)</f>
        <v>0</v>
      </c>
    </row>
    <row r="39" spans="1:144">
      <c r="A39" s="22"/>
      <c r="B39" s="22"/>
      <c r="C39" s="22"/>
      <c r="D39" s="22"/>
      <c r="E39" s="22"/>
      <c r="F39" s="22"/>
      <c r="G39" s="23"/>
      <c r="H39" s="22"/>
      <c r="I39" s="22"/>
      <c r="J39" s="24"/>
      <c r="K39" s="18"/>
      <c r="L39" s="18"/>
      <c r="M39" s="18"/>
      <c r="N39" s="18"/>
      <c r="O39" s="18"/>
      <c r="P39" s="18"/>
      <c r="Q39" s="25">
        <f t="shared" si="43"/>
        <v>0</v>
      </c>
      <c r="R39" s="18"/>
      <c r="S39" s="18"/>
      <c r="T39" s="18"/>
      <c r="U39" s="18"/>
      <c r="V39" s="18"/>
      <c r="W39" s="18"/>
      <c r="X39" s="25">
        <f t="shared" si="44"/>
        <v>0</v>
      </c>
      <c r="Y39" s="18"/>
      <c r="Z39" s="18"/>
      <c r="AA39" s="18"/>
      <c r="AB39" s="18"/>
      <c r="AC39" s="18"/>
      <c r="AD39" s="18"/>
      <c r="AE39" s="18"/>
      <c r="AF39" s="18"/>
      <c r="AG39" s="55"/>
      <c r="AH39" s="25">
        <f t="shared" si="45"/>
        <v>0</v>
      </c>
      <c r="AI39" s="44"/>
      <c r="AJ39" s="18"/>
      <c r="AK39" s="18"/>
      <c r="AL39" s="18"/>
      <c r="AM39" s="18"/>
      <c r="AN39" s="18"/>
      <c r="AO39" s="18"/>
      <c r="AP39" s="18"/>
      <c r="AQ39" s="25">
        <f t="shared" si="46"/>
        <v>0</v>
      </c>
      <c r="AR39" s="18"/>
      <c r="AS39" s="18"/>
      <c r="AT39" s="18"/>
      <c r="AU39" s="25">
        <f t="shared" si="47"/>
        <v>0</v>
      </c>
      <c r="AV39" s="18"/>
      <c r="AW39" s="18"/>
      <c r="AX39" s="18"/>
      <c r="AY39" s="18"/>
      <c r="AZ39" s="18"/>
      <c r="BA39" s="18"/>
      <c r="BB39" s="18"/>
      <c r="BC39" s="18"/>
      <c r="BD39" s="18"/>
      <c r="BE39" s="18"/>
      <c r="BF39" s="25">
        <f t="shared" si="48"/>
        <v>0</v>
      </c>
      <c r="BG39" s="18"/>
      <c r="BH39" s="18"/>
      <c r="BI39" s="18"/>
      <c r="BJ39" s="18"/>
      <c r="BK39" s="18"/>
      <c r="BL39" s="25">
        <f t="shared" si="49"/>
        <v>0</v>
      </c>
      <c r="BM39" s="18"/>
      <c r="BN39" s="18"/>
      <c r="BO39" s="18"/>
      <c r="BP39" s="18"/>
      <c r="BQ39" s="18"/>
      <c r="BR39" s="18"/>
      <c r="BS39" s="25">
        <f t="shared" si="50"/>
        <v>0</v>
      </c>
      <c r="BT39" s="18"/>
      <c r="BU39" s="18"/>
      <c r="BV39" s="18"/>
      <c r="BW39" s="18"/>
      <c r="BX39" s="25">
        <f t="shared" si="51"/>
        <v>0</v>
      </c>
      <c r="BY39" s="18"/>
      <c r="BZ39" s="18"/>
      <c r="CA39" s="18"/>
      <c r="CB39" s="18"/>
      <c r="CC39" s="18"/>
      <c r="CD39" s="18"/>
      <c r="CE39" s="25">
        <f t="shared" si="52"/>
        <v>0</v>
      </c>
      <c r="CF39" s="18"/>
      <c r="CG39" s="18"/>
      <c r="CH39" s="18"/>
      <c r="CI39" s="18"/>
      <c r="CJ39" s="18"/>
      <c r="CK39" s="18"/>
      <c r="CL39" s="18"/>
      <c r="CM39" s="18"/>
      <c r="CN39" s="25">
        <f t="shared" si="53"/>
        <v>0</v>
      </c>
      <c r="CO39" s="18"/>
      <c r="CP39" s="18"/>
      <c r="CQ39" s="18"/>
      <c r="CR39" s="25">
        <f t="shared" si="54"/>
        <v>0</v>
      </c>
      <c r="CS39" s="18"/>
      <c r="CT39" s="18"/>
      <c r="CU39" s="18"/>
      <c r="CV39" s="18"/>
      <c r="CW39" s="25">
        <f t="shared" si="55"/>
        <v>0</v>
      </c>
      <c r="CX39" s="42"/>
      <c r="CY39" s="42"/>
      <c r="CZ39" s="43"/>
      <c r="DA39" s="43"/>
      <c r="DB39" s="25">
        <f t="shared" si="56"/>
        <v>0</v>
      </c>
      <c r="DC39" s="44"/>
      <c r="DD39" s="18"/>
      <c r="DE39" s="18"/>
      <c r="DF39" s="25">
        <f t="shared" si="57"/>
        <v>0</v>
      </c>
      <c r="DG39" s="18"/>
      <c r="DH39" s="18"/>
      <c r="DI39" s="55"/>
      <c r="DJ39" s="18"/>
      <c r="DK39" s="25">
        <f t="shared" si="58"/>
        <v>0</v>
      </c>
      <c r="DL39" s="44"/>
      <c r="DM39" s="18"/>
      <c r="DN39" s="18"/>
      <c r="DO39" s="55"/>
      <c r="DP39" s="25">
        <f t="shared" si="59"/>
        <v>0</v>
      </c>
      <c r="DQ39" s="44"/>
      <c r="DR39" s="18"/>
      <c r="DS39" s="18"/>
      <c r="DT39" s="18"/>
      <c r="DU39" s="55"/>
      <c r="DV39" s="25">
        <f t="shared" si="60"/>
        <v>0</v>
      </c>
      <c r="DW39" s="44"/>
      <c r="DX39" s="18"/>
      <c r="DY39" s="18"/>
      <c r="DZ39" s="18"/>
      <c r="EA39" s="18"/>
      <c r="EB39" s="55"/>
      <c r="EC39" s="25">
        <f t="shared" si="61"/>
        <v>0</v>
      </c>
      <c r="ED39" s="44"/>
      <c r="EE39" s="18"/>
      <c r="EF39" s="18"/>
      <c r="EG39" s="18"/>
      <c r="EH39" s="55"/>
      <c r="EI39" s="25">
        <f t="shared" si="62"/>
        <v>0</v>
      </c>
      <c r="EJ39" s="44"/>
      <c r="EK39" s="18"/>
      <c r="EL39" s="18"/>
      <c r="EM39" s="55"/>
      <c r="EN39" s="25">
        <f t="shared" si="63"/>
        <v>0</v>
      </c>
    </row>
    <row r="40" spans="1:144">
      <c r="A40" s="22"/>
      <c r="B40" s="22"/>
      <c r="C40" s="22"/>
      <c r="D40" s="22"/>
      <c r="E40" s="22"/>
      <c r="F40" s="22"/>
      <c r="G40" s="23"/>
      <c r="H40" s="22"/>
      <c r="I40" s="22"/>
      <c r="J40" s="24"/>
      <c r="K40" s="18"/>
      <c r="L40" s="18"/>
      <c r="M40" s="18"/>
      <c r="N40" s="18"/>
      <c r="O40" s="18"/>
      <c r="P40" s="18"/>
      <c r="Q40" s="25">
        <f t="shared" si="43"/>
        <v>0</v>
      </c>
      <c r="R40" s="18"/>
      <c r="S40" s="18"/>
      <c r="T40" s="18"/>
      <c r="U40" s="18"/>
      <c r="V40" s="18"/>
      <c r="W40" s="18"/>
      <c r="X40" s="25">
        <f t="shared" si="44"/>
        <v>0</v>
      </c>
      <c r="Y40" s="18"/>
      <c r="Z40" s="18"/>
      <c r="AA40" s="18"/>
      <c r="AB40" s="18"/>
      <c r="AC40" s="18"/>
      <c r="AD40" s="18"/>
      <c r="AE40" s="18"/>
      <c r="AF40" s="18"/>
      <c r="AG40" s="55"/>
      <c r="AH40" s="25">
        <f t="shared" si="45"/>
        <v>0</v>
      </c>
      <c r="AI40" s="44"/>
      <c r="AJ40" s="18"/>
      <c r="AK40" s="18"/>
      <c r="AL40" s="18"/>
      <c r="AM40" s="18"/>
      <c r="AN40" s="18"/>
      <c r="AO40" s="18"/>
      <c r="AP40" s="18"/>
      <c r="AQ40" s="25">
        <f t="shared" si="46"/>
        <v>0</v>
      </c>
      <c r="AR40" s="18"/>
      <c r="AS40" s="18"/>
      <c r="AT40" s="18"/>
      <c r="AU40" s="25">
        <f t="shared" si="47"/>
        <v>0</v>
      </c>
      <c r="AV40" s="18"/>
      <c r="AW40" s="18"/>
      <c r="AX40" s="18"/>
      <c r="AY40" s="18"/>
      <c r="AZ40" s="18"/>
      <c r="BA40" s="18"/>
      <c r="BB40" s="18"/>
      <c r="BC40" s="18"/>
      <c r="BD40" s="18"/>
      <c r="BE40" s="18"/>
      <c r="BF40" s="25">
        <f t="shared" si="48"/>
        <v>0</v>
      </c>
      <c r="BG40" s="18"/>
      <c r="BH40" s="18"/>
      <c r="BI40" s="18"/>
      <c r="BJ40" s="18"/>
      <c r="BK40" s="18"/>
      <c r="BL40" s="25">
        <f t="shared" si="49"/>
        <v>0</v>
      </c>
      <c r="BM40" s="18"/>
      <c r="BN40" s="18"/>
      <c r="BO40" s="18"/>
      <c r="BP40" s="18"/>
      <c r="BQ40" s="18"/>
      <c r="BR40" s="18"/>
      <c r="BS40" s="25">
        <f t="shared" si="50"/>
        <v>0</v>
      </c>
      <c r="BT40" s="18"/>
      <c r="BU40" s="18"/>
      <c r="BV40" s="18"/>
      <c r="BW40" s="18"/>
      <c r="BX40" s="25">
        <f t="shared" si="51"/>
        <v>0</v>
      </c>
      <c r="BY40" s="18"/>
      <c r="BZ40" s="18"/>
      <c r="CA40" s="18"/>
      <c r="CB40" s="18"/>
      <c r="CC40" s="18"/>
      <c r="CD40" s="18"/>
      <c r="CE40" s="25">
        <f t="shared" si="52"/>
        <v>0</v>
      </c>
      <c r="CF40" s="18"/>
      <c r="CG40" s="18"/>
      <c r="CH40" s="18"/>
      <c r="CI40" s="18"/>
      <c r="CJ40" s="18"/>
      <c r="CK40" s="18"/>
      <c r="CL40" s="18"/>
      <c r="CM40" s="18"/>
      <c r="CN40" s="25">
        <f t="shared" si="53"/>
        <v>0</v>
      </c>
      <c r="CO40" s="18"/>
      <c r="CP40" s="18"/>
      <c r="CQ40" s="18"/>
      <c r="CR40" s="25">
        <f t="shared" si="54"/>
        <v>0</v>
      </c>
      <c r="CS40" s="18"/>
      <c r="CT40" s="18"/>
      <c r="CU40" s="18"/>
      <c r="CV40" s="18"/>
      <c r="CW40" s="25">
        <f t="shared" si="55"/>
        <v>0</v>
      </c>
      <c r="CX40" s="42"/>
      <c r="CY40" s="42"/>
      <c r="CZ40" s="43"/>
      <c r="DA40" s="43"/>
      <c r="DB40" s="25">
        <f t="shared" si="56"/>
        <v>0</v>
      </c>
      <c r="DC40" s="44"/>
      <c r="DD40" s="18"/>
      <c r="DE40" s="18"/>
      <c r="DF40" s="25">
        <f t="shared" si="57"/>
        <v>0</v>
      </c>
      <c r="DG40" s="18"/>
      <c r="DH40" s="18"/>
      <c r="DI40" s="55"/>
      <c r="DJ40" s="18"/>
      <c r="DK40" s="25">
        <f t="shared" si="58"/>
        <v>0</v>
      </c>
      <c r="DL40" s="44"/>
      <c r="DM40" s="18"/>
      <c r="DN40" s="18"/>
      <c r="DO40" s="55"/>
      <c r="DP40" s="25">
        <f t="shared" si="59"/>
        <v>0</v>
      </c>
      <c r="DQ40" s="44"/>
      <c r="DR40" s="18"/>
      <c r="DS40" s="18"/>
      <c r="DT40" s="18"/>
      <c r="DU40" s="55"/>
      <c r="DV40" s="25">
        <f t="shared" si="60"/>
        <v>0</v>
      </c>
      <c r="DW40" s="44"/>
      <c r="DX40" s="18"/>
      <c r="DY40" s="18"/>
      <c r="DZ40" s="18"/>
      <c r="EA40" s="18"/>
      <c r="EB40" s="55"/>
      <c r="EC40" s="25">
        <f t="shared" si="61"/>
        <v>0</v>
      </c>
      <c r="ED40" s="44"/>
      <c r="EE40" s="18"/>
      <c r="EF40" s="18"/>
      <c r="EG40" s="18"/>
      <c r="EH40" s="55"/>
      <c r="EI40" s="25">
        <f t="shared" si="62"/>
        <v>0</v>
      </c>
      <c r="EJ40" s="44"/>
      <c r="EK40" s="18"/>
      <c r="EL40" s="18"/>
      <c r="EM40" s="55"/>
      <c r="EN40" s="25">
        <f t="shared" si="63"/>
        <v>0</v>
      </c>
    </row>
    <row r="41" spans="1:144">
      <c r="A41" s="22"/>
      <c r="B41" s="22"/>
      <c r="C41" s="22"/>
      <c r="D41" s="22"/>
      <c r="E41" s="22"/>
      <c r="F41" s="22"/>
      <c r="G41" s="23"/>
      <c r="H41" s="22"/>
      <c r="I41" s="22"/>
      <c r="J41" s="24"/>
      <c r="K41" s="18"/>
      <c r="L41" s="18"/>
      <c r="M41" s="18"/>
      <c r="N41" s="18"/>
      <c r="O41" s="18"/>
      <c r="P41" s="18"/>
      <c r="Q41" s="25">
        <f t="shared" si="43"/>
        <v>0</v>
      </c>
      <c r="R41" s="18"/>
      <c r="S41" s="18"/>
      <c r="T41" s="18"/>
      <c r="U41" s="18"/>
      <c r="V41" s="18"/>
      <c r="W41" s="18"/>
      <c r="X41" s="25">
        <f t="shared" si="44"/>
        <v>0</v>
      </c>
      <c r="Y41" s="18"/>
      <c r="Z41" s="18"/>
      <c r="AA41" s="18"/>
      <c r="AB41" s="18"/>
      <c r="AC41" s="18"/>
      <c r="AD41" s="18"/>
      <c r="AE41" s="18"/>
      <c r="AF41" s="18"/>
      <c r="AG41" s="55"/>
      <c r="AH41" s="25">
        <f t="shared" si="45"/>
        <v>0</v>
      </c>
      <c r="AI41" s="44"/>
      <c r="AJ41" s="18"/>
      <c r="AK41" s="18"/>
      <c r="AL41" s="18"/>
      <c r="AM41" s="18"/>
      <c r="AN41" s="18"/>
      <c r="AO41" s="18"/>
      <c r="AP41" s="18"/>
      <c r="AQ41" s="25">
        <f t="shared" si="46"/>
        <v>0</v>
      </c>
      <c r="AR41" s="18"/>
      <c r="AS41" s="18"/>
      <c r="AT41" s="18"/>
      <c r="AU41" s="25">
        <f t="shared" si="47"/>
        <v>0</v>
      </c>
      <c r="AV41" s="18"/>
      <c r="AW41" s="18"/>
      <c r="AX41" s="18"/>
      <c r="AY41" s="18"/>
      <c r="AZ41" s="18"/>
      <c r="BA41" s="18"/>
      <c r="BB41" s="18"/>
      <c r="BC41" s="18"/>
      <c r="BD41" s="18"/>
      <c r="BE41" s="18"/>
      <c r="BF41" s="25">
        <f t="shared" si="48"/>
        <v>0</v>
      </c>
      <c r="BG41" s="18"/>
      <c r="BH41" s="18"/>
      <c r="BI41" s="18"/>
      <c r="BJ41" s="18"/>
      <c r="BK41" s="18"/>
      <c r="BL41" s="25">
        <f t="shared" si="49"/>
        <v>0</v>
      </c>
      <c r="BM41" s="18"/>
      <c r="BN41" s="18"/>
      <c r="BO41" s="18"/>
      <c r="BP41" s="18"/>
      <c r="BQ41" s="18"/>
      <c r="BR41" s="18"/>
      <c r="BS41" s="25">
        <f t="shared" si="50"/>
        <v>0</v>
      </c>
      <c r="BT41" s="18"/>
      <c r="BU41" s="18"/>
      <c r="BV41" s="18"/>
      <c r="BW41" s="18"/>
      <c r="BX41" s="25">
        <f t="shared" si="51"/>
        <v>0</v>
      </c>
      <c r="BY41" s="18"/>
      <c r="BZ41" s="18"/>
      <c r="CA41" s="18"/>
      <c r="CB41" s="18"/>
      <c r="CC41" s="18"/>
      <c r="CD41" s="18"/>
      <c r="CE41" s="25">
        <f t="shared" si="52"/>
        <v>0</v>
      </c>
      <c r="CF41" s="18"/>
      <c r="CG41" s="18"/>
      <c r="CH41" s="18"/>
      <c r="CI41" s="18"/>
      <c r="CJ41" s="18"/>
      <c r="CK41" s="18"/>
      <c r="CL41" s="18"/>
      <c r="CM41" s="18"/>
      <c r="CN41" s="25">
        <f t="shared" si="53"/>
        <v>0</v>
      </c>
      <c r="CO41" s="18"/>
      <c r="CP41" s="18"/>
      <c r="CQ41" s="18"/>
      <c r="CR41" s="25">
        <f t="shared" si="54"/>
        <v>0</v>
      </c>
      <c r="CS41" s="18"/>
      <c r="CT41" s="18"/>
      <c r="CU41" s="18"/>
      <c r="CV41" s="18"/>
      <c r="CW41" s="25">
        <f t="shared" si="55"/>
        <v>0</v>
      </c>
      <c r="CX41" s="42"/>
      <c r="CY41" s="42"/>
      <c r="CZ41" s="43"/>
      <c r="DA41" s="43"/>
      <c r="DB41" s="25">
        <f t="shared" si="56"/>
        <v>0</v>
      </c>
      <c r="DC41" s="44"/>
      <c r="DD41" s="18"/>
      <c r="DE41" s="18"/>
      <c r="DF41" s="25">
        <f t="shared" si="57"/>
        <v>0</v>
      </c>
      <c r="DG41" s="18"/>
      <c r="DH41" s="18"/>
      <c r="DI41" s="55"/>
      <c r="DJ41" s="18"/>
      <c r="DK41" s="25">
        <f t="shared" si="58"/>
        <v>0</v>
      </c>
      <c r="DL41" s="44"/>
      <c r="DM41" s="18"/>
      <c r="DN41" s="18"/>
      <c r="DO41" s="55"/>
      <c r="DP41" s="25">
        <f t="shared" si="59"/>
        <v>0</v>
      </c>
      <c r="DQ41" s="44"/>
      <c r="DR41" s="18"/>
      <c r="DS41" s="18"/>
      <c r="DT41" s="18"/>
      <c r="DU41" s="55"/>
      <c r="DV41" s="25">
        <f t="shared" si="60"/>
        <v>0</v>
      </c>
      <c r="DW41" s="44"/>
      <c r="DX41" s="18"/>
      <c r="DY41" s="18"/>
      <c r="DZ41" s="18"/>
      <c r="EA41" s="18"/>
      <c r="EB41" s="55"/>
      <c r="EC41" s="25">
        <f t="shared" si="61"/>
        <v>0</v>
      </c>
      <c r="ED41" s="44"/>
      <c r="EE41" s="18"/>
      <c r="EF41" s="18"/>
      <c r="EG41" s="18"/>
      <c r="EH41" s="55"/>
      <c r="EI41" s="25">
        <f t="shared" si="62"/>
        <v>0</v>
      </c>
      <c r="EJ41" s="44"/>
      <c r="EK41" s="18"/>
      <c r="EL41" s="18"/>
      <c r="EM41" s="55"/>
      <c r="EN41" s="25">
        <f t="shared" si="63"/>
        <v>0</v>
      </c>
    </row>
    <row r="42" spans="1:144">
      <c r="A42" s="22"/>
      <c r="B42" s="22"/>
      <c r="C42" s="22"/>
      <c r="D42" s="22"/>
      <c r="E42" s="22"/>
      <c r="F42" s="22"/>
      <c r="G42" s="23"/>
      <c r="H42" s="22"/>
      <c r="I42" s="22"/>
      <c r="J42" s="24"/>
      <c r="K42" s="18"/>
      <c r="L42" s="18"/>
      <c r="M42" s="18"/>
      <c r="N42" s="18"/>
      <c r="O42" s="18"/>
      <c r="P42" s="18"/>
      <c r="Q42" s="25">
        <f t="shared" si="43"/>
        <v>0</v>
      </c>
      <c r="R42" s="18"/>
      <c r="S42" s="18"/>
      <c r="T42" s="18"/>
      <c r="U42" s="18"/>
      <c r="V42" s="18"/>
      <c r="W42" s="18"/>
      <c r="X42" s="25">
        <f t="shared" si="44"/>
        <v>0</v>
      </c>
      <c r="Y42" s="18"/>
      <c r="Z42" s="18"/>
      <c r="AA42" s="18"/>
      <c r="AB42" s="18"/>
      <c r="AC42" s="18"/>
      <c r="AD42" s="18"/>
      <c r="AE42" s="18"/>
      <c r="AF42" s="18"/>
      <c r="AG42" s="55"/>
      <c r="AH42" s="25">
        <f t="shared" si="45"/>
        <v>0</v>
      </c>
      <c r="AI42" s="44"/>
      <c r="AJ42" s="18"/>
      <c r="AK42" s="18"/>
      <c r="AL42" s="18"/>
      <c r="AM42" s="18"/>
      <c r="AN42" s="18"/>
      <c r="AO42" s="18"/>
      <c r="AP42" s="18"/>
      <c r="AQ42" s="25">
        <f t="shared" si="46"/>
        <v>0</v>
      </c>
      <c r="AR42" s="18"/>
      <c r="AS42" s="18"/>
      <c r="AT42" s="18"/>
      <c r="AU42" s="25">
        <f t="shared" si="47"/>
        <v>0</v>
      </c>
      <c r="AV42" s="18"/>
      <c r="AW42" s="18"/>
      <c r="AX42" s="18"/>
      <c r="AY42" s="18"/>
      <c r="AZ42" s="18"/>
      <c r="BA42" s="18"/>
      <c r="BB42" s="18"/>
      <c r="BC42" s="18"/>
      <c r="BD42" s="18"/>
      <c r="BE42" s="18"/>
      <c r="BF42" s="25">
        <f t="shared" si="48"/>
        <v>0</v>
      </c>
      <c r="BG42" s="18"/>
      <c r="BH42" s="18"/>
      <c r="BI42" s="18"/>
      <c r="BJ42" s="18"/>
      <c r="BK42" s="18"/>
      <c r="BL42" s="25">
        <f t="shared" si="49"/>
        <v>0</v>
      </c>
      <c r="BM42" s="18"/>
      <c r="BN42" s="18"/>
      <c r="BO42" s="18"/>
      <c r="BP42" s="18"/>
      <c r="BQ42" s="18"/>
      <c r="BR42" s="18"/>
      <c r="BS42" s="25">
        <f t="shared" si="50"/>
        <v>0</v>
      </c>
      <c r="BT42" s="18"/>
      <c r="BU42" s="18"/>
      <c r="BV42" s="18"/>
      <c r="BW42" s="18"/>
      <c r="BX42" s="25">
        <f t="shared" si="51"/>
        <v>0</v>
      </c>
      <c r="BY42" s="18"/>
      <c r="BZ42" s="18"/>
      <c r="CA42" s="18"/>
      <c r="CB42" s="18"/>
      <c r="CC42" s="18"/>
      <c r="CD42" s="18"/>
      <c r="CE42" s="25">
        <f t="shared" si="52"/>
        <v>0</v>
      </c>
      <c r="CF42" s="18"/>
      <c r="CG42" s="18"/>
      <c r="CH42" s="18"/>
      <c r="CI42" s="18"/>
      <c r="CJ42" s="18"/>
      <c r="CK42" s="18"/>
      <c r="CL42" s="18"/>
      <c r="CM42" s="18"/>
      <c r="CN42" s="25">
        <f t="shared" si="53"/>
        <v>0</v>
      </c>
      <c r="CO42" s="18"/>
      <c r="CP42" s="18"/>
      <c r="CQ42" s="18"/>
      <c r="CR42" s="25">
        <f t="shared" si="54"/>
        <v>0</v>
      </c>
      <c r="CS42" s="18"/>
      <c r="CT42" s="18"/>
      <c r="CU42" s="18"/>
      <c r="CV42" s="18"/>
      <c r="CW42" s="25">
        <f t="shared" si="55"/>
        <v>0</v>
      </c>
      <c r="CX42" s="42"/>
      <c r="CY42" s="42"/>
      <c r="CZ42" s="43"/>
      <c r="DA42" s="43"/>
      <c r="DB42" s="25">
        <f t="shared" si="56"/>
        <v>0</v>
      </c>
      <c r="DC42" s="44"/>
      <c r="DD42" s="18"/>
      <c r="DE42" s="18"/>
      <c r="DF42" s="25">
        <f t="shared" si="57"/>
        <v>0</v>
      </c>
      <c r="DG42" s="18"/>
      <c r="DH42" s="18"/>
      <c r="DI42" s="55"/>
      <c r="DJ42" s="18"/>
      <c r="DK42" s="25">
        <f t="shared" si="58"/>
        <v>0</v>
      </c>
      <c r="DL42" s="44"/>
      <c r="DM42" s="18"/>
      <c r="DN42" s="18"/>
      <c r="DO42" s="55"/>
      <c r="DP42" s="25">
        <f t="shared" si="59"/>
        <v>0</v>
      </c>
      <c r="DQ42" s="44"/>
      <c r="DR42" s="18"/>
      <c r="DS42" s="18"/>
      <c r="DT42" s="18"/>
      <c r="DU42" s="55"/>
      <c r="DV42" s="25">
        <f t="shared" si="60"/>
        <v>0</v>
      </c>
      <c r="DW42" s="44"/>
      <c r="DX42" s="18"/>
      <c r="DY42" s="18"/>
      <c r="DZ42" s="18"/>
      <c r="EA42" s="18"/>
      <c r="EB42" s="55"/>
      <c r="EC42" s="25">
        <f t="shared" si="61"/>
        <v>0</v>
      </c>
      <c r="ED42" s="44"/>
      <c r="EE42" s="18"/>
      <c r="EF42" s="18"/>
      <c r="EG42" s="18"/>
      <c r="EH42" s="55"/>
      <c r="EI42" s="25">
        <f t="shared" si="62"/>
        <v>0</v>
      </c>
      <c r="EJ42" s="44"/>
      <c r="EK42" s="18"/>
      <c r="EL42" s="18"/>
      <c r="EM42" s="55"/>
      <c r="EN42" s="25">
        <f t="shared" si="63"/>
        <v>0</v>
      </c>
    </row>
    <row r="43" spans="1:144">
      <c r="A43" s="22"/>
      <c r="B43" s="22"/>
      <c r="C43" s="22"/>
      <c r="D43" s="22"/>
      <c r="E43" s="22"/>
      <c r="F43" s="22"/>
      <c r="G43" s="23"/>
      <c r="H43" s="22"/>
      <c r="I43" s="22"/>
      <c r="J43" s="24"/>
      <c r="K43" s="18"/>
      <c r="L43" s="18"/>
      <c r="M43" s="18"/>
      <c r="N43" s="18"/>
      <c r="O43" s="18"/>
      <c r="P43" s="18"/>
      <c r="Q43" s="25">
        <f t="shared" si="43"/>
        <v>0</v>
      </c>
      <c r="R43" s="18"/>
      <c r="S43" s="18"/>
      <c r="T43" s="18"/>
      <c r="U43" s="18"/>
      <c r="V43" s="18"/>
      <c r="W43" s="18"/>
      <c r="X43" s="25">
        <f t="shared" si="44"/>
        <v>0</v>
      </c>
      <c r="Y43" s="18"/>
      <c r="Z43" s="18"/>
      <c r="AA43" s="18"/>
      <c r="AB43" s="18"/>
      <c r="AC43" s="18"/>
      <c r="AD43" s="18"/>
      <c r="AE43" s="18"/>
      <c r="AF43" s="18"/>
      <c r="AG43" s="55"/>
      <c r="AH43" s="25">
        <f t="shared" si="45"/>
        <v>0</v>
      </c>
      <c r="AI43" s="44"/>
      <c r="AJ43" s="18"/>
      <c r="AK43" s="18"/>
      <c r="AL43" s="18"/>
      <c r="AM43" s="18"/>
      <c r="AN43" s="18"/>
      <c r="AO43" s="18"/>
      <c r="AP43" s="18"/>
      <c r="AQ43" s="25">
        <f t="shared" si="46"/>
        <v>0</v>
      </c>
      <c r="AR43" s="18"/>
      <c r="AS43" s="18"/>
      <c r="AT43" s="18"/>
      <c r="AU43" s="25">
        <f t="shared" si="47"/>
        <v>0</v>
      </c>
      <c r="AV43" s="18"/>
      <c r="AW43" s="18"/>
      <c r="AX43" s="18"/>
      <c r="AY43" s="18"/>
      <c r="AZ43" s="18"/>
      <c r="BA43" s="18"/>
      <c r="BB43" s="18"/>
      <c r="BC43" s="18"/>
      <c r="BD43" s="18"/>
      <c r="BE43" s="18"/>
      <c r="BF43" s="25">
        <f t="shared" si="48"/>
        <v>0</v>
      </c>
      <c r="BG43" s="18"/>
      <c r="BH43" s="18"/>
      <c r="BI43" s="18"/>
      <c r="BJ43" s="18"/>
      <c r="BK43" s="18"/>
      <c r="BL43" s="25">
        <f t="shared" si="49"/>
        <v>0</v>
      </c>
      <c r="BM43" s="18"/>
      <c r="BN43" s="18"/>
      <c r="BO43" s="18"/>
      <c r="BP43" s="18"/>
      <c r="BQ43" s="18"/>
      <c r="BR43" s="18"/>
      <c r="BS43" s="25">
        <f t="shared" si="50"/>
        <v>0</v>
      </c>
      <c r="BT43" s="18"/>
      <c r="BU43" s="18"/>
      <c r="BV43" s="18"/>
      <c r="BW43" s="18"/>
      <c r="BX43" s="25">
        <f t="shared" si="51"/>
        <v>0</v>
      </c>
      <c r="BY43" s="18"/>
      <c r="BZ43" s="18"/>
      <c r="CA43" s="18"/>
      <c r="CB43" s="18"/>
      <c r="CC43" s="18"/>
      <c r="CD43" s="18"/>
      <c r="CE43" s="25">
        <f t="shared" si="52"/>
        <v>0</v>
      </c>
      <c r="CF43" s="18"/>
      <c r="CG43" s="18"/>
      <c r="CH43" s="18"/>
      <c r="CI43" s="18"/>
      <c r="CJ43" s="18"/>
      <c r="CK43" s="18"/>
      <c r="CL43" s="18"/>
      <c r="CM43" s="18"/>
      <c r="CN43" s="25">
        <f t="shared" si="53"/>
        <v>0</v>
      </c>
      <c r="CO43" s="18"/>
      <c r="CP43" s="18"/>
      <c r="CQ43" s="18"/>
      <c r="CR43" s="25">
        <f t="shared" si="54"/>
        <v>0</v>
      </c>
      <c r="CS43" s="18"/>
      <c r="CT43" s="18"/>
      <c r="CU43" s="18"/>
      <c r="CV43" s="18"/>
      <c r="CW43" s="25">
        <f t="shared" si="55"/>
        <v>0</v>
      </c>
      <c r="CX43" s="42"/>
      <c r="CY43" s="42"/>
      <c r="CZ43" s="43"/>
      <c r="DA43" s="43"/>
      <c r="DB43" s="25">
        <f t="shared" si="56"/>
        <v>0</v>
      </c>
      <c r="DC43" s="44"/>
      <c r="DD43" s="18"/>
      <c r="DE43" s="18"/>
      <c r="DF43" s="25">
        <f t="shared" si="57"/>
        <v>0</v>
      </c>
      <c r="DG43" s="18"/>
      <c r="DH43" s="18"/>
      <c r="DI43" s="55"/>
      <c r="DJ43" s="18"/>
      <c r="DK43" s="25">
        <f t="shared" si="58"/>
        <v>0</v>
      </c>
      <c r="DL43" s="44"/>
      <c r="DM43" s="18"/>
      <c r="DN43" s="18"/>
      <c r="DO43" s="55"/>
      <c r="DP43" s="25">
        <f t="shared" si="59"/>
        <v>0</v>
      </c>
      <c r="DQ43" s="44"/>
      <c r="DR43" s="18"/>
      <c r="DS43" s="18"/>
      <c r="DT43" s="18"/>
      <c r="DU43" s="55"/>
      <c r="DV43" s="25">
        <f t="shared" si="60"/>
        <v>0</v>
      </c>
      <c r="DW43" s="44"/>
      <c r="DX43" s="18"/>
      <c r="DY43" s="18"/>
      <c r="DZ43" s="18"/>
      <c r="EA43" s="18"/>
      <c r="EB43" s="55"/>
      <c r="EC43" s="25">
        <f t="shared" si="61"/>
        <v>0</v>
      </c>
      <c r="ED43" s="44"/>
      <c r="EE43" s="18"/>
      <c r="EF43" s="18"/>
      <c r="EG43" s="18"/>
      <c r="EH43" s="55"/>
      <c r="EI43" s="25">
        <f t="shared" si="62"/>
        <v>0</v>
      </c>
      <c r="EJ43" s="44"/>
      <c r="EK43" s="18"/>
      <c r="EL43" s="18"/>
      <c r="EM43" s="55"/>
      <c r="EN43" s="25">
        <f t="shared" si="63"/>
        <v>0</v>
      </c>
    </row>
    <row r="44" spans="1:144">
      <c r="A44" s="22"/>
      <c r="B44" s="22"/>
      <c r="C44" s="22"/>
      <c r="D44" s="22"/>
      <c r="E44" s="22"/>
      <c r="F44" s="22"/>
      <c r="G44" s="23"/>
      <c r="H44" s="22"/>
      <c r="I44" s="22"/>
      <c r="J44" s="24"/>
      <c r="K44" s="18"/>
      <c r="L44" s="18"/>
      <c r="M44" s="18"/>
      <c r="N44" s="18"/>
      <c r="O44" s="18"/>
      <c r="P44" s="18"/>
      <c r="Q44" s="25">
        <f t="shared" si="43"/>
        <v>0</v>
      </c>
      <c r="R44" s="18"/>
      <c r="S44" s="18"/>
      <c r="T44" s="18"/>
      <c r="U44" s="18"/>
      <c r="V44" s="18"/>
      <c r="W44" s="18"/>
      <c r="X44" s="25">
        <f t="shared" si="44"/>
        <v>0</v>
      </c>
      <c r="Y44" s="18"/>
      <c r="Z44" s="18"/>
      <c r="AA44" s="18"/>
      <c r="AB44" s="18"/>
      <c r="AC44" s="18"/>
      <c r="AD44" s="18"/>
      <c r="AE44" s="18"/>
      <c r="AF44" s="18"/>
      <c r="AG44" s="55"/>
      <c r="AH44" s="25">
        <f t="shared" si="45"/>
        <v>0</v>
      </c>
      <c r="AI44" s="44"/>
      <c r="AJ44" s="18"/>
      <c r="AK44" s="18"/>
      <c r="AL44" s="18"/>
      <c r="AM44" s="18"/>
      <c r="AN44" s="18"/>
      <c r="AO44" s="18"/>
      <c r="AP44" s="18"/>
      <c r="AQ44" s="25">
        <f t="shared" si="46"/>
        <v>0</v>
      </c>
      <c r="AR44" s="18"/>
      <c r="AS44" s="18"/>
      <c r="AT44" s="18"/>
      <c r="AU44" s="25">
        <f t="shared" si="47"/>
        <v>0</v>
      </c>
      <c r="AV44" s="18"/>
      <c r="AW44" s="18"/>
      <c r="AX44" s="18"/>
      <c r="AY44" s="18"/>
      <c r="AZ44" s="18"/>
      <c r="BA44" s="18"/>
      <c r="BB44" s="18"/>
      <c r="BC44" s="18"/>
      <c r="BD44" s="18"/>
      <c r="BE44" s="18"/>
      <c r="BF44" s="25">
        <f t="shared" si="48"/>
        <v>0</v>
      </c>
      <c r="BG44" s="18"/>
      <c r="BH44" s="18"/>
      <c r="BI44" s="18"/>
      <c r="BJ44" s="18"/>
      <c r="BK44" s="18"/>
      <c r="BL44" s="25">
        <f t="shared" si="49"/>
        <v>0</v>
      </c>
      <c r="BM44" s="18"/>
      <c r="BN44" s="18"/>
      <c r="BO44" s="18"/>
      <c r="BP44" s="18"/>
      <c r="BQ44" s="18"/>
      <c r="BR44" s="18"/>
      <c r="BS44" s="25">
        <f t="shared" si="50"/>
        <v>0</v>
      </c>
      <c r="BT44" s="18"/>
      <c r="BU44" s="18"/>
      <c r="BV44" s="18"/>
      <c r="BW44" s="18"/>
      <c r="BX44" s="25">
        <f t="shared" si="51"/>
        <v>0</v>
      </c>
      <c r="BY44" s="18"/>
      <c r="BZ44" s="18"/>
      <c r="CA44" s="18"/>
      <c r="CB44" s="18"/>
      <c r="CC44" s="18"/>
      <c r="CD44" s="18"/>
      <c r="CE44" s="25">
        <f t="shared" si="52"/>
        <v>0</v>
      </c>
      <c r="CF44" s="18"/>
      <c r="CG44" s="18"/>
      <c r="CH44" s="18"/>
      <c r="CI44" s="18"/>
      <c r="CJ44" s="18"/>
      <c r="CK44" s="18"/>
      <c r="CL44" s="18"/>
      <c r="CM44" s="18"/>
      <c r="CN44" s="25">
        <f t="shared" si="53"/>
        <v>0</v>
      </c>
      <c r="CO44" s="18"/>
      <c r="CP44" s="18"/>
      <c r="CQ44" s="18"/>
      <c r="CR44" s="25">
        <f t="shared" si="54"/>
        <v>0</v>
      </c>
      <c r="CS44" s="18"/>
      <c r="CT44" s="18"/>
      <c r="CU44" s="18"/>
      <c r="CV44" s="18"/>
      <c r="CW44" s="25">
        <f t="shared" si="55"/>
        <v>0</v>
      </c>
      <c r="CX44" s="42"/>
      <c r="CY44" s="42"/>
      <c r="CZ44" s="43"/>
      <c r="DA44" s="43"/>
      <c r="DB44" s="25">
        <f t="shared" si="56"/>
        <v>0</v>
      </c>
      <c r="DC44" s="44"/>
      <c r="DD44" s="18"/>
      <c r="DE44" s="18"/>
      <c r="DF44" s="25">
        <f t="shared" si="57"/>
        <v>0</v>
      </c>
      <c r="DG44" s="18"/>
      <c r="DH44" s="18"/>
      <c r="DI44" s="55"/>
      <c r="DJ44" s="18"/>
      <c r="DK44" s="25">
        <f t="shared" si="58"/>
        <v>0</v>
      </c>
      <c r="DL44" s="44"/>
      <c r="DM44" s="18"/>
      <c r="DN44" s="18"/>
      <c r="DO44" s="55"/>
      <c r="DP44" s="25">
        <f t="shared" si="59"/>
        <v>0</v>
      </c>
      <c r="DQ44" s="44"/>
      <c r="DR44" s="18"/>
      <c r="DS44" s="18"/>
      <c r="DT44" s="18"/>
      <c r="DU44" s="55"/>
      <c r="DV44" s="25">
        <f t="shared" si="60"/>
        <v>0</v>
      </c>
      <c r="DW44" s="44"/>
      <c r="DX44" s="18"/>
      <c r="DY44" s="18"/>
      <c r="DZ44" s="18"/>
      <c r="EA44" s="18"/>
      <c r="EB44" s="55"/>
      <c r="EC44" s="25">
        <f t="shared" si="61"/>
        <v>0</v>
      </c>
      <c r="ED44" s="44"/>
      <c r="EE44" s="18"/>
      <c r="EF44" s="18"/>
      <c r="EG44" s="18"/>
      <c r="EH44" s="55"/>
      <c r="EI44" s="25">
        <f t="shared" si="62"/>
        <v>0</v>
      </c>
      <c r="EJ44" s="44"/>
      <c r="EK44" s="18"/>
      <c r="EL44" s="18"/>
      <c r="EM44" s="55"/>
      <c r="EN44" s="25">
        <f t="shared" si="63"/>
        <v>0</v>
      </c>
    </row>
    <row r="45" spans="1:144">
      <c r="A45" s="22"/>
      <c r="B45" s="22"/>
      <c r="C45" s="22"/>
      <c r="D45" s="22"/>
      <c r="E45" s="22"/>
      <c r="F45" s="22"/>
      <c r="G45" s="23"/>
      <c r="H45" s="22"/>
      <c r="I45" s="22"/>
      <c r="J45" s="24"/>
      <c r="K45" s="18"/>
      <c r="L45" s="18"/>
      <c r="M45" s="18"/>
      <c r="N45" s="18"/>
      <c r="O45" s="18"/>
      <c r="P45" s="18"/>
      <c r="Q45" s="25">
        <f t="shared" si="43"/>
        <v>0</v>
      </c>
      <c r="R45" s="18"/>
      <c r="S45" s="18"/>
      <c r="T45" s="18"/>
      <c r="U45" s="18"/>
      <c r="V45" s="18"/>
      <c r="W45" s="18"/>
      <c r="X45" s="25">
        <f t="shared" si="44"/>
        <v>0</v>
      </c>
      <c r="Y45" s="18"/>
      <c r="Z45" s="18"/>
      <c r="AA45" s="18"/>
      <c r="AB45" s="18"/>
      <c r="AC45" s="18"/>
      <c r="AD45" s="18"/>
      <c r="AE45" s="18"/>
      <c r="AF45" s="18"/>
      <c r="AG45" s="55"/>
      <c r="AH45" s="25">
        <f t="shared" si="45"/>
        <v>0</v>
      </c>
      <c r="AI45" s="44"/>
      <c r="AJ45" s="18"/>
      <c r="AK45" s="18"/>
      <c r="AL45" s="18"/>
      <c r="AM45" s="18"/>
      <c r="AN45" s="18"/>
      <c r="AO45" s="18"/>
      <c r="AP45" s="18"/>
      <c r="AQ45" s="25">
        <f t="shared" si="46"/>
        <v>0</v>
      </c>
      <c r="AR45" s="18"/>
      <c r="AS45" s="18"/>
      <c r="AT45" s="18"/>
      <c r="AU45" s="25">
        <f t="shared" si="47"/>
        <v>0</v>
      </c>
      <c r="AV45" s="18"/>
      <c r="AW45" s="18"/>
      <c r="AX45" s="18"/>
      <c r="AY45" s="18"/>
      <c r="AZ45" s="18"/>
      <c r="BA45" s="18"/>
      <c r="BB45" s="18"/>
      <c r="BC45" s="18"/>
      <c r="BD45" s="18"/>
      <c r="BE45" s="18"/>
      <c r="BF45" s="25">
        <f t="shared" si="48"/>
        <v>0</v>
      </c>
      <c r="BG45" s="18"/>
      <c r="BH45" s="18"/>
      <c r="BI45" s="18"/>
      <c r="BJ45" s="18"/>
      <c r="BK45" s="18"/>
      <c r="BL45" s="25">
        <f t="shared" si="49"/>
        <v>0</v>
      </c>
      <c r="BM45" s="18"/>
      <c r="BN45" s="18"/>
      <c r="BO45" s="18"/>
      <c r="BP45" s="18"/>
      <c r="BQ45" s="18"/>
      <c r="BR45" s="18"/>
      <c r="BS45" s="25">
        <f t="shared" si="50"/>
        <v>0</v>
      </c>
      <c r="BT45" s="18"/>
      <c r="BU45" s="18"/>
      <c r="BV45" s="18"/>
      <c r="BW45" s="18"/>
      <c r="BX45" s="25">
        <f t="shared" si="51"/>
        <v>0</v>
      </c>
      <c r="BY45" s="18"/>
      <c r="BZ45" s="18"/>
      <c r="CA45" s="18"/>
      <c r="CB45" s="18"/>
      <c r="CC45" s="18"/>
      <c r="CD45" s="18"/>
      <c r="CE45" s="25">
        <f t="shared" si="52"/>
        <v>0</v>
      </c>
      <c r="CF45" s="18"/>
      <c r="CG45" s="18"/>
      <c r="CH45" s="18"/>
      <c r="CI45" s="18"/>
      <c r="CJ45" s="18"/>
      <c r="CK45" s="18"/>
      <c r="CL45" s="18"/>
      <c r="CM45" s="18"/>
      <c r="CN45" s="25">
        <f t="shared" si="53"/>
        <v>0</v>
      </c>
      <c r="CO45" s="18"/>
      <c r="CP45" s="18"/>
      <c r="CQ45" s="18"/>
      <c r="CR45" s="25">
        <f t="shared" si="54"/>
        <v>0</v>
      </c>
      <c r="CS45" s="18"/>
      <c r="CT45" s="18"/>
      <c r="CU45" s="18"/>
      <c r="CV45" s="18"/>
      <c r="CW45" s="25">
        <f t="shared" si="55"/>
        <v>0</v>
      </c>
      <c r="CX45" s="42"/>
      <c r="CY45" s="42"/>
      <c r="CZ45" s="43"/>
      <c r="DA45" s="43"/>
      <c r="DB45" s="25">
        <f t="shared" si="56"/>
        <v>0</v>
      </c>
      <c r="DC45" s="44"/>
      <c r="DD45" s="18"/>
      <c r="DE45" s="18"/>
      <c r="DF45" s="25">
        <f t="shared" si="57"/>
        <v>0</v>
      </c>
      <c r="DG45" s="18"/>
      <c r="DH45" s="18"/>
      <c r="DI45" s="55"/>
      <c r="DJ45" s="18"/>
      <c r="DK45" s="25">
        <f t="shared" si="58"/>
        <v>0</v>
      </c>
      <c r="DL45" s="44"/>
      <c r="DM45" s="18"/>
      <c r="DN45" s="18"/>
      <c r="DO45" s="55"/>
      <c r="DP45" s="25">
        <f t="shared" si="59"/>
        <v>0</v>
      </c>
      <c r="DQ45" s="44"/>
      <c r="DR45" s="18"/>
      <c r="DS45" s="18"/>
      <c r="DT45" s="18"/>
      <c r="DU45" s="55"/>
      <c r="DV45" s="25">
        <f t="shared" si="60"/>
        <v>0</v>
      </c>
      <c r="DW45" s="44"/>
      <c r="DX45" s="18"/>
      <c r="DY45" s="18"/>
      <c r="DZ45" s="18"/>
      <c r="EA45" s="18"/>
      <c r="EB45" s="55"/>
      <c r="EC45" s="25">
        <f t="shared" si="61"/>
        <v>0</v>
      </c>
      <c r="ED45" s="44"/>
      <c r="EE45" s="18"/>
      <c r="EF45" s="18"/>
      <c r="EG45" s="18"/>
      <c r="EH45" s="55"/>
      <c r="EI45" s="25">
        <f t="shared" si="62"/>
        <v>0</v>
      </c>
      <c r="EJ45" s="44"/>
      <c r="EK45" s="18"/>
      <c r="EL45" s="18"/>
      <c r="EM45" s="55"/>
      <c r="EN45" s="25">
        <f t="shared" si="63"/>
        <v>0</v>
      </c>
    </row>
    <row r="46" spans="1:144">
      <c r="A46" s="22"/>
      <c r="B46" s="22"/>
      <c r="C46" s="22"/>
      <c r="D46" s="22"/>
      <c r="E46" s="22"/>
      <c r="F46" s="22"/>
      <c r="G46" s="23"/>
      <c r="H46" s="22"/>
      <c r="I46" s="22"/>
      <c r="J46" s="24"/>
      <c r="K46" s="18"/>
      <c r="L46" s="18"/>
      <c r="M46" s="18"/>
      <c r="N46" s="18"/>
      <c r="O46" s="18"/>
      <c r="P46" s="18"/>
      <c r="Q46" s="25">
        <f t="shared" si="43"/>
        <v>0</v>
      </c>
      <c r="R46" s="18"/>
      <c r="S46" s="18"/>
      <c r="T46" s="18"/>
      <c r="U46" s="18"/>
      <c r="V46" s="18"/>
      <c r="W46" s="18"/>
      <c r="X46" s="25">
        <f t="shared" si="44"/>
        <v>0</v>
      </c>
      <c r="Y46" s="18"/>
      <c r="Z46" s="18"/>
      <c r="AA46" s="18"/>
      <c r="AB46" s="18"/>
      <c r="AC46" s="18"/>
      <c r="AD46" s="18"/>
      <c r="AE46" s="18"/>
      <c r="AF46" s="18"/>
      <c r="AG46" s="55"/>
      <c r="AH46" s="25">
        <f t="shared" si="45"/>
        <v>0</v>
      </c>
      <c r="AI46" s="44"/>
      <c r="AJ46" s="18"/>
      <c r="AK46" s="18"/>
      <c r="AL46" s="18"/>
      <c r="AM46" s="18"/>
      <c r="AN46" s="18"/>
      <c r="AO46" s="18"/>
      <c r="AP46" s="18"/>
      <c r="AQ46" s="25">
        <f t="shared" si="46"/>
        <v>0</v>
      </c>
      <c r="AR46" s="18"/>
      <c r="AS46" s="18"/>
      <c r="AT46" s="18"/>
      <c r="AU46" s="25">
        <f t="shared" si="47"/>
        <v>0</v>
      </c>
      <c r="AV46" s="18"/>
      <c r="AW46" s="18"/>
      <c r="AX46" s="18"/>
      <c r="AY46" s="18"/>
      <c r="AZ46" s="18"/>
      <c r="BA46" s="18"/>
      <c r="BB46" s="18"/>
      <c r="BC46" s="18"/>
      <c r="BD46" s="18"/>
      <c r="BE46" s="18"/>
      <c r="BF46" s="25">
        <f t="shared" si="48"/>
        <v>0</v>
      </c>
      <c r="BG46" s="18"/>
      <c r="BH46" s="18"/>
      <c r="BI46" s="18"/>
      <c r="BJ46" s="18"/>
      <c r="BK46" s="18"/>
      <c r="BL46" s="25">
        <f t="shared" si="49"/>
        <v>0</v>
      </c>
      <c r="BM46" s="18"/>
      <c r="BN46" s="18"/>
      <c r="BO46" s="18"/>
      <c r="BP46" s="18"/>
      <c r="BQ46" s="18"/>
      <c r="BR46" s="18"/>
      <c r="BS46" s="25">
        <f t="shared" si="50"/>
        <v>0</v>
      </c>
      <c r="BT46" s="18"/>
      <c r="BU46" s="18"/>
      <c r="BV46" s="18"/>
      <c r="BW46" s="18"/>
      <c r="BX46" s="25">
        <f t="shared" si="51"/>
        <v>0</v>
      </c>
      <c r="BY46" s="18"/>
      <c r="BZ46" s="18"/>
      <c r="CA46" s="18"/>
      <c r="CB46" s="18"/>
      <c r="CC46" s="18"/>
      <c r="CD46" s="18"/>
      <c r="CE46" s="25">
        <f t="shared" si="52"/>
        <v>0</v>
      </c>
      <c r="CF46" s="18"/>
      <c r="CG46" s="18"/>
      <c r="CH46" s="18"/>
      <c r="CI46" s="18"/>
      <c r="CJ46" s="18"/>
      <c r="CK46" s="18"/>
      <c r="CL46" s="18"/>
      <c r="CM46" s="18"/>
      <c r="CN46" s="25">
        <f t="shared" si="53"/>
        <v>0</v>
      </c>
      <c r="CO46" s="18"/>
      <c r="CP46" s="18"/>
      <c r="CQ46" s="18"/>
      <c r="CR46" s="25">
        <f t="shared" si="54"/>
        <v>0</v>
      </c>
      <c r="CS46" s="18"/>
      <c r="CT46" s="18"/>
      <c r="CU46" s="18"/>
      <c r="CV46" s="18"/>
      <c r="CW46" s="25">
        <f t="shared" si="55"/>
        <v>0</v>
      </c>
      <c r="CX46" s="42"/>
      <c r="CY46" s="42"/>
      <c r="CZ46" s="43"/>
      <c r="DA46" s="43"/>
      <c r="DB46" s="25">
        <f t="shared" si="56"/>
        <v>0</v>
      </c>
      <c r="DC46" s="44"/>
      <c r="DD46" s="18"/>
      <c r="DE46" s="18"/>
      <c r="DF46" s="25">
        <f t="shared" si="57"/>
        <v>0</v>
      </c>
      <c r="DG46" s="18"/>
      <c r="DH46" s="18"/>
      <c r="DI46" s="55"/>
      <c r="DJ46" s="18"/>
      <c r="DK46" s="25">
        <f t="shared" si="58"/>
        <v>0</v>
      </c>
      <c r="DL46" s="44"/>
      <c r="DM46" s="18"/>
      <c r="DN46" s="18"/>
      <c r="DO46" s="55"/>
      <c r="DP46" s="25">
        <f t="shared" si="59"/>
        <v>0</v>
      </c>
      <c r="DQ46" s="44"/>
      <c r="DR46" s="18"/>
      <c r="DS46" s="18"/>
      <c r="DT46" s="18"/>
      <c r="DU46" s="55"/>
      <c r="DV46" s="25">
        <f t="shared" si="60"/>
        <v>0</v>
      </c>
      <c r="DW46" s="44"/>
      <c r="DX46" s="18"/>
      <c r="DY46" s="18"/>
      <c r="DZ46" s="18"/>
      <c r="EA46" s="18"/>
      <c r="EB46" s="55"/>
      <c r="EC46" s="25">
        <f t="shared" si="61"/>
        <v>0</v>
      </c>
      <c r="ED46" s="44"/>
      <c r="EE46" s="18"/>
      <c r="EF46" s="18"/>
      <c r="EG46" s="18"/>
      <c r="EH46" s="55"/>
      <c r="EI46" s="25">
        <f t="shared" si="62"/>
        <v>0</v>
      </c>
      <c r="EJ46" s="44"/>
      <c r="EK46" s="18"/>
      <c r="EL46" s="18"/>
      <c r="EM46" s="55"/>
      <c r="EN46" s="25">
        <f t="shared" si="63"/>
        <v>0</v>
      </c>
    </row>
    <row r="47" spans="1:144">
      <c r="A47" s="22"/>
      <c r="B47" s="22"/>
      <c r="C47" s="22"/>
      <c r="D47" s="22"/>
      <c r="E47" s="22"/>
      <c r="F47" s="22"/>
      <c r="G47" s="23"/>
      <c r="H47" s="22"/>
      <c r="I47" s="22"/>
      <c r="J47" s="24"/>
      <c r="K47" s="18"/>
      <c r="L47" s="18"/>
      <c r="M47" s="18"/>
      <c r="N47" s="18"/>
      <c r="O47" s="18"/>
      <c r="P47" s="18"/>
      <c r="Q47" s="25">
        <f t="shared" si="43"/>
        <v>0</v>
      </c>
      <c r="R47" s="18"/>
      <c r="S47" s="18"/>
      <c r="T47" s="18"/>
      <c r="U47" s="18"/>
      <c r="V47" s="18"/>
      <c r="W47" s="18"/>
      <c r="X47" s="25">
        <f t="shared" si="44"/>
        <v>0</v>
      </c>
      <c r="Y47" s="18"/>
      <c r="Z47" s="18"/>
      <c r="AA47" s="18"/>
      <c r="AB47" s="18"/>
      <c r="AC47" s="18"/>
      <c r="AD47" s="18"/>
      <c r="AE47" s="18"/>
      <c r="AF47" s="18"/>
      <c r="AG47" s="55"/>
      <c r="AH47" s="25">
        <f t="shared" si="45"/>
        <v>0</v>
      </c>
      <c r="AI47" s="44"/>
      <c r="AJ47" s="18"/>
      <c r="AK47" s="18"/>
      <c r="AL47" s="18"/>
      <c r="AM47" s="18"/>
      <c r="AN47" s="18"/>
      <c r="AO47" s="18"/>
      <c r="AP47" s="18"/>
      <c r="AQ47" s="25">
        <f t="shared" si="46"/>
        <v>0</v>
      </c>
      <c r="AR47" s="18"/>
      <c r="AS47" s="18"/>
      <c r="AT47" s="18"/>
      <c r="AU47" s="25">
        <f t="shared" si="47"/>
        <v>0</v>
      </c>
      <c r="AV47" s="18"/>
      <c r="AW47" s="18"/>
      <c r="AX47" s="18"/>
      <c r="AY47" s="18"/>
      <c r="AZ47" s="18"/>
      <c r="BA47" s="18"/>
      <c r="BB47" s="18"/>
      <c r="BC47" s="18"/>
      <c r="BD47" s="18"/>
      <c r="BE47" s="18"/>
      <c r="BF47" s="25">
        <f t="shared" si="48"/>
        <v>0</v>
      </c>
      <c r="BG47" s="18"/>
      <c r="BH47" s="18"/>
      <c r="BI47" s="18"/>
      <c r="BJ47" s="18"/>
      <c r="BK47" s="18"/>
      <c r="BL47" s="25">
        <f t="shared" si="49"/>
        <v>0</v>
      </c>
      <c r="BM47" s="18"/>
      <c r="BN47" s="18"/>
      <c r="BO47" s="18"/>
      <c r="BP47" s="18"/>
      <c r="BQ47" s="18"/>
      <c r="BR47" s="18"/>
      <c r="BS47" s="25">
        <f t="shared" si="50"/>
        <v>0</v>
      </c>
      <c r="BT47" s="18"/>
      <c r="BU47" s="18"/>
      <c r="BV47" s="18"/>
      <c r="BW47" s="18"/>
      <c r="BX47" s="25">
        <f t="shared" si="51"/>
        <v>0</v>
      </c>
      <c r="BY47" s="18"/>
      <c r="BZ47" s="18"/>
      <c r="CA47" s="18"/>
      <c r="CB47" s="18"/>
      <c r="CC47" s="18"/>
      <c r="CD47" s="18"/>
      <c r="CE47" s="25">
        <f t="shared" si="52"/>
        <v>0</v>
      </c>
      <c r="CF47" s="18"/>
      <c r="CG47" s="18"/>
      <c r="CH47" s="18"/>
      <c r="CI47" s="18"/>
      <c r="CJ47" s="18"/>
      <c r="CK47" s="18"/>
      <c r="CL47" s="18"/>
      <c r="CM47" s="18"/>
      <c r="CN47" s="25">
        <f t="shared" si="53"/>
        <v>0</v>
      </c>
      <c r="CO47" s="18"/>
      <c r="CP47" s="18"/>
      <c r="CQ47" s="18"/>
      <c r="CR47" s="25">
        <f t="shared" si="54"/>
        <v>0</v>
      </c>
      <c r="CS47" s="18"/>
      <c r="CT47" s="18"/>
      <c r="CU47" s="18"/>
      <c r="CV47" s="18"/>
      <c r="CW47" s="25">
        <f t="shared" si="55"/>
        <v>0</v>
      </c>
      <c r="CX47" s="42"/>
      <c r="CY47" s="42"/>
      <c r="CZ47" s="43"/>
      <c r="DA47" s="43"/>
      <c r="DB47" s="25">
        <f t="shared" si="56"/>
        <v>0</v>
      </c>
      <c r="DC47" s="44"/>
      <c r="DD47" s="18"/>
      <c r="DE47" s="18"/>
      <c r="DF47" s="25">
        <f t="shared" si="57"/>
        <v>0</v>
      </c>
      <c r="DG47" s="18"/>
      <c r="DH47" s="18"/>
      <c r="DI47" s="55"/>
      <c r="DJ47" s="18"/>
      <c r="DK47" s="25">
        <f t="shared" si="58"/>
        <v>0</v>
      </c>
      <c r="DL47" s="44"/>
      <c r="DM47" s="18"/>
      <c r="DN47" s="18"/>
      <c r="DO47" s="55"/>
      <c r="DP47" s="25">
        <f t="shared" si="59"/>
        <v>0</v>
      </c>
      <c r="DQ47" s="44"/>
      <c r="DR47" s="18"/>
      <c r="DS47" s="18"/>
      <c r="DT47" s="18"/>
      <c r="DU47" s="55"/>
      <c r="DV47" s="25">
        <f t="shared" si="60"/>
        <v>0</v>
      </c>
      <c r="DW47" s="44"/>
      <c r="DX47" s="18"/>
      <c r="DY47" s="18"/>
      <c r="DZ47" s="18"/>
      <c r="EA47" s="18"/>
      <c r="EB47" s="55"/>
      <c r="EC47" s="25">
        <f t="shared" si="61"/>
        <v>0</v>
      </c>
      <c r="ED47" s="44"/>
      <c r="EE47" s="18"/>
      <c r="EF47" s="18"/>
      <c r="EG47" s="18"/>
      <c r="EH47" s="55"/>
      <c r="EI47" s="25">
        <f t="shared" si="62"/>
        <v>0</v>
      </c>
      <c r="EJ47" s="44"/>
      <c r="EK47" s="18"/>
      <c r="EL47" s="18"/>
      <c r="EM47" s="55"/>
      <c r="EN47" s="25">
        <f t="shared" si="63"/>
        <v>0</v>
      </c>
    </row>
    <row r="48" spans="1:144">
      <c r="A48" s="22"/>
      <c r="B48" s="22"/>
      <c r="C48" s="22"/>
      <c r="D48" s="22"/>
      <c r="E48" s="22"/>
      <c r="F48" s="22"/>
      <c r="G48" s="23"/>
      <c r="H48" s="22"/>
      <c r="I48" s="22"/>
      <c r="J48" s="24"/>
      <c r="K48" s="18"/>
      <c r="L48" s="18"/>
      <c r="M48" s="18"/>
      <c r="N48" s="18"/>
      <c r="O48" s="18"/>
      <c r="P48" s="18"/>
      <c r="Q48" s="25">
        <f t="shared" si="43"/>
        <v>0</v>
      </c>
      <c r="R48" s="18"/>
      <c r="S48" s="18"/>
      <c r="T48" s="18"/>
      <c r="U48" s="18"/>
      <c r="V48" s="18"/>
      <c r="W48" s="18"/>
      <c r="X48" s="25">
        <f t="shared" si="44"/>
        <v>0</v>
      </c>
      <c r="Y48" s="18"/>
      <c r="Z48" s="18"/>
      <c r="AA48" s="18"/>
      <c r="AB48" s="18"/>
      <c r="AC48" s="18"/>
      <c r="AD48" s="18"/>
      <c r="AE48" s="18"/>
      <c r="AF48" s="18"/>
      <c r="AG48" s="55"/>
      <c r="AH48" s="25">
        <f t="shared" si="45"/>
        <v>0</v>
      </c>
      <c r="AI48" s="44"/>
      <c r="AJ48" s="18"/>
      <c r="AK48" s="18"/>
      <c r="AL48" s="18"/>
      <c r="AM48" s="18"/>
      <c r="AN48" s="18"/>
      <c r="AO48" s="18"/>
      <c r="AP48" s="18"/>
      <c r="AQ48" s="25">
        <f t="shared" si="46"/>
        <v>0</v>
      </c>
      <c r="AR48" s="18"/>
      <c r="AS48" s="18"/>
      <c r="AT48" s="18"/>
      <c r="AU48" s="25">
        <f t="shared" si="47"/>
        <v>0</v>
      </c>
      <c r="AV48" s="18"/>
      <c r="AW48" s="18"/>
      <c r="AX48" s="18"/>
      <c r="AY48" s="18"/>
      <c r="AZ48" s="18"/>
      <c r="BA48" s="18"/>
      <c r="BB48" s="18"/>
      <c r="BC48" s="18"/>
      <c r="BD48" s="18"/>
      <c r="BE48" s="18"/>
      <c r="BF48" s="25">
        <f t="shared" si="48"/>
        <v>0</v>
      </c>
      <c r="BG48" s="18"/>
      <c r="BH48" s="18"/>
      <c r="BI48" s="18"/>
      <c r="BJ48" s="18"/>
      <c r="BK48" s="18"/>
      <c r="BL48" s="25">
        <f t="shared" si="49"/>
        <v>0</v>
      </c>
      <c r="BM48" s="18"/>
      <c r="BN48" s="18"/>
      <c r="BO48" s="18"/>
      <c r="BP48" s="18"/>
      <c r="BQ48" s="18"/>
      <c r="BR48" s="18"/>
      <c r="BS48" s="25">
        <f t="shared" si="50"/>
        <v>0</v>
      </c>
      <c r="BT48" s="18"/>
      <c r="BU48" s="18"/>
      <c r="BV48" s="18"/>
      <c r="BW48" s="18"/>
      <c r="BX48" s="25">
        <f t="shared" si="51"/>
        <v>0</v>
      </c>
      <c r="BY48" s="18"/>
      <c r="BZ48" s="18"/>
      <c r="CA48" s="18"/>
      <c r="CB48" s="18"/>
      <c r="CC48" s="18"/>
      <c r="CD48" s="18"/>
      <c r="CE48" s="25">
        <f t="shared" si="52"/>
        <v>0</v>
      </c>
      <c r="CF48" s="18"/>
      <c r="CG48" s="18"/>
      <c r="CH48" s="18"/>
      <c r="CI48" s="18"/>
      <c r="CJ48" s="18"/>
      <c r="CK48" s="18"/>
      <c r="CL48" s="18"/>
      <c r="CM48" s="18"/>
      <c r="CN48" s="25">
        <f t="shared" si="53"/>
        <v>0</v>
      </c>
      <c r="CO48" s="18"/>
      <c r="CP48" s="18"/>
      <c r="CQ48" s="18"/>
      <c r="CR48" s="25">
        <f t="shared" si="54"/>
        <v>0</v>
      </c>
      <c r="CS48" s="18"/>
      <c r="CT48" s="18"/>
      <c r="CU48" s="18"/>
      <c r="CV48" s="18"/>
      <c r="CW48" s="25">
        <f t="shared" si="55"/>
        <v>0</v>
      </c>
      <c r="CX48" s="42"/>
      <c r="CY48" s="42"/>
      <c r="CZ48" s="43"/>
      <c r="DA48" s="43"/>
      <c r="DB48" s="25">
        <f t="shared" si="56"/>
        <v>0</v>
      </c>
      <c r="DC48" s="44"/>
      <c r="DD48" s="18"/>
      <c r="DE48" s="18"/>
      <c r="DF48" s="25">
        <f t="shared" si="57"/>
        <v>0</v>
      </c>
      <c r="DG48" s="18"/>
      <c r="DH48" s="18"/>
      <c r="DI48" s="55"/>
      <c r="DJ48" s="18"/>
      <c r="DK48" s="25">
        <f t="shared" si="58"/>
        <v>0</v>
      </c>
      <c r="DL48" s="44"/>
      <c r="DM48" s="18"/>
      <c r="DN48" s="18"/>
      <c r="DO48" s="55"/>
      <c r="DP48" s="25">
        <f t="shared" si="59"/>
        <v>0</v>
      </c>
      <c r="DQ48" s="44"/>
      <c r="DR48" s="18"/>
      <c r="DS48" s="18"/>
      <c r="DT48" s="18"/>
      <c r="DU48" s="55"/>
      <c r="DV48" s="25">
        <f t="shared" si="60"/>
        <v>0</v>
      </c>
      <c r="DW48" s="44"/>
      <c r="DX48" s="18"/>
      <c r="DY48" s="18"/>
      <c r="DZ48" s="18"/>
      <c r="EA48" s="18"/>
      <c r="EB48" s="55"/>
      <c r="EC48" s="25">
        <f t="shared" si="61"/>
        <v>0</v>
      </c>
      <c r="ED48" s="44"/>
      <c r="EE48" s="18"/>
      <c r="EF48" s="18"/>
      <c r="EG48" s="18"/>
      <c r="EH48" s="55"/>
      <c r="EI48" s="25">
        <f t="shared" si="62"/>
        <v>0</v>
      </c>
      <c r="EJ48" s="44"/>
      <c r="EK48" s="18"/>
      <c r="EL48" s="18"/>
      <c r="EM48" s="55"/>
      <c r="EN48" s="25">
        <f t="shared" si="63"/>
        <v>0</v>
      </c>
    </row>
    <row r="49" spans="1:144">
      <c r="A49" s="22"/>
      <c r="B49" s="22"/>
      <c r="C49" s="22"/>
      <c r="D49" s="22"/>
      <c r="E49" s="22"/>
      <c r="F49" s="22"/>
      <c r="G49" s="23"/>
      <c r="H49" s="22"/>
      <c r="I49" s="22"/>
      <c r="J49" s="24"/>
      <c r="K49" s="18"/>
      <c r="L49" s="18"/>
      <c r="M49" s="18"/>
      <c r="N49" s="18"/>
      <c r="O49" s="18"/>
      <c r="P49" s="18"/>
      <c r="Q49" s="25">
        <f t="shared" si="43"/>
        <v>0</v>
      </c>
      <c r="R49" s="18"/>
      <c r="S49" s="18"/>
      <c r="T49" s="18"/>
      <c r="U49" s="18"/>
      <c r="V49" s="18"/>
      <c r="W49" s="18"/>
      <c r="X49" s="25">
        <f t="shared" si="44"/>
        <v>0</v>
      </c>
      <c r="Y49" s="18"/>
      <c r="Z49" s="18"/>
      <c r="AA49" s="18"/>
      <c r="AB49" s="18"/>
      <c r="AC49" s="18"/>
      <c r="AD49" s="18"/>
      <c r="AE49" s="18"/>
      <c r="AF49" s="18"/>
      <c r="AG49" s="55"/>
      <c r="AH49" s="25">
        <f t="shared" si="45"/>
        <v>0</v>
      </c>
      <c r="AI49" s="44"/>
      <c r="AJ49" s="18"/>
      <c r="AK49" s="18"/>
      <c r="AL49" s="18"/>
      <c r="AM49" s="18"/>
      <c r="AN49" s="18"/>
      <c r="AO49" s="18"/>
      <c r="AP49" s="18"/>
      <c r="AQ49" s="25">
        <f t="shared" si="46"/>
        <v>0</v>
      </c>
      <c r="AR49" s="18"/>
      <c r="AS49" s="18"/>
      <c r="AT49" s="18"/>
      <c r="AU49" s="25">
        <f t="shared" si="47"/>
        <v>0</v>
      </c>
      <c r="AV49" s="18"/>
      <c r="AW49" s="18"/>
      <c r="AX49" s="18"/>
      <c r="AY49" s="18"/>
      <c r="AZ49" s="18"/>
      <c r="BA49" s="18"/>
      <c r="BB49" s="18"/>
      <c r="BC49" s="18"/>
      <c r="BD49" s="18"/>
      <c r="BE49" s="18"/>
      <c r="BF49" s="25">
        <f t="shared" si="48"/>
        <v>0</v>
      </c>
      <c r="BG49" s="18"/>
      <c r="BH49" s="18"/>
      <c r="BI49" s="18"/>
      <c r="BJ49" s="18"/>
      <c r="BK49" s="18"/>
      <c r="BL49" s="25">
        <f t="shared" si="49"/>
        <v>0</v>
      </c>
      <c r="BM49" s="18"/>
      <c r="BN49" s="18"/>
      <c r="BO49" s="18"/>
      <c r="BP49" s="18"/>
      <c r="BQ49" s="18"/>
      <c r="BR49" s="18"/>
      <c r="BS49" s="25">
        <f t="shared" si="50"/>
        <v>0</v>
      </c>
      <c r="BT49" s="18"/>
      <c r="BU49" s="18"/>
      <c r="BV49" s="18"/>
      <c r="BW49" s="18"/>
      <c r="BX49" s="25">
        <f t="shared" si="51"/>
        <v>0</v>
      </c>
      <c r="BY49" s="18"/>
      <c r="BZ49" s="18"/>
      <c r="CA49" s="18"/>
      <c r="CB49" s="18"/>
      <c r="CC49" s="18"/>
      <c r="CD49" s="18"/>
      <c r="CE49" s="25">
        <f t="shared" si="52"/>
        <v>0</v>
      </c>
      <c r="CF49" s="18"/>
      <c r="CG49" s="18"/>
      <c r="CH49" s="18"/>
      <c r="CI49" s="18"/>
      <c r="CJ49" s="18"/>
      <c r="CK49" s="18"/>
      <c r="CL49" s="18"/>
      <c r="CM49" s="18"/>
      <c r="CN49" s="25">
        <f t="shared" si="53"/>
        <v>0</v>
      </c>
      <c r="CO49" s="18"/>
      <c r="CP49" s="18"/>
      <c r="CQ49" s="18"/>
      <c r="CR49" s="25">
        <f t="shared" si="54"/>
        <v>0</v>
      </c>
      <c r="CS49" s="18"/>
      <c r="CT49" s="18"/>
      <c r="CU49" s="18"/>
      <c r="CV49" s="18"/>
      <c r="CW49" s="25">
        <f t="shared" si="55"/>
        <v>0</v>
      </c>
      <c r="CX49" s="42"/>
      <c r="CY49" s="42"/>
      <c r="CZ49" s="43"/>
      <c r="DA49" s="43"/>
      <c r="DB49" s="25">
        <f t="shared" si="56"/>
        <v>0</v>
      </c>
      <c r="DC49" s="44"/>
      <c r="DD49" s="18"/>
      <c r="DE49" s="18"/>
      <c r="DF49" s="25">
        <f t="shared" si="57"/>
        <v>0</v>
      </c>
      <c r="DG49" s="18"/>
      <c r="DH49" s="18"/>
      <c r="DI49" s="55"/>
      <c r="DJ49" s="18"/>
      <c r="DK49" s="25">
        <f t="shared" si="58"/>
        <v>0</v>
      </c>
      <c r="DL49" s="44"/>
      <c r="DM49" s="18"/>
      <c r="DN49" s="18"/>
      <c r="DO49" s="55"/>
      <c r="DP49" s="25">
        <f t="shared" si="59"/>
        <v>0</v>
      </c>
      <c r="DQ49" s="44"/>
      <c r="DR49" s="18"/>
      <c r="DS49" s="18"/>
      <c r="DT49" s="18"/>
      <c r="DU49" s="55"/>
      <c r="DV49" s="25">
        <f t="shared" si="60"/>
        <v>0</v>
      </c>
      <c r="DW49" s="44"/>
      <c r="DX49" s="18"/>
      <c r="DY49" s="18"/>
      <c r="DZ49" s="18"/>
      <c r="EA49" s="18"/>
      <c r="EB49" s="55"/>
      <c r="EC49" s="25">
        <f t="shared" si="61"/>
        <v>0</v>
      </c>
      <c r="ED49" s="44"/>
      <c r="EE49" s="18"/>
      <c r="EF49" s="18"/>
      <c r="EG49" s="18"/>
      <c r="EH49" s="55"/>
      <c r="EI49" s="25">
        <f t="shared" si="62"/>
        <v>0</v>
      </c>
      <c r="EJ49" s="44"/>
      <c r="EK49" s="18"/>
      <c r="EL49" s="18"/>
      <c r="EM49" s="55"/>
      <c r="EN49" s="25">
        <f t="shared" si="63"/>
        <v>0</v>
      </c>
    </row>
    <row r="50" spans="1:144">
      <c r="A50" s="22"/>
      <c r="B50" s="22"/>
      <c r="C50" s="22"/>
      <c r="D50" s="22"/>
      <c r="E50" s="22"/>
      <c r="F50" s="22"/>
      <c r="G50" s="23"/>
      <c r="H50" s="22"/>
      <c r="I50" s="22"/>
      <c r="J50" s="24"/>
      <c r="K50" s="18"/>
      <c r="L50" s="18"/>
      <c r="M50" s="18"/>
      <c r="N50" s="18"/>
      <c r="O50" s="18"/>
      <c r="P50" s="18"/>
      <c r="Q50" s="25">
        <f t="shared" si="43"/>
        <v>0</v>
      </c>
      <c r="R50" s="18"/>
      <c r="S50" s="18"/>
      <c r="T50" s="18"/>
      <c r="U50" s="18"/>
      <c r="V50" s="18"/>
      <c r="W50" s="18"/>
      <c r="X50" s="25">
        <f t="shared" si="44"/>
        <v>0</v>
      </c>
      <c r="Y50" s="18"/>
      <c r="Z50" s="18"/>
      <c r="AA50" s="18"/>
      <c r="AB50" s="18"/>
      <c r="AC50" s="18"/>
      <c r="AD50" s="18"/>
      <c r="AE50" s="18"/>
      <c r="AF50" s="18"/>
      <c r="AG50" s="55"/>
      <c r="AH50" s="25">
        <f t="shared" si="45"/>
        <v>0</v>
      </c>
      <c r="AI50" s="44"/>
      <c r="AJ50" s="18"/>
      <c r="AK50" s="18"/>
      <c r="AL50" s="18"/>
      <c r="AM50" s="18"/>
      <c r="AN50" s="18"/>
      <c r="AO50" s="18"/>
      <c r="AP50" s="18"/>
      <c r="AQ50" s="25">
        <f t="shared" si="46"/>
        <v>0</v>
      </c>
      <c r="AR50" s="18"/>
      <c r="AS50" s="18"/>
      <c r="AT50" s="18"/>
      <c r="AU50" s="25">
        <f t="shared" si="47"/>
        <v>0</v>
      </c>
      <c r="AV50" s="18"/>
      <c r="AW50" s="18"/>
      <c r="AX50" s="18"/>
      <c r="AY50" s="18"/>
      <c r="AZ50" s="18"/>
      <c r="BA50" s="18"/>
      <c r="BB50" s="18"/>
      <c r="BC50" s="18"/>
      <c r="BD50" s="18"/>
      <c r="BE50" s="18"/>
      <c r="BF50" s="25">
        <f t="shared" si="48"/>
        <v>0</v>
      </c>
      <c r="BG50" s="18"/>
      <c r="BH50" s="18"/>
      <c r="BI50" s="18"/>
      <c r="BJ50" s="18"/>
      <c r="BK50" s="18"/>
      <c r="BL50" s="25">
        <f t="shared" si="49"/>
        <v>0</v>
      </c>
      <c r="BM50" s="18"/>
      <c r="BN50" s="18"/>
      <c r="BO50" s="18"/>
      <c r="BP50" s="18"/>
      <c r="BQ50" s="18"/>
      <c r="BR50" s="18"/>
      <c r="BS50" s="25">
        <f t="shared" si="50"/>
        <v>0</v>
      </c>
      <c r="BT50" s="18"/>
      <c r="BU50" s="18"/>
      <c r="BV50" s="18"/>
      <c r="BW50" s="18"/>
      <c r="BX50" s="25">
        <f t="shared" si="51"/>
        <v>0</v>
      </c>
      <c r="BY50" s="18"/>
      <c r="BZ50" s="18"/>
      <c r="CA50" s="18"/>
      <c r="CB50" s="18"/>
      <c r="CC50" s="18"/>
      <c r="CD50" s="18"/>
      <c r="CE50" s="25">
        <f t="shared" si="52"/>
        <v>0</v>
      </c>
      <c r="CF50" s="18"/>
      <c r="CG50" s="18"/>
      <c r="CH50" s="18"/>
      <c r="CI50" s="18"/>
      <c r="CJ50" s="18"/>
      <c r="CK50" s="18"/>
      <c r="CL50" s="18"/>
      <c r="CM50" s="18"/>
      <c r="CN50" s="25">
        <f t="shared" si="53"/>
        <v>0</v>
      </c>
      <c r="CO50" s="18"/>
      <c r="CP50" s="18"/>
      <c r="CQ50" s="18"/>
      <c r="CR50" s="25">
        <f t="shared" si="54"/>
        <v>0</v>
      </c>
      <c r="CS50" s="18"/>
      <c r="CT50" s="18"/>
      <c r="CU50" s="18"/>
      <c r="CV50" s="18"/>
      <c r="CW50" s="25">
        <f t="shared" si="55"/>
        <v>0</v>
      </c>
      <c r="CX50" s="42"/>
      <c r="CY50" s="42"/>
      <c r="CZ50" s="43"/>
      <c r="DA50" s="43"/>
      <c r="DB50" s="25">
        <f t="shared" si="56"/>
        <v>0</v>
      </c>
      <c r="DC50" s="44"/>
      <c r="DD50" s="18"/>
      <c r="DE50" s="18"/>
      <c r="DF50" s="25">
        <f t="shared" si="57"/>
        <v>0</v>
      </c>
      <c r="DG50" s="18"/>
      <c r="DH50" s="18"/>
      <c r="DI50" s="55"/>
      <c r="DJ50" s="18"/>
      <c r="DK50" s="25">
        <f t="shared" si="58"/>
        <v>0</v>
      </c>
      <c r="DL50" s="44"/>
      <c r="DM50" s="18"/>
      <c r="DN50" s="18"/>
      <c r="DO50" s="55"/>
      <c r="DP50" s="25">
        <f t="shared" si="59"/>
        <v>0</v>
      </c>
      <c r="DQ50" s="44"/>
      <c r="DR50" s="18"/>
      <c r="DS50" s="18"/>
      <c r="DT50" s="18"/>
      <c r="DU50" s="55"/>
      <c r="DV50" s="25">
        <f t="shared" si="60"/>
        <v>0</v>
      </c>
      <c r="DW50" s="44"/>
      <c r="DX50" s="18"/>
      <c r="DY50" s="18"/>
      <c r="DZ50" s="18"/>
      <c r="EA50" s="18"/>
      <c r="EB50" s="55"/>
      <c r="EC50" s="25">
        <f t="shared" si="61"/>
        <v>0</v>
      </c>
      <c r="ED50" s="44"/>
      <c r="EE50" s="18"/>
      <c r="EF50" s="18"/>
      <c r="EG50" s="18"/>
      <c r="EH50" s="55"/>
      <c r="EI50" s="25">
        <f t="shared" si="62"/>
        <v>0</v>
      </c>
      <c r="EJ50" s="44"/>
      <c r="EK50" s="18"/>
      <c r="EL50" s="18"/>
      <c r="EM50" s="55"/>
      <c r="EN50" s="25">
        <f t="shared" si="63"/>
        <v>0</v>
      </c>
    </row>
    <row r="51" spans="1:144">
      <c r="A51" s="22"/>
      <c r="B51" s="22"/>
      <c r="C51" s="22"/>
      <c r="D51" s="22"/>
      <c r="E51" s="22"/>
      <c r="F51" s="22"/>
      <c r="G51" s="23"/>
      <c r="H51" s="22"/>
      <c r="I51" s="22"/>
      <c r="J51" s="24"/>
      <c r="K51" s="18"/>
      <c r="L51" s="18"/>
      <c r="M51" s="18"/>
      <c r="N51" s="18"/>
      <c r="O51" s="18"/>
      <c r="P51" s="18"/>
      <c r="Q51" s="25">
        <f t="shared" si="43"/>
        <v>0</v>
      </c>
      <c r="R51" s="18"/>
      <c r="S51" s="18"/>
      <c r="T51" s="18"/>
      <c r="U51" s="18"/>
      <c r="V51" s="18"/>
      <c r="W51" s="18"/>
      <c r="X51" s="25">
        <f t="shared" si="44"/>
        <v>0</v>
      </c>
      <c r="Y51" s="18"/>
      <c r="Z51" s="18"/>
      <c r="AA51" s="18"/>
      <c r="AB51" s="18"/>
      <c r="AC51" s="18"/>
      <c r="AD51" s="18"/>
      <c r="AE51" s="18"/>
      <c r="AF51" s="18"/>
      <c r="AG51" s="55"/>
      <c r="AH51" s="25">
        <f t="shared" si="45"/>
        <v>0</v>
      </c>
      <c r="AI51" s="44"/>
      <c r="AJ51" s="18"/>
      <c r="AK51" s="18"/>
      <c r="AL51" s="18"/>
      <c r="AM51" s="18"/>
      <c r="AN51" s="18"/>
      <c r="AO51" s="18"/>
      <c r="AP51" s="18"/>
      <c r="AQ51" s="25">
        <f t="shared" si="46"/>
        <v>0</v>
      </c>
      <c r="AR51" s="18"/>
      <c r="AS51" s="18"/>
      <c r="AT51" s="18"/>
      <c r="AU51" s="25">
        <f t="shared" si="47"/>
        <v>0</v>
      </c>
      <c r="AV51" s="18"/>
      <c r="AW51" s="18"/>
      <c r="AX51" s="18"/>
      <c r="AY51" s="18"/>
      <c r="AZ51" s="18"/>
      <c r="BA51" s="18"/>
      <c r="BB51" s="18"/>
      <c r="BC51" s="18"/>
      <c r="BD51" s="18"/>
      <c r="BE51" s="18"/>
      <c r="BF51" s="25">
        <f t="shared" si="48"/>
        <v>0</v>
      </c>
      <c r="BG51" s="18"/>
      <c r="BH51" s="18"/>
      <c r="BI51" s="18"/>
      <c r="BJ51" s="18"/>
      <c r="BK51" s="18"/>
      <c r="BL51" s="25">
        <f t="shared" si="49"/>
        <v>0</v>
      </c>
      <c r="BM51" s="18"/>
      <c r="BN51" s="18"/>
      <c r="BO51" s="18"/>
      <c r="BP51" s="18"/>
      <c r="BQ51" s="18"/>
      <c r="BR51" s="18"/>
      <c r="BS51" s="25">
        <f t="shared" si="50"/>
        <v>0</v>
      </c>
      <c r="BT51" s="18"/>
      <c r="BU51" s="18"/>
      <c r="BV51" s="18"/>
      <c r="BW51" s="18"/>
      <c r="BX51" s="25">
        <f t="shared" si="51"/>
        <v>0</v>
      </c>
      <c r="BY51" s="18"/>
      <c r="BZ51" s="18"/>
      <c r="CA51" s="18"/>
      <c r="CB51" s="18"/>
      <c r="CC51" s="18"/>
      <c r="CD51" s="18"/>
      <c r="CE51" s="25">
        <f t="shared" si="52"/>
        <v>0</v>
      </c>
      <c r="CF51" s="18"/>
      <c r="CG51" s="18"/>
      <c r="CH51" s="18"/>
      <c r="CI51" s="18"/>
      <c r="CJ51" s="18"/>
      <c r="CK51" s="18"/>
      <c r="CL51" s="18"/>
      <c r="CM51" s="18"/>
      <c r="CN51" s="25">
        <f t="shared" si="53"/>
        <v>0</v>
      </c>
      <c r="CO51" s="18"/>
      <c r="CP51" s="18"/>
      <c r="CQ51" s="18"/>
      <c r="CR51" s="25">
        <f t="shared" si="54"/>
        <v>0</v>
      </c>
      <c r="CS51" s="18"/>
      <c r="CT51" s="18"/>
      <c r="CU51" s="18"/>
      <c r="CV51" s="18"/>
      <c r="CW51" s="25">
        <f t="shared" si="55"/>
        <v>0</v>
      </c>
      <c r="CX51" s="42"/>
      <c r="CY51" s="42"/>
      <c r="CZ51" s="43"/>
      <c r="DA51" s="43"/>
      <c r="DB51" s="25">
        <f t="shared" si="56"/>
        <v>0</v>
      </c>
      <c r="DC51" s="44"/>
      <c r="DD51" s="18"/>
      <c r="DE51" s="18"/>
      <c r="DF51" s="25">
        <f t="shared" si="57"/>
        <v>0</v>
      </c>
      <c r="DG51" s="18"/>
      <c r="DH51" s="18"/>
      <c r="DI51" s="55"/>
      <c r="DJ51" s="18"/>
      <c r="DK51" s="25">
        <f t="shared" si="58"/>
        <v>0</v>
      </c>
      <c r="DL51" s="44"/>
      <c r="DM51" s="18"/>
      <c r="DN51" s="18"/>
      <c r="DO51" s="55"/>
      <c r="DP51" s="25">
        <f t="shared" si="59"/>
        <v>0</v>
      </c>
      <c r="DQ51" s="44"/>
      <c r="DR51" s="18"/>
      <c r="DS51" s="18"/>
      <c r="DT51" s="18"/>
      <c r="DU51" s="55"/>
      <c r="DV51" s="25">
        <f t="shared" si="60"/>
        <v>0</v>
      </c>
      <c r="DW51" s="44"/>
      <c r="DX51" s="18"/>
      <c r="DY51" s="18"/>
      <c r="DZ51" s="18"/>
      <c r="EA51" s="18"/>
      <c r="EB51" s="55"/>
      <c r="EC51" s="25">
        <f t="shared" si="61"/>
        <v>0</v>
      </c>
      <c r="ED51" s="44"/>
      <c r="EE51" s="18"/>
      <c r="EF51" s="18"/>
      <c r="EG51" s="18"/>
      <c r="EH51" s="55"/>
      <c r="EI51" s="25">
        <f t="shared" si="62"/>
        <v>0</v>
      </c>
      <c r="EJ51" s="44"/>
      <c r="EK51" s="18"/>
      <c r="EL51" s="18"/>
      <c r="EM51" s="55"/>
      <c r="EN51" s="25">
        <f t="shared" si="63"/>
        <v>0</v>
      </c>
    </row>
    <row r="52" spans="1:144">
      <c r="A52" s="22"/>
      <c r="B52" s="22"/>
      <c r="C52" s="22"/>
      <c r="D52" s="22"/>
      <c r="E52" s="22"/>
      <c r="F52" s="22"/>
      <c r="G52" s="23"/>
      <c r="H52" s="22"/>
      <c r="I52" s="22"/>
      <c r="J52" s="24"/>
      <c r="K52" s="18"/>
      <c r="L52" s="18"/>
      <c r="M52" s="18"/>
      <c r="N52" s="18"/>
      <c r="O52" s="18"/>
      <c r="P52" s="18"/>
      <c r="Q52" s="25">
        <f t="shared" si="43"/>
        <v>0</v>
      </c>
      <c r="R52" s="18"/>
      <c r="S52" s="18"/>
      <c r="T52" s="18"/>
      <c r="U52" s="18"/>
      <c r="V52" s="18"/>
      <c r="W52" s="18"/>
      <c r="X52" s="25">
        <f t="shared" si="44"/>
        <v>0</v>
      </c>
      <c r="Y52" s="18"/>
      <c r="Z52" s="18"/>
      <c r="AA52" s="18"/>
      <c r="AB52" s="18"/>
      <c r="AC52" s="18"/>
      <c r="AD52" s="18"/>
      <c r="AE52" s="18"/>
      <c r="AF52" s="18"/>
      <c r="AG52" s="55"/>
      <c r="AH52" s="25">
        <f t="shared" si="45"/>
        <v>0</v>
      </c>
      <c r="AI52" s="44"/>
      <c r="AJ52" s="18"/>
      <c r="AK52" s="18"/>
      <c r="AL52" s="18"/>
      <c r="AM52" s="18"/>
      <c r="AN52" s="18"/>
      <c r="AO52" s="18"/>
      <c r="AP52" s="18"/>
      <c r="AQ52" s="25">
        <f t="shared" si="46"/>
        <v>0</v>
      </c>
      <c r="AR52" s="18"/>
      <c r="AS52" s="18"/>
      <c r="AT52" s="18"/>
      <c r="AU52" s="25">
        <f t="shared" si="47"/>
        <v>0</v>
      </c>
      <c r="AV52" s="18"/>
      <c r="AW52" s="18"/>
      <c r="AX52" s="18"/>
      <c r="AY52" s="18"/>
      <c r="AZ52" s="18"/>
      <c r="BA52" s="18"/>
      <c r="BB52" s="18"/>
      <c r="BC52" s="18"/>
      <c r="BD52" s="18"/>
      <c r="BE52" s="18"/>
      <c r="BF52" s="25">
        <f t="shared" si="48"/>
        <v>0</v>
      </c>
      <c r="BG52" s="18"/>
      <c r="BH52" s="18"/>
      <c r="BI52" s="18"/>
      <c r="BJ52" s="18"/>
      <c r="BK52" s="18"/>
      <c r="BL52" s="25">
        <f t="shared" si="49"/>
        <v>0</v>
      </c>
      <c r="BM52" s="18"/>
      <c r="BN52" s="18"/>
      <c r="BO52" s="18"/>
      <c r="BP52" s="18"/>
      <c r="BQ52" s="18"/>
      <c r="BR52" s="18"/>
      <c r="BS52" s="25">
        <f t="shared" si="50"/>
        <v>0</v>
      </c>
      <c r="BT52" s="18"/>
      <c r="BU52" s="18"/>
      <c r="BV52" s="18"/>
      <c r="BW52" s="18"/>
      <c r="BX52" s="25">
        <f t="shared" si="51"/>
        <v>0</v>
      </c>
      <c r="BY52" s="18"/>
      <c r="BZ52" s="18"/>
      <c r="CA52" s="18"/>
      <c r="CB52" s="18"/>
      <c r="CC52" s="18"/>
      <c r="CD52" s="18"/>
      <c r="CE52" s="25">
        <f t="shared" si="52"/>
        <v>0</v>
      </c>
      <c r="CF52" s="18"/>
      <c r="CG52" s="18"/>
      <c r="CH52" s="18"/>
      <c r="CI52" s="18"/>
      <c r="CJ52" s="18"/>
      <c r="CK52" s="18"/>
      <c r="CL52" s="18"/>
      <c r="CM52" s="18"/>
      <c r="CN52" s="25">
        <f t="shared" si="53"/>
        <v>0</v>
      </c>
      <c r="CO52" s="18"/>
      <c r="CP52" s="18"/>
      <c r="CQ52" s="18"/>
      <c r="CR52" s="25">
        <f t="shared" si="54"/>
        <v>0</v>
      </c>
      <c r="CS52" s="18"/>
      <c r="CT52" s="18"/>
      <c r="CU52" s="18"/>
      <c r="CV52" s="18"/>
      <c r="CW52" s="25">
        <f t="shared" si="55"/>
        <v>0</v>
      </c>
      <c r="CX52" s="42"/>
      <c r="CY52" s="42"/>
      <c r="CZ52" s="43"/>
      <c r="DA52" s="43"/>
      <c r="DB52" s="25">
        <f t="shared" si="56"/>
        <v>0</v>
      </c>
      <c r="DC52" s="44"/>
      <c r="DD52" s="18"/>
      <c r="DE52" s="18"/>
      <c r="DF52" s="25">
        <f t="shared" si="57"/>
        <v>0</v>
      </c>
      <c r="DG52" s="18"/>
      <c r="DH52" s="18"/>
      <c r="DI52" s="55"/>
      <c r="DJ52" s="18"/>
      <c r="DK52" s="25">
        <f t="shared" si="58"/>
        <v>0</v>
      </c>
      <c r="DL52" s="44"/>
      <c r="DM52" s="18"/>
      <c r="DN52" s="18"/>
      <c r="DO52" s="55"/>
      <c r="DP52" s="25">
        <f t="shared" si="59"/>
        <v>0</v>
      </c>
      <c r="DQ52" s="44"/>
      <c r="DR52" s="18"/>
      <c r="DS52" s="18"/>
      <c r="DT52" s="18"/>
      <c r="DU52" s="55"/>
      <c r="DV52" s="25">
        <f t="shared" si="60"/>
        <v>0</v>
      </c>
      <c r="DW52" s="44"/>
      <c r="DX52" s="18"/>
      <c r="DY52" s="18"/>
      <c r="DZ52" s="18"/>
      <c r="EA52" s="18"/>
      <c r="EB52" s="55"/>
      <c r="EC52" s="25">
        <f t="shared" si="61"/>
        <v>0</v>
      </c>
      <c r="ED52" s="44"/>
      <c r="EE52" s="18"/>
      <c r="EF52" s="18"/>
      <c r="EG52" s="18"/>
      <c r="EH52" s="55"/>
      <c r="EI52" s="25">
        <f t="shared" si="62"/>
        <v>0</v>
      </c>
      <c r="EJ52" s="44"/>
      <c r="EK52" s="18"/>
      <c r="EL52" s="18"/>
      <c r="EM52" s="55"/>
      <c r="EN52" s="25">
        <f t="shared" si="63"/>
        <v>0</v>
      </c>
    </row>
    <row r="53" spans="1:144">
      <c r="A53" s="22"/>
      <c r="B53" s="22"/>
      <c r="C53" s="22"/>
      <c r="D53" s="22"/>
      <c r="E53" s="22"/>
      <c r="F53" s="22"/>
      <c r="G53" s="23"/>
      <c r="H53" s="22"/>
      <c r="I53" s="22"/>
      <c r="J53" s="24"/>
      <c r="K53" s="18"/>
      <c r="L53" s="18"/>
      <c r="M53" s="18"/>
      <c r="N53" s="18"/>
      <c r="O53" s="18"/>
      <c r="P53" s="18"/>
      <c r="Q53" s="25">
        <f t="shared" si="43"/>
        <v>0</v>
      </c>
      <c r="R53" s="18"/>
      <c r="S53" s="18"/>
      <c r="T53" s="18"/>
      <c r="U53" s="18"/>
      <c r="V53" s="18"/>
      <c r="W53" s="18"/>
      <c r="X53" s="25">
        <f t="shared" si="44"/>
        <v>0</v>
      </c>
      <c r="Y53" s="18"/>
      <c r="Z53" s="18"/>
      <c r="AA53" s="18"/>
      <c r="AB53" s="18"/>
      <c r="AC53" s="18"/>
      <c r="AD53" s="18"/>
      <c r="AE53" s="18"/>
      <c r="AF53" s="18"/>
      <c r="AG53" s="55"/>
      <c r="AH53" s="25">
        <f t="shared" si="45"/>
        <v>0</v>
      </c>
      <c r="AI53" s="44"/>
      <c r="AJ53" s="18"/>
      <c r="AK53" s="18"/>
      <c r="AL53" s="18"/>
      <c r="AM53" s="18"/>
      <c r="AN53" s="18"/>
      <c r="AO53" s="18"/>
      <c r="AP53" s="18"/>
      <c r="AQ53" s="25">
        <f t="shared" si="46"/>
        <v>0</v>
      </c>
      <c r="AR53" s="18"/>
      <c r="AS53" s="18"/>
      <c r="AT53" s="18"/>
      <c r="AU53" s="25">
        <f t="shared" si="47"/>
        <v>0</v>
      </c>
      <c r="AV53" s="18"/>
      <c r="AW53" s="18"/>
      <c r="AX53" s="18"/>
      <c r="AY53" s="18"/>
      <c r="AZ53" s="18"/>
      <c r="BA53" s="18"/>
      <c r="BB53" s="18"/>
      <c r="BC53" s="18"/>
      <c r="BD53" s="18"/>
      <c r="BE53" s="18"/>
      <c r="BF53" s="25">
        <f t="shared" si="48"/>
        <v>0</v>
      </c>
      <c r="BG53" s="18"/>
      <c r="BH53" s="18"/>
      <c r="BI53" s="18"/>
      <c r="BJ53" s="18"/>
      <c r="BK53" s="18"/>
      <c r="BL53" s="25">
        <f t="shared" si="49"/>
        <v>0</v>
      </c>
      <c r="BM53" s="18"/>
      <c r="BN53" s="18"/>
      <c r="BO53" s="18"/>
      <c r="BP53" s="18"/>
      <c r="BQ53" s="18"/>
      <c r="BR53" s="18"/>
      <c r="BS53" s="25">
        <f t="shared" si="50"/>
        <v>0</v>
      </c>
      <c r="BT53" s="18"/>
      <c r="BU53" s="18"/>
      <c r="BV53" s="18"/>
      <c r="BW53" s="18"/>
      <c r="BX53" s="25">
        <f t="shared" si="51"/>
        <v>0</v>
      </c>
      <c r="BY53" s="18"/>
      <c r="BZ53" s="18"/>
      <c r="CA53" s="18"/>
      <c r="CB53" s="18"/>
      <c r="CC53" s="18"/>
      <c r="CD53" s="18"/>
      <c r="CE53" s="25">
        <f t="shared" si="52"/>
        <v>0</v>
      </c>
      <c r="CF53" s="18"/>
      <c r="CG53" s="18"/>
      <c r="CH53" s="18"/>
      <c r="CI53" s="18"/>
      <c r="CJ53" s="18"/>
      <c r="CK53" s="18"/>
      <c r="CL53" s="18"/>
      <c r="CM53" s="18"/>
      <c r="CN53" s="25">
        <f t="shared" si="53"/>
        <v>0</v>
      </c>
      <c r="CO53" s="18"/>
      <c r="CP53" s="18"/>
      <c r="CQ53" s="18"/>
      <c r="CR53" s="25">
        <f t="shared" si="54"/>
        <v>0</v>
      </c>
      <c r="CS53" s="18"/>
      <c r="CT53" s="18"/>
      <c r="CU53" s="18"/>
      <c r="CV53" s="18"/>
      <c r="CW53" s="25">
        <f t="shared" si="55"/>
        <v>0</v>
      </c>
      <c r="CX53" s="42"/>
      <c r="CY53" s="42"/>
      <c r="CZ53" s="43"/>
      <c r="DA53" s="43"/>
      <c r="DB53" s="25">
        <f t="shared" si="56"/>
        <v>0</v>
      </c>
      <c r="DC53" s="44"/>
      <c r="DD53" s="18"/>
      <c r="DE53" s="18"/>
      <c r="DF53" s="25">
        <f t="shared" si="57"/>
        <v>0</v>
      </c>
      <c r="DG53" s="18"/>
      <c r="DH53" s="18"/>
      <c r="DI53" s="55"/>
      <c r="DJ53" s="18"/>
      <c r="DK53" s="25">
        <f t="shared" si="58"/>
        <v>0</v>
      </c>
      <c r="DL53" s="44"/>
      <c r="DM53" s="18"/>
      <c r="DN53" s="18"/>
      <c r="DO53" s="55"/>
      <c r="DP53" s="25">
        <f t="shared" si="59"/>
        <v>0</v>
      </c>
      <c r="DQ53" s="44"/>
      <c r="DR53" s="18"/>
      <c r="DS53" s="18"/>
      <c r="DT53" s="18"/>
      <c r="DU53" s="55"/>
      <c r="DV53" s="25">
        <f t="shared" si="60"/>
        <v>0</v>
      </c>
      <c r="DW53" s="44"/>
      <c r="DX53" s="18"/>
      <c r="DY53" s="18"/>
      <c r="DZ53" s="18"/>
      <c r="EA53" s="18"/>
      <c r="EB53" s="55"/>
      <c r="EC53" s="25">
        <f t="shared" si="61"/>
        <v>0</v>
      </c>
      <c r="ED53" s="44"/>
      <c r="EE53" s="18"/>
      <c r="EF53" s="18"/>
      <c r="EG53" s="18"/>
      <c r="EH53" s="55"/>
      <c r="EI53" s="25">
        <f t="shared" si="62"/>
        <v>0</v>
      </c>
      <c r="EJ53" s="44"/>
      <c r="EK53" s="18"/>
      <c r="EL53" s="18"/>
      <c r="EM53" s="55"/>
      <c r="EN53" s="25">
        <f t="shared" si="63"/>
        <v>0</v>
      </c>
    </row>
    <row r="54" spans="1:144">
      <c r="A54" s="22"/>
      <c r="B54" s="22"/>
      <c r="C54" s="22"/>
      <c r="D54" s="22"/>
      <c r="E54" s="22"/>
      <c r="F54" s="22"/>
      <c r="G54" s="23"/>
      <c r="H54" s="22"/>
      <c r="I54" s="22"/>
      <c r="J54" s="24"/>
      <c r="K54" s="18"/>
      <c r="L54" s="18"/>
      <c r="M54" s="18"/>
      <c r="N54" s="18"/>
      <c r="O54" s="18"/>
      <c r="P54" s="18"/>
      <c r="Q54" s="25">
        <f t="shared" si="43"/>
        <v>0</v>
      </c>
      <c r="R54" s="18"/>
      <c r="S54" s="18"/>
      <c r="T54" s="18"/>
      <c r="U54" s="18"/>
      <c r="V54" s="18"/>
      <c r="W54" s="18"/>
      <c r="X54" s="25">
        <f t="shared" si="44"/>
        <v>0</v>
      </c>
      <c r="Y54" s="18"/>
      <c r="Z54" s="18"/>
      <c r="AA54" s="18"/>
      <c r="AB54" s="18"/>
      <c r="AC54" s="18"/>
      <c r="AD54" s="18"/>
      <c r="AE54" s="18"/>
      <c r="AF54" s="18"/>
      <c r="AG54" s="55"/>
      <c r="AH54" s="25">
        <f t="shared" si="45"/>
        <v>0</v>
      </c>
      <c r="AI54" s="44"/>
      <c r="AJ54" s="18"/>
      <c r="AK54" s="18"/>
      <c r="AL54" s="18"/>
      <c r="AM54" s="18"/>
      <c r="AN54" s="18"/>
      <c r="AO54" s="18"/>
      <c r="AP54" s="18"/>
      <c r="AQ54" s="25">
        <f t="shared" si="46"/>
        <v>0</v>
      </c>
      <c r="AR54" s="18"/>
      <c r="AS54" s="18"/>
      <c r="AT54" s="18"/>
      <c r="AU54" s="25">
        <f t="shared" si="47"/>
        <v>0</v>
      </c>
      <c r="AV54" s="18"/>
      <c r="AW54" s="18"/>
      <c r="AX54" s="18"/>
      <c r="AY54" s="18"/>
      <c r="AZ54" s="18"/>
      <c r="BA54" s="18"/>
      <c r="BB54" s="18"/>
      <c r="BC54" s="18"/>
      <c r="BD54" s="18"/>
      <c r="BE54" s="18"/>
      <c r="BF54" s="25">
        <f t="shared" si="48"/>
        <v>0</v>
      </c>
      <c r="BG54" s="18"/>
      <c r="BH54" s="18"/>
      <c r="BI54" s="18"/>
      <c r="BJ54" s="18"/>
      <c r="BK54" s="18"/>
      <c r="BL54" s="25">
        <f t="shared" si="49"/>
        <v>0</v>
      </c>
      <c r="BM54" s="18"/>
      <c r="BN54" s="18"/>
      <c r="BO54" s="18"/>
      <c r="BP54" s="18"/>
      <c r="BQ54" s="18"/>
      <c r="BR54" s="18"/>
      <c r="BS54" s="25">
        <f t="shared" si="50"/>
        <v>0</v>
      </c>
      <c r="BT54" s="18"/>
      <c r="BU54" s="18"/>
      <c r="BV54" s="18"/>
      <c r="BW54" s="18"/>
      <c r="BX54" s="25">
        <f t="shared" si="51"/>
        <v>0</v>
      </c>
      <c r="BY54" s="18"/>
      <c r="BZ54" s="18"/>
      <c r="CA54" s="18"/>
      <c r="CB54" s="18"/>
      <c r="CC54" s="18"/>
      <c r="CD54" s="18"/>
      <c r="CE54" s="25">
        <f t="shared" si="52"/>
        <v>0</v>
      </c>
      <c r="CF54" s="18"/>
      <c r="CG54" s="18"/>
      <c r="CH54" s="18"/>
      <c r="CI54" s="18"/>
      <c r="CJ54" s="18"/>
      <c r="CK54" s="18"/>
      <c r="CL54" s="18"/>
      <c r="CM54" s="18"/>
      <c r="CN54" s="25">
        <f t="shared" si="53"/>
        <v>0</v>
      </c>
      <c r="CO54" s="18"/>
      <c r="CP54" s="18"/>
      <c r="CQ54" s="18"/>
      <c r="CR54" s="25">
        <f t="shared" si="54"/>
        <v>0</v>
      </c>
      <c r="CS54" s="18"/>
      <c r="CT54" s="18"/>
      <c r="CU54" s="18"/>
      <c r="CV54" s="18"/>
      <c r="CW54" s="25">
        <f t="shared" si="55"/>
        <v>0</v>
      </c>
      <c r="CX54" s="42"/>
      <c r="CY54" s="42"/>
      <c r="CZ54" s="43"/>
      <c r="DA54" s="43"/>
      <c r="DB54" s="25">
        <f t="shared" si="56"/>
        <v>0</v>
      </c>
      <c r="DC54" s="44"/>
      <c r="DD54" s="18"/>
      <c r="DE54" s="18"/>
      <c r="DF54" s="25">
        <f t="shared" si="57"/>
        <v>0</v>
      </c>
      <c r="DG54" s="18"/>
      <c r="DH54" s="18"/>
      <c r="DI54" s="55"/>
      <c r="DJ54" s="18"/>
      <c r="DK54" s="25">
        <f t="shared" si="58"/>
        <v>0</v>
      </c>
      <c r="DL54" s="44"/>
      <c r="DM54" s="18"/>
      <c r="DN54" s="18"/>
      <c r="DO54" s="55"/>
      <c r="DP54" s="25">
        <f t="shared" si="59"/>
        <v>0</v>
      </c>
      <c r="DQ54" s="44"/>
      <c r="DR54" s="18"/>
      <c r="DS54" s="18"/>
      <c r="DT54" s="18"/>
      <c r="DU54" s="55"/>
      <c r="DV54" s="25">
        <f t="shared" si="60"/>
        <v>0</v>
      </c>
      <c r="DW54" s="44"/>
      <c r="DX54" s="18"/>
      <c r="DY54" s="18"/>
      <c r="DZ54" s="18"/>
      <c r="EA54" s="18"/>
      <c r="EB54" s="55"/>
      <c r="EC54" s="25">
        <f t="shared" si="61"/>
        <v>0</v>
      </c>
      <c r="ED54" s="44"/>
      <c r="EE54" s="18"/>
      <c r="EF54" s="18"/>
      <c r="EG54" s="18"/>
      <c r="EH54" s="55"/>
      <c r="EI54" s="25">
        <f t="shared" si="62"/>
        <v>0</v>
      </c>
      <c r="EJ54" s="44"/>
      <c r="EK54" s="18"/>
      <c r="EL54" s="18"/>
      <c r="EM54" s="55"/>
      <c r="EN54" s="25">
        <f t="shared" si="63"/>
        <v>0</v>
      </c>
    </row>
    <row r="55" spans="1:144">
      <c r="A55" s="22"/>
      <c r="B55" s="22"/>
      <c r="C55" s="22"/>
      <c r="D55" s="22"/>
      <c r="E55" s="22"/>
      <c r="F55" s="22"/>
      <c r="G55" s="23"/>
      <c r="H55" s="22"/>
      <c r="I55" s="22"/>
      <c r="J55" s="24"/>
      <c r="K55" s="18"/>
      <c r="L55" s="18"/>
      <c r="M55" s="18"/>
      <c r="N55" s="18"/>
      <c r="O55" s="18"/>
      <c r="P55" s="18"/>
      <c r="Q55" s="25">
        <f t="shared" si="43"/>
        <v>0</v>
      </c>
      <c r="R55" s="18"/>
      <c r="S55" s="18"/>
      <c r="T55" s="18"/>
      <c r="U55" s="18"/>
      <c r="V55" s="18"/>
      <c r="W55" s="18"/>
      <c r="X55" s="25">
        <f t="shared" si="44"/>
        <v>0</v>
      </c>
      <c r="Y55" s="18"/>
      <c r="Z55" s="18"/>
      <c r="AA55" s="18"/>
      <c r="AB55" s="18"/>
      <c r="AC55" s="18"/>
      <c r="AD55" s="18"/>
      <c r="AE55" s="18"/>
      <c r="AF55" s="18"/>
      <c r="AG55" s="55"/>
      <c r="AH55" s="25">
        <f t="shared" si="45"/>
        <v>0</v>
      </c>
      <c r="AI55" s="44"/>
      <c r="AJ55" s="18"/>
      <c r="AK55" s="18"/>
      <c r="AL55" s="18"/>
      <c r="AM55" s="18"/>
      <c r="AN55" s="18"/>
      <c r="AO55" s="18"/>
      <c r="AP55" s="18"/>
      <c r="AQ55" s="25">
        <f t="shared" si="46"/>
        <v>0</v>
      </c>
      <c r="AR55" s="18"/>
      <c r="AS55" s="18"/>
      <c r="AT55" s="18"/>
      <c r="AU55" s="25">
        <f t="shared" si="47"/>
        <v>0</v>
      </c>
      <c r="AV55" s="18"/>
      <c r="AW55" s="18"/>
      <c r="AX55" s="18"/>
      <c r="AY55" s="18"/>
      <c r="AZ55" s="18"/>
      <c r="BA55" s="18"/>
      <c r="BB55" s="18"/>
      <c r="BC55" s="18"/>
      <c r="BD55" s="18"/>
      <c r="BE55" s="18"/>
      <c r="BF55" s="25">
        <f t="shared" si="48"/>
        <v>0</v>
      </c>
      <c r="BG55" s="18"/>
      <c r="BH55" s="18"/>
      <c r="BI55" s="18"/>
      <c r="BJ55" s="18"/>
      <c r="BK55" s="18"/>
      <c r="BL55" s="25">
        <f t="shared" si="49"/>
        <v>0</v>
      </c>
      <c r="BM55" s="18"/>
      <c r="BN55" s="18"/>
      <c r="BO55" s="18"/>
      <c r="BP55" s="18"/>
      <c r="BQ55" s="18"/>
      <c r="BR55" s="18"/>
      <c r="BS55" s="25">
        <f t="shared" si="50"/>
        <v>0</v>
      </c>
      <c r="BT55" s="18"/>
      <c r="BU55" s="18"/>
      <c r="BV55" s="18"/>
      <c r="BW55" s="18"/>
      <c r="BX55" s="25">
        <f t="shared" si="51"/>
        <v>0</v>
      </c>
      <c r="BY55" s="18"/>
      <c r="BZ55" s="18"/>
      <c r="CA55" s="18"/>
      <c r="CB55" s="18"/>
      <c r="CC55" s="18"/>
      <c r="CD55" s="18"/>
      <c r="CE55" s="25">
        <f t="shared" si="52"/>
        <v>0</v>
      </c>
      <c r="CF55" s="18"/>
      <c r="CG55" s="18"/>
      <c r="CH55" s="18"/>
      <c r="CI55" s="18"/>
      <c r="CJ55" s="18"/>
      <c r="CK55" s="18"/>
      <c r="CL55" s="18"/>
      <c r="CM55" s="18"/>
      <c r="CN55" s="25">
        <f t="shared" si="53"/>
        <v>0</v>
      </c>
      <c r="CO55" s="18"/>
      <c r="CP55" s="18"/>
      <c r="CQ55" s="18"/>
      <c r="CR55" s="25">
        <f t="shared" si="54"/>
        <v>0</v>
      </c>
      <c r="CS55" s="18"/>
      <c r="CT55" s="18"/>
      <c r="CU55" s="18"/>
      <c r="CV55" s="18"/>
      <c r="CW55" s="25">
        <f t="shared" si="55"/>
        <v>0</v>
      </c>
      <c r="CX55" s="42"/>
      <c r="CY55" s="42"/>
      <c r="CZ55" s="43"/>
      <c r="DA55" s="43"/>
      <c r="DB55" s="25">
        <f t="shared" si="56"/>
        <v>0</v>
      </c>
      <c r="DC55" s="44"/>
      <c r="DD55" s="18"/>
      <c r="DE55" s="18"/>
      <c r="DF55" s="25">
        <f t="shared" si="57"/>
        <v>0</v>
      </c>
      <c r="DG55" s="18"/>
      <c r="DH55" s="18"/>
      <c r="DI55" s="55"/>
      <c r="DJ55" s="18"/>
      <c r="DK55" s="25">
        <f t="shared" si="58"/>
        <v>0</v>
      </c>
      <c r="DL55" s="44"/>
      <c r="DM55" s="18"/>
      <c r="DN55" s="18"/>
      <c r="DO55" s="55"/>
      <c r="DP55" s="25">
        <f t="shared" si="59"/>
        <v>0</v>
      </c>
      <c r="DQ55" s="44"/>
      <c r="DR55" s="18"/>
      <c r="DS55" s="18"/>
      <c r="DT55" s="18"/>
      <c r="DU55" s="55"/>
      <c r="DV55" s="25">
        <f t="shared" si="60"/>
        <v>0</v>
      </c>
      <c r="DW55" s="44"/>
      <c r="DX55" s="18"/>
      <c r="DY55" s="18"/>
      <c r="DZ55" s="18"/>
      <c r="EA55" s="18"/>
      <c r="EB55" s="55"/>
      <c r="EC55" s="25">
        <f t="shared" si="61"/>
        <v>0</v>
      </c>
      <c r="ED55" s="44"/>
      <c r="EE55" s="18"/>
      <c r="EF55" s="18"/>
      <c r="EG55" s="18"/>
      <c r="EH55" s="55"/>
      <c r="EI55" s="25">
        <f t="shared" si="62"/>
        <v>0</v>
      </c>
      <c r="EJ55" s="44"/>
      <c r="EK55" s="18"/>
      <c r="EL55" s="18"/>
      <c r="EM55" s="55"/>
      <c r="EN55" s="25">
        <f t="shared" si="63"/>
        <v>0</v>
      </c>
    </row>
    <row r="56" spans="1:144">
      <c r="A56" s="22"/>
      <c r="B56" s="22"/>
      <c r="C56" s="22"/>
      <c r="D56" s="22"/>
      <c r="E56" s="22"/>
      <c r="F56" s="22"/>
      <c r="G56" s="23"/>
      <c r="H56" s="22"/>
      <c r="I56" s="22"/>
      <c r="J56" s="24"/>
      <c r="K56" s="18"/>
      <c r="L56" s="18"/>
      <c r="M56" s="18"/>
      <c r="N56" s="18"/>
      <c r="O56" s="18"/>
      <c r="P56" s="18"/>
      <c r="Q56" s="25">
        <f t="shared" si="43"/>
        <v>0</v>
      </c>
      <c r="R56" s="18"/>
      <c r="S56" s="18"/>
      <c r="T56" s="18"/>
      <c r="U56" s="18"/>
      <c r="V56" s="18"/>
      <c r="W56" s="18"/>
      <c r="X56" s="25">
        <f t="shared" si="44"/>
        <v>0</v>
      </c>
      <c r="Y56" s="18"/>
      <c r="Z56" s="18"/>
      <c r="AA56" s="18"/>
      <c r="AB56" s="18"/>
      <c r="AC56" s="18"/>
      <c r="AD56" s="18"/>
      <c r="AE56" s="18"/>
      <c r="AF56" s="18"/>
      <c r="AG56" s="55"/>
      <c r="AH56" s="25">
        <f t="shared" si="45"/>
        <v>0</v>
      </c>
      <c r="AI56" s="44"/>
      <c r="AJ56" s="18"/>
      <c r="AK56" s="18"/>
      <c r="AL56" s="18"/>
      <c r="AM56" s="18"/>
      <c r="AN56" s="18"/>
      <c r="AO56" s="18"/>
      <c r="AP56" s="18"/>
      <c r="AQ56" s="25">
        <f t="shared" si="46"/>
        <v>0</v>
      </c>
      <c r="AR56" s="18"/>
      <c r="AS56" s="18"/>
      <c r="AT56" s="18"/>
      <c r="AU56" s="25">
        <f t="shared" si="47"/>
        <v>0</v>
      </c>
      <c r="AV56" s="18"/>
      <c r="AW56" s="18"/>
      <c r="AX56" s="18"/>
      <c r="AY56" s="18"/>
      <c r="AZ56" s="18"/>
      <c r="BA56" s="18"/>
      <c r="BB56" s="18"/>
      <c r="BC56" s="18"/>
      <c r="BD56" s="18"/>
      <c r="BE56" s="18"/>
      <c r="BF56" s="25">
        <f t="shared" si="48"/>
        <v>0</v>
      </c>
      <c r="BG56" s="18"/>
      <c r="BH56" s="18"/>
      <c r="BI56" s="18"/>
      <c r="BJ56" s="18"/>
      <c r="BK56" s="18"/>
      <c r="BL56" s="25">
        <f t="shared" si="49"/>
        <v>0</v>
      </c>
      <c r="BM56" s="18"/>
      <c r="BN56" s="18"/>
      <c r="BO56" s="18"/>
      <c r="BP56" s="18"/>
      <c r="BQ56" s="18"/>
      <c r="BR56" s="18"/>
      <c r="BS56" s="25">
        <f t="shared" si="50"/>
        <v>0</v>
      </c>
      <c r="BT56" s="18"/>
      <c r="BU56" s="18"/>
      <c r="BV56" s="18"/>
      <c r="BW56" s="18"/>
      <c r="BX56" s="25">
        <f t="shared" si="51"/>
        <v>0</v>
      </c>
      <c r="BY56" s="18"/>
      <c r="BZ56" s="18"/>
      <c r="CA56" s="18"/>
      <c r="CB56" s="18"/>
      <c r="CC56" s="18"/>
      <c r="CD56" s="18"/>
      <c r="CE56" s="25">
        <f t="shared" si="52"/>
        <v>0</v>
      </c>
      <c r="CF56" s="18"/>
      <c r="CG56" s="18"/>
      <c r="CH56" s="18"/>
      <c r="CI56" s="18"/>
      <c r="CJ56" s="18"/>
      <c r="CK56" s="18"/>
      <c r="CL56" s="18"/>
      <c r="CM56" s="18"/>
      <c r="CN56" s="25">
        <f t="shared" si="53"/>
        <v>0</v>
      </c>
      <c r="CO56" s="18"/>
      <c r="CP56" s="18"/>
      <c r="CQ56" s="18"/>
      <c r="CR56" s="25">
        <f t="shared" si="54"/>
        <v>0</v>
      </c>
      <c r="CS56" s="18"/>
      <c r="CT56" s="18"/>
      <c r="CU56" s="18"/>
      <c r="CV56" s="18"/>
      <c r="CW56" s="25">
        <f t="shared" si="55"/>
        <v>0</v>
      </c>
      <c r="CX56" s="42"/>
      <c r="CY56" s="42"/>
      <c r="CZ56" s="43"/>
      <c r="DA56" s="43"/>
      <c r="DB56" s="25">
        <f t="shared" si="56"/>
        <v>0</v>
      </c>
      <c r="DC56" s="44"/>
      <c r="DD56" s="18"/>
      <c r="DE56" s="18"/>
      <c r="DF56" s="25">
        <f t="shared" si="57"/>
        <v>0</v>
      </c>
      <c r="DG56" s="18"/>
      <c r="DH56" s="18"/>
      <c r="DI56" s="55"/>
      <c r="DJ56" s="18"/>
      <c r="DK56" s="25">
        <f t="shared" si="58"/>
        <v>0</v>
      </c>
      <c r="DL56" s="44"/>
      <c r="DM56" s="18"/>
      <c r="DN56" s="18"/>
      <c r="DO56" s="55"/>
      <c r="DP56" s="25">
        <f t="shared" si="59"/>
        <v>0</v>
      </c>
      <c r="DQ56" s="44"/>
      <c r="DR56" s="18"/>
      <c r="DS56" s="18"/>
      <c r="DT56" s="18"/>
      <c r="DU56" s="55"/>
      <c r="DV56" s="25">
        <f t="shared" si="60"/>
        <v>0</v>
      </c>
      <c r="DW56" s="44"/>
      <c r="DX56" s="18"/>
      <c r="DY56" s="18"/>
      <c r="DZ56" s="18"/>
      <c r="EA56" s="18"/>
      <c r="EB56" s="55"/>
      <c r="EC56" s="25">
        <f t="shared" si="61"/>
        <v>0</v>
      </c>
      <c r="ED56" s="44"/>
      <c r="EE56" s="18"/>
      <c r="EF56" s="18"/>
      <c r="EG56" s="18"/>
      <c r="EH56" s="55"/>
      <c r="EI56" s="25">
        <f t="shared" si="62"/>
        <v>0</v>
      </c>
      <c r="EJ56" s="44"/>
      <c r="EK56" s="18"/>
      <c r="EL56" s="18"/>
      <c r="EM56" s="55"/>
      <c r="EN56" s="25">
        <f t="shared" si="63"/>
        <v>0</v>
      </c>
    </row>
    <row r="57" spans="1:144">
      <c r="A57" s="22"/>
      <c r="B57" s="22"/>
      <c r="C57" s="22"/>
      <c r="D57" s="22"/>
      <c r="E57" s="22"/>
      <c r="F57" s="22"/>
      <c r="G57" s="23"/>
      <c r="H57" s="22"/>
      <c r="I57" s="22"/>
      <c r="J57" s="24"/>
      <c r="K57" s="18"/>
      <c r="L57" s="18"/>
      <c r="M57" s="18"/>
      <c r="N57" s="18"/>
      <c r="O57" s="18"/>
      <c r="P57" s="18"/>
      <c r="Q57" s="25">
        <f t="shared" si="43"/>
        <v>0</v>
      </c>
      <c r="R57" s="18"/>
      <c r="S57" s="18"/>
      <c r="T57" s="18"/>
      <c r="U57" s="18"/>
      <c r="V57" s="18"/>
      <c r="W57" s="18"/>
      <c r="X57" s="25">
        <f t="shared" si="44"/>
        <v>0</v>
      </c>
      <c r="Y57" s="18"/>
      <c r="Z57" s="18"/>
      <c r="AA57" s="18"/>
      <c r="AB57" s="18"/>
      <c r="AC57" s="18"/>
      <c r="AD57" s="18"/>
      <c r="AE57" s="18"/>
      <c r="AF57" s="18"/>
      <c r="AG57" s="55"/>
      <c r="AH57" s="25">
        <f t="shared" si="45"/>
        <v>0</v>
      </c>
      <c r="AI57" s="44"/>
      <c r="AJ57" s="18"/>
      <c r="AK57" s="18"/>
      <c r="AL57" s="18"/>
      <c r="AM57" s="18"/>
      <c r="AN57" s="18"/>
      <c r="AO57" s="18"/>
      <c r="AP57" s="18"/>
      <c r="AQ57" s="25">
        <f t="shared" si="46"/>
        <v>0</v>
      </c>
      <c r="AR57" s="18"/>
      <c r="AS57" s="18"/>
      <c r="AT57" s="18"/>
      <c r="AU57" s="25">
        <f t="shared" si="47"/>
        <v>0</v>
      </c>
      <c r="AV57" s="18"/>
      <c r="AW57" s="18"/>
      <c r="AX57" s="18"/>
      <c r="AY57" s="18"/>
      <c r="AZ57" s="18"/>
      <c r="BA57" s="18"/>
      <c r="BB57" s="18"/>
      <c r="BC57" s="18"/>
      <c r="BD57" s="18"/>
      <c r="BE57" s="18"/>
      <c r="BF57" s="25">
        <f t="shared" si="48"/>
        <v>0</v>
      </c>
      <c r="BG57" s="18"/>
      <c r="BH57" s="18"/>
      <c r="BI57" s="18"/>
      <c r="BJ57" s="18"/>
      <c r="BK57" s="18"/>
      <c r="BL57" s="25">
        <f t="shared" si="49"/>
        <v>0</v>
      </c>
      <c r="BM57" s="18"/>
      <c r="BN57" s="18"/>
      <c r="BO57" s="18"/>
      <c r="BP57" s="18"/>
      <c r="BQ57" s="18"/>
      <c r="BR57" s="18"/>
      <c r="BS57" s="25">
        <f t="shared" si="50"/>
        <v>0</v>
      </c>
      <c r="BT57" s="18"/>
      <c r="BU57" s="18"/>
      <c r="BV57" s="18"/>
      <c r="BW57" s="18"/>
      <c r="BX57" s="25">
        <f t="shared" si="51"/>
        <v>0</v>
      </c>
      <c r="BY57" s="18"/>
      <c r="BZ57" s="18"/>
      <c r="CA57" s="18"/>
      <c r="CB57" s="18"/>
      <c r="CC57" s="18"/>
      <c r="CD57" s="18"/>
      <c r="CE57" s="25">
        <f t="shared" si="52"/>
        <v>0</v>
      </c>
      <c r="CF57" s="18"/>
      <c r="CG57" s="18"/>
      <c r="CH57" s="18"/>
      <c r="CI57" s="18"/>
      <c r="CJ57" s="18"/>
      <c r="CK57" s="18"/>
      <c r="CL57" s="18"/>
      <c r="CM57" s="18"/>
      <c r="CN57" s="25">
        <f t="shared" si="53"/>
        <v>0</v>
      </c>
      <c r="CO57" s="18"/>
      <c r="CP57" s="18"/>
      <c r="CQ57" s="18"/>
      <c r="CR57" s="25">
        <f t="shared" si="54"/>
        <v>0</v>
      </c>
      <c r="CS57" s="18"/>
      <c r="CT57" s="18"/>
      <c r="CU57" s="18"/>
      <c r="CV57" s="18"/>
      <c r="CW57" s="25">
        <f t="shared" si="55"/>
        <v>0</v>
      </c>
      <c r="CX57" s="42"/>
      <c r="CY57" s="42"/>
      <c r="CZ57" s="43"/>
      <c r="DA57" s="43"/>
      <c r="DB57" s="25">
        <f t="shared" si="56"/>
        <v>0</v>
      </c>
      <c r="DC57" s="44"/>
      <c r="DD57" s="18"/>
      <c r="DE57" s="18"/>
      <c r="DF57" s="25">
        <f t="shared" si="57"/>
        <v>0</v>
      </c>
      <c r="DG57" s="18"/>
      <c r="DH57" s="18"/>
      <c r="DI57" s="55"/>
      <c r="DJ57" s="18"/>
      <c r="DK57" s="25">
        <f t="shared" si="58"/>
        <v>0</v>
      </c>
      <c r="DL57" s="44"/>
      <c r="DM57" s="18"/>
      <c r="DN57" s="18"/>
      <c r="DO57" s="55"/>
      <c r="DP57" s="25">
        <f t="shared" si="59"/>
        <v>0</v>
      </c>
      <c r="DQ57" s="44"/>
      <c r="DR57" s="18"/>
      <c r="DS57" s="18"/>
      <c r="DT57" s="18"/>
      <c r="DU57" s="55"/>
      <c r="DV57" s="25">
        <f t="shared" si="60"/>
        <v>0</v>
      </c>
      <c r="DW57" s="44"/>
      <c r="DX57" s="18"/>
      <c r="DY57" s="18"/>
      <c r="DZ57" s="18"/>
      <c r="EA57" s="18"/>
      <c r="EB57" s="55"/>
      <c r="EC57" s="25">
        <f t="shared" si="61"/>
        <v>0</v>
      </c>
      <c r="ED57" s="44"/>
      <c r="EE57" s="18"/>
      <c r="EF57" s="18"/>
      <c r="EG57" s="18"/>
      <c r="EH57" s="55"/>
      <c r="EI57" s="25">
        <f t="shared" si="62"/>
        <v>0</v>
      </c>
      <c r="EJ57" s="44"/>
      <c r="EK57" s="18"/>
      <c r="EL57" s="18"/>
      <c r="EM57" s="55"/>
      <c r="EN57" s="25">
        <f t="shared" si="63"/>
        <v>0</v>
      </c>
    </row>
    <row r="58" spans="1:144">
      <c r="A58" s="22"/>
      <c r="B58" s="22"/>
      <c r="C58" s="22"/>
      <c r="D58" s="22"/>
      <c r="E58" s="22"/>
      <c r="F58" s="22"/>
      <c r="G58" s="23"/>
      <c r="H58" s="22"/>
      <c r="I58" s="22"/>
      <c r="J58" s="24"/>
      <c r="K58" s="18"/>
      <c r="L58" s="18"/>
      <c r="M58" s="18"/>
      <c r="N58" s="18"/>
      <c r="O58" s="18"/>
      <c r="P58" s="18"/>
      <c r="Q58" s="25">
        <f t="shared" si="43"/>
        <v>0</v>
      </c>
      <c r="R58" s="18"/>
      <c r="S58" s="18"/>
      <c r="T58" s="18"/>
      <c r="U58" s="18"/>
      <c r="V58" s="18"/>
      <c r="W58" s="18"/>
      <c r="X58" s="25">
        <f t="shared" si="44"/>
        <v>0</v>
      </c>
      <c r="Y58" s="18"/>
      <c r="Z58" s="18"/>
      <c r="AA58" s="18"/>
      <c r="AB58" s="18"/>
      <c r="AC58" s="18"/>
      <c r="AD58" s="18"/>
      <c r="AE58" s="18"/>
      <c r="AF58" s="18"/>
      <c r="AG58" s="55"/>
      <c r="AH58" s="25">
        <f t="shared" si="45"/>
        <v>0</v>
      </c>
      <c r="AI58" s="44"/>
      <c r="AJ58" s="18"/>
      <c r="AK58" s="18"/>
      <c r="AL58" s="18"/>
      <c r="AM58" s="18"/>
      <c r="AN58" s="18"/>
      <c r="AO58" s="18"/>
      <c r="AP58" s="18"/>
      <c r="AQ58" s="25">
        <f t="shared" si="46"/>
        <v>0</v>
      </c>
      <c r="AR58" s="18"/>
      <c r="AS58" s="18"/>
      <c r="AT58" s="18"/>
      <c r="AU58" s="25">
        <f t="shared" si="47"/>
        <v>0</v>
      </c>
      <c r="AV58" s="18"/>
      <c r="AW58" s="18"/>
      <c r="AX58" s="18"/>
      <c r="AY58" s="18"/>
      <c r="AZ58" s="18"/>
      <c r="BA58" s="18"/>
      <c r="BB58" s="18"/>
      <c r="BC58" s="18"/>
      <c r="BD58" s="18"/>
      <c r="BE58" s="18"/>
      <c r="BF58" s="25">
        <f t="shared" si="48"/>
        <v>0</v>
      </c>
      <c r="BG58" s="18"/>
      <c r="BH58" s="18"/>
      <c r="BI58" s="18"/>
      <c r="BJ58" s="18"/>
      <c r="BK58" s="18"/>
      <c r="BL58" s="25">
        <f t="shared" si="49"/>
        <v>0</v>
      </c>
      <c r="BM58" s="18"/>
      <c r="BN58" s="18"/>
      <c r="BO58" s="18"/>
      <c r="BP58" s="18"/>
      <c r="BQ58" s="18"/>
      <c r="BR58" s="18"/>
      <c r="BS58" s="25">
        <f t="shared" si="50"/>
        <v>0</v>
      </c>
      <c r="BT58" s="18"/>
      <c r="BU58" s="18"/>
      <c r="BV58" s="18"/>
      <c r="BW58" s="18"/>
      <c r="BX58" s="25">
        <f t="shared" si="51"/>
        <v>0</v>
      </c>
      <c r="BY58" s="18"/>
      <c r="BZ58" s="18"/>
      <c r="CA58" s="18"/>
      <c r="CB58" s="18"/>
      <c r="CC58" s="18"/>
      <c r="CD58" s="18"/>
      <c r="CE58" s="25">
        <f t="shared" si="52"/>
        <v>0</v>
      </c>
      <c r="CF58" s="18"/>
      <c r="CG58" s="18"/>
      <c r="CH58" s="18"/>
      <c r="CI58" s="18"/>
      <c r="CJ58" s="18"/>
      <c r="CK58" s="18"/>
      <c r="CL58" s="18"/>
      <c r="CM58" s="18"/>
      <c r="CN58" s="25">
        <f t="shared" si="53"/>
        <v>0</v>
      </c>
      <c r="CO58" s="18"/>
      <c r="CP58" s="18"/>
      <c r="CQ58" s="18"/>
      <c r="CR58" s="25">
        <f t="shared" si="54"/>
        <v>0</v>
      </c>
      <c r="CS58" s="18"/>
      <c r="CT58" s="18"/>
      <c r="CU58" s="18"/>
      <c r="CV58" s="18"/>
      <c r="CW58" s="25">
        <f t="shared" si="55"/>
        <v>0</v>
      </c>
      <c r="CX58" s="42"/>
      <c r="CY58" s="42"/>
      <c r="CZ58" s="43"/>
      <c r="DA58" s="43"/>
      <c r="DB58" s="25">
        <f t="shared" si="56"/>
        <v>0</v>
      </c>
      <c r="DC58" s="44"/>
      <c r="DD58" s="18"/>
      <c r="DE58" s="18"/>
      <c r="DF58" s="25">
        <f t="shared" si="57"/>
        <v>0</v>
      </c>
      <c r="DG58" s="18"/>
      <c r="DH58" s="18"/>
      <c r="DI58" s="55"/>
      <c r="DJ58" s="18"/>
      <c r="DK58" s="25">
        <f t="shared" si="58"/>
        <v>0</v>
      </c>
      <c r="DL58" s="44"/>
      <c r="DM58" s="18"/>
      <c r="DN58" s="18"/>
      <c r="DO58" s="55"/>
      <c r="DP58" s="25">
        <f t="shared" si="59"/>
        <v>0</v>
      </c>
      <c r="DQ58" s="44"/>
      <c r="DR58" s="18"/>
      <c r="DS58" s="18"/>
      <c r="DT58" s="18"/>
      <c r="DU58" s="55"/>
      <c r="DV58" s="25">
        <f t="shared" si="60"/>
        <v>0</v>
      </c>
      <c r="DW58" s="44"/>
      <c r="DX58" s="18"/>
      <c r="DY58" s="18"/>
      <c r="DZ58" s="18"/>
      <c r="EA58" s="18"/>
      <c r="EB58" s="55"/>
      <c r="EC58" s="25">
        <f t="shared" si="61"/>
        <v>0</v>
      </c>
      <c r="ED58" s="44"/>
      <c r="EE58" s="18"/>
      <c r="EF58" s="18"/>
      <c r="EG58" s="18"/>
      <c r="EH58" s="55"/>
      <c r="EI58" s="25">
        <f t="shared" si="62"/>
        <v>0</v>
      </c>
      <c r="EJ58" s="44"/>
      <c r="EK58" s="18"/>
      <c r="EL58" s="18"/>
      <c r="EM58" s="55"/>
      <c r="EN58" s="25">
        <f t="shared" si="63"/>
        <v>0</v>
      </c>
    </row>
    <row r="59" spans="1:144">
      <c r="A59" s="22"/>
      <c r="B59" s="22"/>
      <c r="C59" s="22"/>
      <c r="D59" s="22"/>
      <c r="E59" s="22"/>
      <c r="F59" s="22"/>
      <c r="G59" s="23"/>
      <c r="H59" s="22"/>
      <c r="I59" s="22"/>
      <c r="J59" s="24"/>
      <c r="K59" s="18"/>
      <c r="L59" s="18"/>
      <c r="M59" s="18"/>
      <c r="N59" s="18"/>
      <c r="O59" s="18"/>
      <c r="P59" s="18"/>
      <c r="Q59" s="25">
        <f t="shared" si="43"/>
        <v>0</v>
      </c>
      <c r="R59" s="18"/>
      <c r="S59" s="18"/>
      <c r="T59" s="18"/>
      <c r="U59" s="18"/>
      <c r="V59" s="18"/>
      <c r="W59" s="18"/>
      <c r="X59" s="25">
        <f t="shared" si="44"/>
        <v>0</v>
      </c>
      <c r="Y59" s="18"/>
      <c r="Z59" s="18"/>
      <c r="AA59" s="18"/>
      <c r="AB59" s="18"/>
      <c r="AC59" s="18"/>
      <c r="AD59" s="18"/>
      <c r="AE59" s="18"/>
      <c r="AF59" s="18"/>
      <c r="AG59" s="55"/>
      <c r="AH59" s="25">
        <f t="shared" si="45"/>
        <v>0</v>
      </c>
      <c r="AI59" s="44"/>
      <c r="AJ59" s="18"/>
      <c r="AK59" s="18"/>
      <c r="AL59" s="18"/>
      <c r="AM59" s="18"/>
      <c r="AN59" s="18"/>
      <c r="AO59" s="18"/>
      <c r="AP59" s="18"/>
      <c r="AQ59" s="25">
        <f t="shared" si="46"/>
        <v>0</v>
      </c>
      <c r="AR59" s="18"/>
      <c r="AS59" s="18"/>
      <c r="AT59" s="18"/>
      <c r="AU59" s="25">
        <f t="shared" si="47"/>
        <v>0</v>
      </c>
      <c r="AV59" s="18"/>
      <c r="AW59" s="18"/>
      <c r="AX59" s="18"/>
      <c r="AY59" s="18"/>
      <c r="AZ59" s="18"/>
      <c r="BA59" s="18"/>
      <c r="BB59" s="18"/>
      <c r="BC59" s="18"/>
      <c r="BD59" s="18"/>
      <c r="BE59" s="18"/>
      <c r="BF59" s="25">
        <f t="shared" si="48"/>
        <v>0</v>
      </c>
      <c r="BG59" s="18"/>
      <c r="BH59" s="18"/>
      <c r="BI59" s="18"/>
      <c r="BJ59" s="18"/>
      <c r="BK59" s="18"/>
      <c r="BL59" s="25">
        <f t="shared" si="49"/>
        <v>0</v>
      </c>
      <c r="BM59" s="18"/>
      <c r="BN59" s="18"/>
      <c r="BO59" s="18"/>
      <c r="BP59" s="18"/>
      <c r="BQ59" s="18"/>
      <c r="BR59" s="18"/>
      <c r="BS59" s="25">
        <f t="shared" si="50"/>
        <v>0</v>
      </c>
      <c r="BT59" s="18"/>
      <c r="BU59" s="18"/>
      <c r="BV59" s="18"/>
      <c r="BW59" s="18"/>
      <c r="BX59" s="25">
        <f t="shared" si="51"/>
        <v>0</v>
      </c>
      <c r="BY59" s="18"/>
      <c r="BZ59" s="18"/>
      <c r="CA59" s="18"/>
      <c r="CB59" s="18"/>
      <c r="CC59" s="18"/>
      <c r="CD59" s="18"/>
      <c r="CE59" s="25">
        <f t="shared" si="52"/>
        <v>0</v>
      </c>
      <c r="CF59" s="18"/>
      <c r="CG59" s="18"/>
      <c r="CH59" s="18"/>
      <c r="CI59" s="18"/>
      <c r="CJ59" s="18"/>
      <c r="CK59" s="18"/>
      <c r="CL59" s="18"/>
      <c r="CM59" s="18"/>
      <c r="CN59" s="25">
        <f t="shared" si="53"/>
        <v>0</v>
      </c>
      <c r="CO59" s="18"/>
      <c r="CP59" s="18"/>
      <c r="CQ59" s="18"/>
      <c r="CR59" s="25">
        <f t="shared" si="54"/>
        <v>0</v>
      </c>
      <c r="CS59" s="18"/>
      <c r="CT59" s="18"/>
      <c r="CU59" s="18"/>
      <c r="CV59" s="18"/>
      <c r="CW59" s="25">
        <f t="shared" si="55"/>
        <v>0</v>
      </c>
      <c r="CX59" s="42"/>
      <c r="CY59" s="42"/>
      <c r="CZ59" s="43"/>
      <c r="DA59" s="43"/>
      <c r="DB59" s="25">
        <f t="shared" si="56"/>
        <v>0</v>
      </c>
      <c r="DC59" s="44"/>
      <c r="DD59" s="18"/>
      <c r="DE59" s="18"/>
      <c r="DF59" s="25">
        <f t="shared" si="57"/>
        <v>0</v>
      </c>
      <c r="DG59" s="18"/>
      <c r="DH59" s="18"/>
      <c r="DI59" s="55"/>
      <c r="DJ59" s="18"/>
      <c r="DK59" s="25">
        <f t="shared" si="58"/>
        <v>0</v>
      </c>
      <c r="DL59" s="44"/>
      <c r="DM59" s="18"/>
      <c r="DN59" s="18"/>
      <c r="DO59" s="55"/>
      <c r="DP59" s="25">
        <f t="shared" si="59"/>
        <v>0</v>
      </c>
      <c r="DQ59" s="44"/>
      <c r="DR59" s="18"/>
      <c r="DS59" s="18"/>
      <c r="DT59" s="18"/>
      <c r="DU59" s="55"/>
      <c r="DV59" s="25">
        <f t="shared" si="60"/>
        <v>0</v>
      </c>
      <c r="DW59" s="44"/>
      <c r="DX59" s="18"/>
      <c r="DY59" s="18"/>
      <c r="DZ59" s="18"/>
      <c r="EA59" s="18"/>
      <c r="EB59" s="55"/>
      <c r="EC59" s="25">
        <f t="shared" si="61"/>
        <v>0</v>
      </c>
      <c r="ED59" s="44"/>
      <c r="EE59" s="18"/>
      <c r="EF59" s="18"/>
      <c r="EG59" s="18"/>
      <c r="EH59" s="55"/>
      <c r="EI59" s="25">
        <f t="shared" si="62"/>
        <v>0</v>
      </c>
      <c r="EJ59" s="44"/>
      <c r="EK59" s="18"/>
      <c r="EL59" s="18"/>
      <c r="EM59" s="55"/>
      <c r="EN59" s="25">
        <f t="shared" si="63"/>
        <v>0</v>
      </c>
    </row>
    <row r="60" spans="1:144">
      <c r="A60" s="22"/>
      <c r="B60" s="22"/>
      <c r="C60" s="22"/>
      <c r="D60" s="22"/>
      <c r="E60" s="22"/>
      <c r="F60" s="22"/>
      <c r="G60" s="23"/>
      <c r="H60" s="22"/>
      <c r="I60" s="22"/>
      <c r="J60" s="24"/>
      <c r="K60" s="18"/>
      <c r="L60" s="18"/>
      <c r="M60" s="18"/>
      <c r="N60" s="18"/>
      <c r="O60" s="18"/>
      <c r="P60" s="18"/>
      <c r="Q60" s="25">
        <f t="shared" si="43"/>
        <v>0</v>
      </c>
      <c r="R60" s="18"/>
      <c r="S60" s="18"/>
      <c r="T60" s="18"/>
      <c r="U60" s="18"/>
      <c r="V60" s="18"/>
      <c r="W60" s="18"/>
      <c r="X60" s="25">
        <f t="shared" si="44"/>
        <v>0</v>
      </c>
      <c r="Y60" s="18"/>
      <c r="Z60" s="18"/>
      <c r="AA60" s="18"/>
      <c r="AB60" s="18"/>
      <c r="AC60" s="18"/>
      <c r="AD60" s="18"/>
      <c r="AE60" s="18"/>
      <c r="AF60" s="18"/>
      <c r="AG60" s="55"/>
      <c r="AH60" s="25">
        <f t="shared" si="45"/>
        <v>0</v>
      </c>
      <c r="AI60" s="44"/>
      <c r="AJ60" s="18"/>
      <c r="AK60" s="18"/>
      <c r="AL60" s="18"/>
      <c r="AM60" s="18"/>
      <c r="AN60" s="18"/>
      <c r="AO60" s="18"/>
      <c r="AP60" s="18"/>
      <c r="AQ60" s="25">
        <f t="shared" si="46"/>
        <v>0</v>
      </c>
      <c r="AR60" s="18"/>
      <c r="AS60" s="18"/>
      <c r="AT60" s="18"/>
      <c r="AU60" s="25">
        <f t="shared" si="47"/>
        <v>0</v>
      </c>
      <c r="AV60" s="18"/>
      <c r="AW60" s="18"/>
      <c r="AX60" s="18"/>
      <c r="AY60" s="18"/>
      <c r="AZ60" s="18"/>
      <c r="BA60" s="18"/>
      <c r="BB60" s="18"/>
      <c r="BC60" s="18"/>
      <c r="BD60" s="18"/>
      <c r="BE60" s="18"/>
      <c r="BF60" s="25">
        <f t="shared" si="48"/>
        <v>0</v>
      </c>
      <c r="BG60" s="18"/>
      <c r="BH60" s="18"/>
      <c r="BI60" s="18"/>
      <c r="BJ60" s="18"/>
      <c r="BK60" s="18"/>
      <c r="BL60" s="25">
        <f t="shared" si="49"/>
        <v>0</v>
      </c>
      <c r="BM60" s="18"/>
      <c r="BN60" s="18"/>
      <c r="BO60" s="18"/>
      <c r="BP60" s="18"/>
      <c r="BQ60" s="18"/>
      <c r="BR60" s="18"/>
      <c r="BS60" s="25">
        <f t="shared" si="50"/>
        <v>0</v>
      </c>
      <c r="BT60" s="18"/>
      <c r="BU60" s="18"/>
      <c r="BV60" s="18"/>
      <c r="BW60" s="18"/>
      <c r="BX60" s="25">
        <f t="shared" si="51"/>
        <v>0</v>
      </c>
      <c r="BY60" s="18"/>
      <c r="BZ60" s="18"/>
      <c r="CA60" s="18"/>
      <c r="CB60" s="18"/>
      <c r="CC60" s="18"/>
      <c r="CD60" s="18"/>
      <c r="CE60" s="25">
        <f t="shared" si="52"/>
        <v>0</v>
      </c>
      <c r="CF60" s="18"/>
      <c r="CG60" s="18"/>
      <c r="CH60" s="18"/>
      <c r="CI60" s="18"/>
      <c r="CJ60" s="18"/>
      <c r="CK60" s="18"/>
      <c r="CL60" s="18"/>
      <c r="CM60" s="18"/>
      <c r="CN60" s="25">
        <f t="shared" si="53"/>
        <v>0</v>
      </c>
      <c r="CO60" s="18"/>
      <c r="CP60" s="18"/>
      <c r="CQ60" s="18"/>
      <c r="CR60" s="25">
        <f t="shared" si="54"/>
        <v>0</v>
      </c>
      <c r="CS60" s="18"/>
      <c r="CT60" s="18"/>
      <c r="CU60" s="18"/>
      <c r="CV60" s="18"/>
      <c r="CW60" s="25">
        <f t="shared" si="55"/>
        <v>0</v>
      </c>
      <c r="CX60" s="42"/>
      <c r="CY60" s="42"/>
      <c r="CZ60" s="43"/>
      <c r="DA60" s="43"/>
      <c r="DB60" s="25">
        <f t="shared" si="56"/>
        <v>0</v>
      </c>
      <c r="DC60" s="44"/>
      <c r="DD60" s="18"/>
      <c r="DE60" s="18"/>
      <c r="DF60" s="25">
        <f t="shared" si="57"/>
        <v>0</v>
      </c>
      <c r="DG60" s="18"/>
      <c r="DH60" s="18"/>
      <c r="DI60" s="55"/>
      <c r="DJ60" s="18"/>
      <c r="DK60" s="25">
        <f t="shared" si="58"/>
        <v>0</v>
      </c>
      <c r="DL60" s="44"/>
      <c r="DM60" s="18"/>
      <c r="DN60" s="18"/>
      <c r="DO60" s="55"/>
      <c r="DP60" s="25">
        <f t="shared" si="59"/>
        <v>0</v>
      </c>
      <c r="DQ60" s="44"/>
      <c r="DR60" s="18"/>
      <c r="DS60" s="18"/>
      <c r="DT60" s="18"/>
      <c r="DU60" s="55"/>
      <c r="DV60" s="25">
        <f t="shared" si="60"/>
        <v>0</v>
      </c>
      <c r="DW60" s="44"/>
      <c r="DX60" s="18"/>
      <c r="DY60" s="18"/>
      <c r="DZ60" s="18"/>
      <c r="EA60" s="18"/>
      <c r="EB60" s="55"/>
      <c r="EC60" s="25">
        <f t="shared" si="61"/>
        <v>0</v>
      </c>
      <c r="ED60" s="44"/>
      <c r="EE60" s="18"/>
      <c r="EF60" s="18"/>
      <c r="EG60" s="18"/>
      <c r="EH60" s="55"/>
      <c r="EI60" s="25">
        <f t="shared" si="62"/>
        <v>0</v>
      </c>
      <c r="EJ60" s="44"/>
      <c r="EK60" s="18"/>
      <c r="EL60" s="18"/>
      <c r="EM60" s="55"/>
      <c r="EN60" s="25">
        <f t="shared" si="63"/>
        <v>0</v>
      </c>
    </row>
    <row r="61" spans="1:144" ht="14.4" customHeight="1">
      <c r="A61" s="22"/>
      <c r="B61" s="22"/>
      <c r="C61" s="22"/>
      <c r="D61" s="22"/>
      <c r="E61" s="22"/>
      <c r="F61" s="22"/>
      <c r="G61" s="23"/>
      <c r="H61" s="22"/>
      <c r="I61" s="22"/>
      <c r="J61" s="24"/>
      <c r="K61" s="18"/>
      <c r="L61" s="18"/>
      <c r="M61" s="18"/>
      <c r="N61" s="18"/>
      <c r="O61" s="18"/>
      <c r="P61" s="18"/>
      <c r="Q61" s="25">
        <f t="shared" si="43"/>
        <v>0</v>
      </c>
      <c r="R61" s="18"/>
      <c r="S61" s="18"/>
      <c r="T61" s="18"/>
      <c r="U61" s="18"/>
      <c r="V61" s="18"/>
      <c r="W61" s="18"/>
      <c r="X61" s="25">
        <f t="shared" si="44"/>
        <v>0</v>
      </c>
      <c r="Y61" s="18"/>
      <c r="Z61" s="18"/>
      <c r="AA61" s="18"/>
      <c r="AB61" s="18"/>
      <c r="AC61" s="18"/>
      <c r="AD61" s="18"/>
      <c r="AE61" s="18"/>
      <c r="AF61" s="18"/>
      <c r="AG61" s="55"/>
      <c r="AH61" s="25">
        <f t="shared" si="45"/>
        <v>0</v>
      </c>
      <c r="AI61" s="44"/>
      <c r="AJ61" s="18"/>
      <c r="AK61" s="18"/>
      <c r="AL61" s="18"/>
      <c r="AM61" s="18"/>
      <c r="AN61" s="18"/>
      <c r="AO61" s="18"/>
      <c r="AP61" s="18"/>
      <c r="AQ61" s="25">
        <f t="shared" si="46"/>
        <v>0</v>
      </c>
      <c r="AR61" s="18"/>
      <c r="AS61" s="18"/>
      <c r="AT61" s="18"/>
      <c r="AU61" s="25">
        <f t="shared" si="47"/>
        <v>0</v>
      </c>
      <c r="AV61" s="18"/>
      <c r="AW61" s="18"/>
      <c r="AX61" s="18"/>
      <c r="AY61" s="18"/>
      <c r="AZ61" s="18"/>
      <c r="BA61" s="18"/>
      <c r="BB61" s="18"/>
      <c r="BC61" s="18"/>
      <c r="BD61" s="18"/>
      <c r="BE61" s="18"/>
      <c r="BF61" s="25">
        <f t="shared" si="48"/>
        <v>0</v>
      </c>
      <c r="BG61" s="18"/>
      <c r="BH61" s="18"/>
      <c r="BI61" s="18"/>
      <c r="BJ61" s="18"/>
      <c r="BK61" s="18"/>
      <c r="BL61" s="25">
        <f t="shared" si="49"/>
        <v>0</v>
      </c>
      <c r="BM61" s="18"/>
      <c r="BN61" s="18"/>
      <c r="BO61" s="18"/>
      <c r="BP61" s="18"/>
      <c r="BQ61" s="18"/>
      <c r="BR61" s="18"/>
      <c r="BS61" s="25">
        <f t="shared" si="50"/>
        <v>0</v>
      </c>
      <c r="BT61" s="18"/>
      <c r="BU61" s="18"/>
      <c r="BV61" s="18"/>
      <c r="BW61" s="18"/>
      <c r="BX61" s="25">
        <f t="shared" si="51"/>
        <v>0</v>
      </c>
      <c r="BY61" s="18"/>
      <c r="BZ61" s="18"/>
      <c r="CA61" s="18"/>
      <c r="CB61" s="18"/>
      <c r="CC61" s="18"/>
      <c r="CD61" s="18"/>
      <c r="CE61" s="25">
        <f t="shared" si="52"/>
        <v>0</v>
      </c>
      <c r="CF61" s="18"/>
      <c r="CG61" s="18"/>
      <c r="CH61" s="18"/>
      <c r="CI61" s="18"/>
      <c r="CJ61" s="18"/>
      <c r="CK61" s="18"/>
      <c r="CL61" s="18"/>
      <c r="CM61" s="18"/>
      <c r="CN61" s="25">
        <f t="shared" si="53"/>
        <v>0</v>
      </c>
      <c r="CO61" s="18"/>
      <c r="CP61" s="18"/>
      <c r="CQ61" s="18"/>
      <c r="CR61" s="25">
        <f t="shared" si="54"/>
        <v>0</v>
      </c>
      <c r="CS61" s="18"/>
      <c r="CT61" s="18"/>
      <c r="CU61" s="18"/>
      <c r="CV61" s="18"/>
      <c r="CW61" s="25">
        <f t="shared" si="55"/>
        <v>0</v>
      </c>
      <c r="CX61" s="42"/>
      <c r="CY61" s="42"/>
      <c r="CZ61" s="43"/>
      <c r="DA61" s="43"/>
      <c r="DB61" s="25">
        <f t="shared" si="56"/>
        <v>0</v>
      </c>
      <c r="DC61" s="44"/>
      <c r="DD61" s="18"/>
      <c r="DE61" s="18"/>
      <c r="DF61" s="25">
        <f t="shared" si="57"/>
        <v>0</v>
      </c>
      <c r="DG61" s="18"/>
      <c r="DH61" s="18"/>
      <c r="DI61" s="55"/>
      <c r="DJ61" s="18"/>
      <c r="DK61" s="25">
        <f t="shared" si="58"/>
        <v>0</v>
      </c>
      <c r="DL61" s="44"/>
      <c r="DM61" s="18"/>
      <c r="DN61" s="18"/>
      <c r="DO61" s="55"/>
      <c r="DP61" s="25">
        <f t="shared" si="59"/>
        <v>0</v>
      </c>
      <c r="DQ61" s="44"/>
      <c r="DR61" s="18"/>
      <c r="DS61" s="18"/>
      <c r="DT61" s="18"/>
      <c r="DU61" s="55"/>
      <c r="DV61" s="25">
        <f t="shared" si="60"/>
        <v>0</v>
      </c>
      <c r="DW61" s="44"/>
      <c r="DX61" s="18"/>
      <c r="DY61" s="18"/>
      <c r="DZ61" s="18"/>
      <c r="EA61" s="18"/>
      <c r="EB61" s="55"/>
      <c r="EC61" s="25">
        <f t="shared" si="61"/>
        <v>0</v>
      </c>
      <c r="ED61" s="44"/>
      <c r="EE61" s="18"/>
      <c r="EF61" s="18"/>
      <c r="EG61" s="18"/>
      <c r="EH61" s="55"/>
      <c r="EI61" s="25">
        <f t="shared" si="62"/>
        <v>0</v>
      </c>
      <c r="EJ61" s="44"/>
      <c r="EK61" s="18"/>
      <c r="EL61" s="18"/>
      <c r="EM61" s="55"/>
      <c r="EN61" s="25">
        <f t="shared" si="63"/>
        <v>0</v>
      </c>
    </row>
    <row r="62" spans="1:144">
      <c r="A62" s="22"/>
      <c r="B62" s="22"/>
      <c r="C62" s="22"/>
      <c r="D62" s="22"/>
      <c r="E62" s="22"/>
      <c r="F62" s="22"/>
      <c r="G62" s="23"/>
      <c r="H62" s="22"/>
      <c r="I62" s="22"/>
      <c r="J62" s="24"/>
      <c r="K62" s="18"/>
      <c r="L62" s="18"/>
      <c r="M62" s="18"/>
      <c r="N62" s="18"/>
      <c r="O62" s="18"/>
      <c r="P62" s="18"/>
      <c r="Q62" s="25">
        <f t="shared" si="43"/>
        <v>0</v>
      </c>
      <c r="R62" s="18"/>
      <c r="S62" s="18"/>
      <c r="T62" s="18"/>
      <c r="U62" s="18"/>
      <c r="V62" s="18"/>
      <c r="W62" s="18"/>
      <c r="X62" s="25">
        <f t="shared" si="44"/>
        <v>0</v>
      </c>
      <c r="Y62" s="18"/>
      <c r="Z62" s="18"/>
      <c r="AA62" s="18"/>
      <c r="AB62" s="18"/>
      <c r="AC62" s="18"/>
      <c r="AD62" s="18"/>
      <c r="AE62" s="18"/>
      <c r="AF62" s="18"/>
      <c r="AG62" s="55"/>
      <c r="AH62" s="25">
        <f t="shared" si="45"/>
        <v>0</v>
      </c>
      <c r="AI62" s="44"/>
      <c r="AJ62" s="18"/>
      <c r="AK62" s="18"/>
      <c r="AL62" s="18"/>
      <c r="AM62" s="18"/>
      <c r="AN62" s="18"/>
      <c r="AO62" s="18"/>
      <c r="AP62" s="18"/>
      <c r="AQ62" s="25">
        <f t="shared" si="46"/>
        <v>0</v>
      </c>
      <c r="AR62" s="18"/>
      <c r="AS62" s="18"/>
      <c r="AT62" s="18"/>
      <c r="AU62" s="25">
        <f t="shared" si="47"/>
        <v>0</v>
      </c>
      <c r="AV62" s="18"/>
      <c r="AW62" s="18"/>
      <c r="AX62" s="18"/>
      <c r="AY62" s="18"/>
      <c r="AZ62" s="18"/>
      <c r="BA62" s="18"/>
      <c r="BB62" s="18"/>
      <c r="BC62" s="18"/>
      <c r="BD62" s="18"/>
      <c r="BE62" s="18"/>
      <c r="BF62" s="25">
        <f t="shared" si="48"/>
        <v>0</v>
      </c>
      <c r="BG62" s="18"/>
      <c r="BH62" s="18"/>
      <c r="BI62" s="18"/>
      <c r="BJ62" s="18"/>
      <c r="BK62" s="18"/>
      <c r="BL62" s="25">
        <f t="shared" si="49"/>
        <v>0</v>
      </c>
      <c r="BM62" s="18"/>
      <c r="BN62" s="18"/>
      <c r="BO62" s="18"/>
      <c r="BP62" s="18"/>
      <c r="BQ62" s="18"/>
      <c r="BR62" s="18"/>
      <c r="BS62" s="25">
        <f t="shared" si="50"/>
        <v>0</v>
      </c>
      <c r="BT62" s="18"/>
      <c r="BU62" s="18"/>
      <c r="BV62" s="18"/>
      <c r="BW62" s="18"/>
      <c r="BX62" s="25">
        <f t="shared" si="51"/>
        <v>0</v>
      </c>
      <c r="BY62" s="18"/>
      <c r="BZ62" s="18"/>
      <c r="CA62" s="18"/>
      <c r="CB62" s="18"/>
      <c r="CC62" s="18"/>
      <c r="CD62" s="18"/>
      <c r="CE62" s="25">
        <f t="shared" si="52"/>
        <v>0</v>
      </c>
      <c r="CF62" s="18"/>
      <c r="CG62" s="18"/>
      <c r="CH62" s="18"/>
      <c r="CI62" s="18"/>
      <c r="CJ62" s="18"/>
      <c r="CK62" s="18"/>
      <c r="CL62" s="18"/>
      <c r="CM62" s="18"/>
      <c r="CN62" s="25">
        <f t="shared" si="53"/>
        <v>0</v>
      </c>
      <c r="CO62" s="18"/>
      <c r="CP62" s="18"/>
      <c r="CQ62" s="18"/>
      <c r="CR62" s="25">
        <f t="shared" si="54"/>
        <v>0</v>
      </c>
      <c r="CS62" s="18"/>
      <c r="CT62" s="18"/>
      <c r="CU62" s="18"/>
      <c r="CV62" s="18"/>
      <c r="CW62" s="25">
        <f t="shared" si="55"/>
        <v>0</v>
      </c>
      <c r="CX62" s="42"/>
      <c r="CY62" s="42"/>
      <c r="CZ62" s="43"/>
      <c r="DA62" s="43"/>
      <c r="DB62" s="25">
        <f t="shared" si="56"/>
        <v>0</v>
      </c>
      <c r="DC62" s="44"/>
      <c r="DD62" s="18"/>
      <c r="DE62" s="18"/>
      <c r="DF62" s="25">
        <f t="shared" si="57"/>
        <v>0</v>
      </c>
      <c r="DG62" s="18"/>
      <c r="DH62" s="18"/>
      <c r="DI62" s="55"/>
      <c r="DJ62" s="18"/>
      <c r="DK62" s="25">
        <f t="shared" si="58"/>
        <v>0</v>
      </c>
      <c r="DL62" s="44"/>
      <c r="DM62" s="18"/>
      <c r="DN62" s="18"/>
      <c r="DO62" s="55"/>
      <c r="DP62" s="25">
        <f t="shared" si="59"/>
        <v>0</v>
      </c>
      <c r="DQ62" s="44"/>
      <c r="DR62" s="18"/>
      <c r="DS62" s="18"/>
      <c r="DT62" s="18"/>
      <c r="DU62" s="55"/>
      <c r="DV62" s="25">
        <f t="shared" si="60"/>
        <v>0</v>
      </c>
      <c r="DW62" s="44"/>
      <c r="DX62" s="18"/>
      <c r="DY62" s="18"/>
      <c r="DZ62" s="18"/>
      <c r="EA62" s="18"/>
      <c r="EB62" s="55"/>
      <c r="EC62" s="25">
        <f t="shared" si="61"/>
        <v>0</v>
      </c>
      <c r="ED62" s="44"/>
      <c r="EE62" s="18"/>
      <c r="EF62" s="18"/>
      <c r="EG62" s="18"/>
      <c r="EH62" s="55"/>
      <c r="EI62" s="25">
        <f t="shared" si="62"/>
        <v>0</v>
      </c>
      <c r="EJ62" s="44"/>
      <c r="EK62" s="18"/>
      <c r="EL62" s="18"/>
      <c r="EM62" s="55"/>
      <c r="EN62" s="25">
        <f t="shared" si="63"/>
        <v>0</v>
      </c>
    </row>
    <row r="63" spans="1:144">
      <c r="A63" s="22"/>
      <c r="B63" s="22"/>
      <c r="C63" s="22"/>
      <c r="D63" s="22"/>
      <c r="E63" s="22"/>
      <c r="F63" s="22"/>
      <c r="G63" s="23"/>
      <c r="H63" s="22"/>
      <c r="I63" s="22"/>
      <c r="J63" s="24"/>
      <c r="K63" s="18"/>
      <c r="L63" s="18"/>
      <c r="M63" s="18"/>
      <c r="N63" s="18"/>
      <c r="O63" s="18"/>
      <c r="P63" s="18"/>
      <c r="Q63" s="25">
        <f t="shared" si="43"/>
        <v>0</v>
      </c>
      <c r="R63" s="18"/>
      <c r="S63" s="18"/>
      <c r="T63" s="18"/>
      <c r="U63" s="18"/>
      <c r="V63" s="18"/>
      <c r="W63" s="18"/>
      <c r="X63" s="25">
        <f t="shared" si="44"/>
        <v>0</v>
      </c>
      <c r="Y63" s="18"/>
      <c r="Z63" s="18"/>
      <c r="AA63" s="18"/>
      <c r="AB63" s="18"/>
      <c r="AC63" s="18"/>
      <c r="AD63" s="18"/>
      <c r="AE63" s="18"/>
      <c r="AF63" s="18"/>
      <c r="AG63" s="55"/>
      <c r="AH63" s="25">
        <f t="shared" si="45"/>
        <v>0</v>
      </c>
      <c r="AI63" s="44"/>
      <c r="AJ63" s="18"/>
      <c r="AK63" s="18"/>
      <c r="AL63" s="18"/>
      <c r="AM63" s="18"/>
      <c r="AN63" s="18"/>
      <c r="AO63" s="18"/>
      <c r="AP63" s="18"/>
      <c r="AQ63" s="25">
        <f t="shared" si="46"/>
        <v>0</v>
      </c>
      <c r="AR63" s="18"/>
      <c r="AS63" s="18"/>
      <c r="AT63" s="18"/>
      <c r="AU63" s="25">
        <f t="shared" si="47"/>
        <v>0</v>
      </c>
      <c r="AV63" s="18"/>
      <c r="AW63" s="18"/>
      <c r="AX63" s="18"/>
      <c r="AY63" s="18"/>
      <c r="AZ63" s="18"/>
      <c r="BA63" s="18"/>
      <c r="BB63" s="18"/>
      <c r="BC63" s="18"/>
      <c r="BD63" s="18"/>
      <c r="BE63" s="18"/>
      <c r="BF63" s="25">
        <f t="shared" si="48"/>
        <v>0</v>
      </c>
      <c r="BG63" s="18"/>
      <c r="BH63" s="18"/>
      <c r="BI63" s="18"/>
      <c r="BJ63" s="18"/>
      <c r="BK63" s="18"/>
      <c r="BL63" s="25">
        <f t="shared" si="49"/>
        <v>0</v>
      </c>
      <c r="BM63" s="18"/>
      <c r="BN63" s="18"/>
      <c r="BO63" s="18"/>
      <c r="BP63" s="18"/>
      <c r="BQ63" s="18"/>
      <c r="BR63" s="18"/>
      <c r="BS63" s="25">
        <f t="shared" si="50"/>
        <v>0</v>
      </c>
      <c r="BT63" s="18"/>
      <c r="BU63" s="18"/>
      <c r="BV63" s="18"/>
      <c r="BW63" s="18"/>
      <c r="BX63" s="25">
        <f t="shared" si="51"/>
        <v>0</v>
      </c>
      <c r="BY63" s="18"/>
      <c r="BZ63" s="18"/>
      <c r="CA63" s="18"/>
      <c r="CB63" s="18"/>
      <c r="CC63" s="18"/>
      <c r="CD63" s="18"/>
      <c r="CE63" s="25">
        <f t="shared" si="52"/>
        <v>0</v>
      </c>
      <c r="CF63" s="18"/>
      <c r="CG63" s="18"/>
      <c r="CH63" s="18"/>
      <c r="CI63" s="18"/>
      <c r="CJ63" s="18"/>
      <c r="CK63" s="18"/>
      <c r="CL63" s="18"/>
      <c r="CM63" s="18"/>
      <c r="CN63" s="25">
        <f t="shared" si="53"/>
        <v>0</v>
      </c>
      <c r="CO63" s="18"/>
      <c r="CP63" s="18"/>
      <c r="CQ63" s="18"/>
      <c r="CR63" s="25">
        <f t="shared" si="54"/>
        <v>0</v>
      </c>
      <c r="CS63" s="18"/>
      <c r="CT63" s="18"/>
      <c r="CU63" s="18"/>
      <c r="CV63" s="18"/>
      <c r="CW63" s="25">
        <f t="shared" si="55"/>
        <v>0</v>
      </c>
      <c r="CX63" s="42"/>
      <c r="CY63" s="42"/>
      <c r="CZ63" s="43"/>
      <c r="DA63" s="43"/>
      <c r="DB63" s="25">
        <f t="shared" si="56"/>
        <v>0</v>
      </c>
      <c r="DC63" s="44"/>
      <c r="DD63" s="18"/>
      <c r="DE63" s="18"/>
      <c r="DF63" s="25">
        <f t="shared" si="57"/>
        <v>0</v>
      </c>
      <c r="DG63" s="18"/>
      <c r="DH63" s="18"/>
      <c r="DI63" s="55"/>
      <c r="DJ63" s="18"/>
      <c r="DK63" s="25">
        <f t="shared" si="58"/>
        <v>0</v>
      </c>
      <c r="DL63" s="44"/>
      <c r="DM63" s="18"/>
      <c r="DN63" s="18"/>
      <c r="DO63" s="55"/>
      <c r="DP63" s="25">
        <f t="shared" si="59"/>
        <v>0</v>
      </c>
      <c r="DQ63" s="44"/>
      <c r="DR63" s="18"/>
      <c r="DS63" s="18"/>
      <c r="DT63" s="18"/>
      <c r="DU63" s="55"/>
      <c r="DV63" s="25">
        <f t="shared" si="60"/>
        <v>0</v>
      </c>
      <c r="DW63" s="44"/>
      <c r="DX63" s="18"/>
      <c r="DY63" s="18"/>
      <c r="DZ63" s="18"/>
      <c r="EA63" s="18"/>
      <c r="EB63" s="55"/>
      <c r="EC63" s="25">
        <f t="shared" si="61"/>
        <v>0</v>
      </c>
      <c r="ED63" s="44"/>
      <c r="EE63" s="18"/>
      <c r="EF63" s="18"/>
      <c r="EG63" s="18"/>
      <c r="EH63" s="55"/>
      <c r="EI63" s="25">
        <f t="shared" si="62"/>
        <v>0</v>
      </c>
      <c r="EJ63" s="44"/>
      <c r="EK63" s="18"/>
      <c r="EL63" s="18"/>
      <c r="EM63" s="55"/>
      <c r="EN63" s="25">
        <f t="shared" si="63"/>
        <v>0</v>
      </c>
    </row>
    <row r="64" spans="1:144">
      <c r="A64" s="22"/>
      <c r="B64" s="22"/>
      <c r="C64" s="22"/>
      <c r="D64" s="22"/>
      <c r="E64" s="22"/>
      <c r="F64" s="22"/>
      <c r="G64" s="23"/>
      <c r="H64" s="22"/>
      <c r="I64" s="22"/>
      <c r="J64" s="24"/>
      <c r="K64" s="18"/>
      <c r="L64" s="18"/>
      <c r="M64" s="18"/>
      <c r="N64" s="18"/>
      <c r="O64" s="18"/>
      <c r="P64" s="18"/>
      <c r="Q64" s="25">
        <f t="shared" si="43"/>
        <v>0</v>
      </c>
      <c r="R64" s="18"/>
      <c r="S64" s="18"/>
      <c r="T64" s="18"/>
      <c r="U64" s="18"/>
      <c r="V64" s="18"/>
      <c r="W64" s="18"/>
      <c r="X64" s="25">
        <f t="shared" si="44"/>
        <v>0</v>
      </c>
      <c r="Y64" s="18"/>
      <c r="Z64" s="18"/>
      <c r="AA64" s="18"/>
      <c r="AB64" s="18"/>
      <c r="AC64" s="18"/>
      <c r="AD64" s="18"/>
      <c r="AE64" s="18"/>
      <c r="AF64" s="18"/>
      <c r="AG64" s="55"/>
      <c r="AH64" s="25">
        <f t="shared" si="45"/>
        <v>0</v>
      </c>
      <c r="AI64" s="44"/>
      <c r="AJ64" s="18"/>
      <c r="AK64" s="18"/>
      <c r="AL64" s="18"/>
      <c r="AM64" s="18"/>
      <c r="AN64" s="18"/>
      <c r="AO64" s="18"/>
      <c r="AP64" s="18"/>
      <c r="AQ64" s="25">
        <f t="shared" si="46"/>
        <v>0</v>
      </c>
      <c r="AR64" s="18"/>
      <c r="AS64" s="18"/>
      <c r="AT64" s="18"/>
      <c r="AU64" s="25">
        <f t="shared" si="47"/>
        <v>0</v>
      </c>
      <c r="AV64" s="18"/>
      <c r="AW64" s="18"/>
      <c r="AX64" s="18"/>
      <c r="AY64" s="18"/>
      <c r="AZ64" s="18"/>
      <c r="BA64" s="18"/>
      <c r="BB64" s="18"/>
      <c r="BC64" s="18"/>
      <c r="BD64" s="18"/>
      <c r="BE64" s="18"/>
      <c r="BF64" s="25">
        <f t="shared" si="48"/>
        <v>0</v>
      </c>
      <c r="BG64" s="18"/>
      <c r="BH64" s="18"/>
      <c r="BI64" s="18"/>
      <c r="BJ64" s="18"/>
      <c r="BK64" s="18"/>
      <c r="BL64" s="25">
        <f t="shared" si="49"/>
        <v>0</v>
      </c>
      <c r="BM64" s="18"/>
      <c r="BN64" s="18"/>
      <c r="BO64" s="18"/>
      <c r="BP64" s="18"/>
      <c r="BQ64" s="18"/>
      <c r="BR64" s="18"/>
      <c r="BS64" s="25">
        <f t="shared" si="50"/>
        <v>0</v>
      </c>
      <c r="BT64" s="18"/>
      <c r="BU64" s="18"/>
      <c r="BV64" s="18"/>
      <c r="BW64" s="18"/>
      <c r="BX64" s="25">
        <f t="shared" si="51"/>
        <v>0</v>
      </c>
      <c r="BY64" s="18"/>
      <c r="BZ64" s="18"/>
      <c r="CA64" s="18"/>
      <c r="CB64" s="18"/>
      <c r="CC64" s="18"/>
      <c r="CD64" s="18"/>
      <c r="CE64" s="25">
        <f t="shared" si="52"/>
        <v>0</v>
      </c>
      <c r="CF64" s="18"/>
      <c r="CG64" s="18"/>
      <c r="CH64" s="18"/>
      <c r="CI64" s="18"/>
      <c r="CJ64" s="18"/>
      <c r="CK64" s="18"/>
      <c r="CL64" s="18"/>
      <c r="CM64" s="18"/>
      <c r="CN64" s="25">
        <f t="shared" si="53"/>
        <v>0</v>
      </c>
      <c r="CO64" s="18"/>
      <c r="CP64" s="18"/>
      <c r="CQ64" s="18"/>
      <c r="CR64" s="25">
        <f t="shared" si="54"/>
        <v>0</v>
      </c>
      <c r="CS64" s="18"/>
      <c r="CT64" s="18"/>
      <c r="CU64" s="18"/>
      <c r="CV64" s="18"/>
      <c r="CW64" s="25">
        <f t="shared" si="55"/>
        <v>0</v>
      </c>
      <c r="CX64" s="42"/>
      <c r="CY64" s="42"/>
      <c r="CZ64" s="43"/>
      <c r="DA64" s="43"/>
      <c r="DB64" s="25">
        <f t="shared" si="56"/>
        <v>0</v>
      </c>
      <c r="DC64" s="44"/>
      <c r="DD64" s="18"/>
      <c r="DE64" s="18"/>
      <c r="DF64" s="25">
        <f t="shared" si="57"/>
        <v>0</v>
      </c>
      <c r="DG64" s="18"/>
      <c r="DH64" s="18"/>
      <c r="DI64" s="55"/>
      <c r="DJ64" s="18"/>
      <c r="DK64" s="25">
        <f t="shared" si="58"/>
        <v>0</v>
      </c>
      <c r="DL64" s="44"/>
      <c r="DM64" s="18"/>
      <c r="DN64" s="18"/>
      <c r="DO64" s="55"/>
      <c r="DP64" s="25">
        <f t="shared" si="59"/>
        <v>0</v>
      </c>
      <c r="DQ64" s="44"/>
      <c r="DR64" s="18"/>
      <c r="DS64" s="18"/>
      <c r="DT64" s="18"/>
      <c r="DU64" s="55"/>
      <c r="DV64" s="25">
        <f t="shared" si="60"/>
        <v>0</v>
      </c>
      <c r="DW64" s="44"/>
      <c r="DX64" s="18"/>
      <c r="DY64" s="18"/>
      <c r="DZ64" s="18"/>
      <c r="EA64" s="18"/>
      <c r="EB64" s="55"/>
      <c r="EC64" s="25">
        <f t="shared" si="61"/>
        <v>0</v>
      </c>
      <c r="ED64" s="44"/>
      <c r="EE64" s="18"/>
      <c r="EF64" s="18"/>
      <c r="EG64" s="18"/>
      <c r="EH64" s="55"/>
      <c r="EI64" s="25">
        <f t="shared" si="62"/>
        <v>0</v>
      </c>
      <c r="EJ64" s="44"/>
      <c r="EK64" s="18"/>
      <c r="EL64" s="18"/>
      <c r="EM64" s="55"/>
      <c r="EN64" s="25">
        <f t="shared" si="63"/>
        <v>0</v>
      </c>
    </row>
    <row r="65" spans="1:144">
      <c r="A65" s="22"/>
      <c r="B65" s="22"/>
      <c r="C65" s="22"/>
      <c r="D65" s="22"/>
      <c r="E65" s="22"/>
      <c r="F65" s="22"/>
      <c r="G65" s="23"/>
      <c r="H65" s="22"/>
      <c r="I65" s="22"/>
      <c r="J65" s="24"/>
      <c r="K65" s="18"/>
      <c r="L65" s="18"/>
      <c r="M65" s="18"/>
      <c r="N65" s="18"/>
      <c r="O65" s="18"/>
      <c r="P65" s="18"/>
      <c r="Q65" s="25">
        <f t="shared" si="43"/>
        <v>0</v>
      </c>
      <c r="R65" s="18"/>
      <c r="S65" s="18"/>
      <c r="T65" s="18"/>
      <c r="U65" s="18"/>
      <c r="V65" s="18"/>
      <c r="W65" s="18"/>
      <c r="X65" s="25">
        <f t="shared" si="44"/>
        <v>0</v>
      </c>
      <c r="Y65" s="18"/>
      <c r="Z65" s="18"/>
      <c r="AA65" s="18"/>
      <c r="AB65" s="18"/>
      <c r="AC65" s="18"/>
      <c r="AD65" s="18"/>
      <c r="AE65" s="18"/>
      <c r="AF65" s="18"/>
      <c r="AG65" s="55"/>
      <c r="AH65" s="25">
        <f t="shared" si="45"/>
        <v>0</v>
      </c>
      <c r="AI65" s="44"/>
      <c r="AJ65" s="18"/>
      <c r="AK65" s="18"/>
      <c r="AL65" s="18"/>
      <c r="AM65" s="18"/>
      <c r="AN65" s="18"/>
      <c r="AO65" s="18"/>
      <c r="AP65" s="18"/>
      <c r="AQ65" s="25">
        <f t="shared" si="46"/>
        <v>0</v>
      </c>
      <c r="AR65" s="18"/>
      <c r="AS65" s="18"/>
      <c r="AT65" s="18"/>
      <c r="AU65" s="25">
        <f t="shared" si="47"/>
        <v>0</v>
      </c>
      <c r="AV65" s="18"/>
      <c r="AW65" s="18"/>
      <c r="AX65" s="18"/>
      <c r="AY65" s="18"/>
      <c r="AZ65" s="18"/>
      <c r="BA65" s="18"/>
      <c r="BB65" s="18"/>
      <c r="BC65" s="18"/>
      <c r="BD65" s="18"/>
      <c r="BE65" s="18"/>
      <c r="BF65" s="25">
        <f t="shared" si="48"/>
        <v>0</v>
      </c>
      <c r="BG65" s="18"/>
      <c r="BH65" s="18"/>
      <c r="BI65" s="18"/>
      <c r="BJ65" s="18"/>
      <c r="BK65" s="18"/>
      <c r="BL65" s="25">
        <f t="shared" si="49"/>
        <v>0</v>
      </c>
      <c r="BM65" s="18"/>
      <c r="BN65" s="18"/>
      <c r="BO65" s="18"/>
      <c r="BP65" s="18"/>
      <c r="BQ65" s="18"/>
      <c r="BR65" s="18"/>
      <c r="BS65" s="25">
        <f t="shared" si="50"/>
        <v>0</v>
      </c>
      <c r="BT65" s="18"/>
      <c r="BU65" s="18"/>
      <c r="BV65" s="18"/>
      <c r="BW65" s="18"/>
      <c r="BX65" s="25">
        <f t="shared" si="51"/>
        <v>0</v>
      </c>
      <c r="BY65" s="18"/>
      <c r="BZ65" s="18"/>
      <c r="CA65" s="18"/>
      <c r="CB65" s="18"/>
      <c r="CC65" s="18"/>
      <c r="CD65" s="18"/>
      <c r="CE65" s="25">
        <f t="shared" si="52"/>
        <v>0</v>
      </c>
      <c r="CF65" s="18"/>
      <c r="CG65" s="18"/>
      <c r="CH65" s="18"/>
      <c r="CI65" s="18"/>
      <c r="CJ65" s="18"/>
      <c r="CK65" s="18"/>
      <c r="CL65" s="18"/>
      <c r="CM65" s="18"/>
      <c r="CN65" s="25">
        <f t="shared" si="53"/>
        <v>0</v>
      </c>
      <c r="CO65" s="18"/>
      <c r="CP65" s="18"/>
      <c r="CQ65" s="18"/>
      <c r="CR65" s="25">
        <f t="shared" si="54"/>
        <v>0</v>
      </c>
      <c r="CS65" s="18"/>
      <c r="CT65" s="18"/>
      <c r="CU65" s="18"/>
      <c r="CV65" s="18"/>
      <c r="CW65" s="25">
        <f t="shared" si="55"/>
        <v>0</v>
      </c>
      <c r="CX65" s="42"/>
      <c r="CY65" s="42"/>
      <c r="CZ65" s="43"/>
      <c r="DA65" s="43"/>
      <c r="DB65" s="25">
        <f t="shared" si="56"/>
        <v>0</v>
      </c>
      <c r="DC65" s="44"/>
      <c r="DD65" s="18"/>
      <c r="DE65" s="18"/>
      <c r="DF65" s="25">
        <f t="shared" si="57"/>
        <v>0</v>
      </c>
      <c r="DG65" s="18"/>
      <c r="DH65" s="18"/>
      <c r="DI65" s="55"/>
      <c r="DJ65" s="18"/>
      <c r="DK65" s="25">
        <f t="shared" si="58"/>
        <v>0</v>
      </c>
      <c r="DL65" s="44"/>
      <c r="DM65" s="18"/>
      <c r="DN65" s="18"/>
      <c r="DO65" s="55"/>
      <c r="DP65" s="25">
        <f t="shared" si="59"/>
        <v>0</v>
      </c>
      <c r="DQ65" s="44"/>
      <c r="DR65" s="18"/>
      <c r="DS65" s="18"/>
      <c r="DT65" s="18"/>
      <c r="DU65" s="55"/>
      <c r="DV65" s="25">
        <f t="shared" si="60"/>
        <v>0</v>
      </c>
      <c r="DW65" s="44"/>
      <c r="DX65" s="18"/>
      <c r="DY65" s="18"/>
      <c r="DZ65" s="18"/>
      <c r="EA65" s="18"/>
      <c r="EB65" s="55"/>
      <c r="EC65" s="25">
        <f t="shared" si="61"/>
        <v>0</v>
      </c>
      <c r="ED65" s="44"/>
      <c r="EE65" s="18"/>
      <c r="EF65" s="18"/>
      <c r="EG65" s="18"/>
      <c r="EH65" s="55"/>
      <c r="EI65" s="25">
        <f t="shared" si="62"/>
        <v>0</v>
      </c>
      <c r="EJ65" s="44"/>
      <c r="EK65" s="18"/>
      <c r="EL65" s="18"/>
      <c r="EM65" s="55"/>
      <c r="EN65" s="25">
        <f t="shared" si="63"/>
        <v>0</v>
      </c>
    </row>
    <row r="66" spans="1:144">
      <c r="A66" s="22"/>
      <c r="B66" s="22"/>
      <c r="C66" s="22"/>
      <c r="D66" s="22"/>
      <c r="E66" s="22"/>
      <c r="F66" s="22"/>
      <c r="G66" s="23"/>
      <c r="H66" s="22"/>
      <c r="I66" s="22"/>
      <c r="J66" s="24"/>
      <c r="K66" s="18"/>
      <c r="L66" s="18"/>
      <c r="M66" s="18"/>
      <c r="N66" s="18"/>
      <c r="O66" s="18"/>
      <c r="P66" s="18"/>
      <c r="Q66" s="25">
        <f t="shared" si="43"/>
        <v>0</v>
      </c>
      <c r="R66" s="18"/>
      <c r="S66" s="18"/>
      <c r="T66" s="18"/>
      <c r="U66" s="18"/>
      <c r="V66" s="18"/>
      <c r="W66" s="18"/>
      <c r="X66" s="25">
        <f t="shared" si="44"/>
        <v>0</v>
      </c>
      <c r="Y66" s="18"/>
      <c r="Z66" s="18"/>
      <c r="AA66" s="18"/>
      <c r="AB66" s="18"/>
      <c r="AC66" s="18"/>
      <c r="AD66" s="18"/>
      <c r="AE66" s="18"/>
      <c r="AF66" s="18"/>
      <c r="AG66" s="55"/>
      <c r="AH66" s="25">
        <f t="shared" si="45"/>
        <v>0</v>
      </c>
      <c r="AI66" s="44"/>
      <c r="AJ66" s="18"/>
      <c r="AK66" s="18"/>
      <c r="AL66" s="18"/>
      <c r="AM66" s="18"/>
      <c r="AN66" s="18"/>
      <c r="AO66" s="18"/>
      <c r="AP66" s="18"/>
      <c r="AQ66" s="25">
        <f t="shared" si="46"/>
        <v>0</v>
      </c>
      <c r="AR66" s="18"/>
      <c r="AS66" s="18"/>
      <c r="AT66" s="18"/>
      <c r="AU66" s="25">
        <f t="shared" si="47"/>
        <v>0</v>
      </c>
      <c r="AV66" s="18"/>
      <c r="AW66" s="18"/>
      <c r="AX66" s="18"/>
      <c r="AY66" s="18"/>
      <c r="AZ66" s="18"/>
      <c r="BA66" s="18"/>
      <c r="BB66" s="18"/>
      <c r="BC66" s="18"/>
      <c r="BD66" s="18"/>
      <c r="BE66" s="18"/>
      <c r="BF66" s="25">
        <f t="shared" si="48"/>
        <v>0</v>
      </c>
      <c r="BG66" s="18"/>
      <c r="BH66" s="18"/>
      <c r="BI66" s="18"/>
      <c r="BJ66" s="18"/>
      <c r="BK66" s="18"/>
      <c r="BL66" s="25">
        <f t="shared" si="49"/>
        <v>0</v>
      </c>
      <c r="BM66" s="18"/>
      <c r="BN66" s="18"/>
      <c r="BO66" s="18"/>
      <c r="BP66" s="18"/>
      <c r="BQ66" s="18"/>
      <c r="BR66" s="18"/>
      <c r="BS66" s="25">
        <f t="shared" si="50"/>
        <v>0</v>
      </c>
      <c r="BT66" s="18"/>
      <c r="BU66" s="18"/>
      <c r="BV66" s="18"/>
      <c r="BW66" s="18"/>
      <c r="BX66" s="25">
        <f t="shared" si="51"/>
        <v>0</v>
      </c>
      <c r="BY66" s="18"/>
      <c r="BZ66" s="18"/>
      <c r="CA66" s="18"/>
      <c r="CB66" s="18"/>
      <c r="CC66" s="18"/>
      <c r="CD66" s="18"/>
      <c r="CE66" s="25">
        <f t="shared" si="52"/>
        <v>0</v>
      </c>
      <c r="CF66" s="18"/>
      <c r="CG66" s="18"/>
      <c r="CH66" s="18"/>
      <c r="CI66" s="18"/>
      <c r="CJ66" s="18"/>
      <c r="CK66" s="18"/>
      <c r="CL66" s="18"/>
      <c r="CM66" s="18"/>
      <c r="CN66" s="25">
        <f t="shared" si="53"/>
        <v>0</v>
      </c>
      <c r="CO66" s="18"/>
      <c r="CP66" s="18"/>
      <c r="CQ66" s="18"/>
      <c r="CR66" s="25">
        <f t="shared" si="54"/>
        <v>0</v>
      </c>
      <c r="CS66" s="18"/>
      <c r="CT66" s="18"/>
      <c r="CU66" s="18"/>
      <c r="CV66" s="18"/>
      <c r="CW66" s="25">
        <f t="shared" si="55"/>
        <v>0</v>
      </c>
      <c r="CX66" s="42"/>
      <c r="CY66" s="42"/>
      <c r="CZ66" s="43"/>
      <c r="DA66" s="43"/>
      <c r="DB66" s="25">
        <f t="shared" si="56"/>
        <v>0</v>
      </c>
      <c r="DC66" s="44"/>
      <c r="DD66" s="18"/>
      <c r="DE66" s="18"/>
      <c r="DF66" s="25">
        <f t="shared" si="57"/>
        <v>0</v>
      </c>
      <c r="DG66" s="18"/>
      <c r="DH66" s="18"/>
      <c r="DI66" s="55"/>
      <c r="DJ66" s="18"/>
      <c r="DK66" s="25">
        <f t="shared" si="58"/>
        <v>0</v>
      </c>
      <c r="DL66" s="44"/>
      <c r="DM66" s="18"/>
      <c r="DN66" s="18"/>
      <c r="DO66" s="55"/>
      <c r="DP66" s="25">
        <f t="shared" si="59"/>
        <v>0</v>
      </c>
      <c r="DQ66" s="44"/>
      <c r="DR66" s="18"/>
      <c r="DS66" s="18"/>
      <c r="DT66" s="18"/>
      <c r="DU66" s="55"/>
      <c r="DV66" s="25">
        <f t="shared" si="60"/>
        <v>0</v>
      </c>
      <c r="DW66" s="44"/>
      <c r="DX66" s="18"/>
      <c r="DY66" s="18"/>
      <c r="DZ66" s="18"/>
      <c r="EA66" s="18"/>
      <c r="EB66" s="55"/>
      <c r="EC66" s="25">
        <f t="shared" si="61"/>
        <v>0</v>
      </c>
      <c r="ED66" s="44"/>
      <c r="EE66" s="18"/>
      <c r="EF66" s="18"/>
      <c r="EG66" s="18"/>
      <c r="EH66" s="55"/>
      <c r="EI66" s="25">
        <f t="shared" si="62"/>
        <v>0</v>
      </c>
      <c r="EJ66" s="44"/>
      <c r="EK66" s="18"/>
      <c r="EL66" s="18"/>
      <c r="EM66" s="55"/>
      <c r="EN66" s="25">
        <f t="shared" si="63"/>
        <v>0</v>
      </c>
    </row>
    <row r="67" spans="1:144">
      <c r="A67" s="22"/>
      <c r="B67" s="22"/>
      <c r="C67" s="22"/>
      <c r="D67" s="22"/>
      <c r="E67" s="22"/>
      <c r="F67" s="22"/>
      <c r="G67" s="23"/>
      <c r="H67" s="22"/>
      <c r="I67" s="22"/>
      <c r="J67" s="24"/>
      <c r="K67" s="18"/>
      <c r="L67" s="18"/>
      <c r="M67" s="18"/>
      <c r="N67" s="18"/>
      <c r="O67" s="18"/>
      <c r="P67" s="18"/>
      <c r="Q67" s="25">
        <f t="shared" si="43"/>
        <v>0</v>
      </c>
      <c r="R67" s="18"/>
      <c r="S67" s="18"/>
      <c r="T67" s="18"/>
      <c r="U67" s="18"/>
      <c r="V67" s="18"/>
      <c r="W67" s="18"/>
      <c r="X67" s="25">
        <f t="shared" si="44"/>
        <v>0</v>
      </c>
      <c r="Y67" s="18"/>
      <c r="Z67" s="18"/>
      <c r="AA67" s="18"/>
      <c r="AB67" s="18"/>
      <c r="AC67" s="18"/>
      <c r="AD67" s="18"/>
      <c r="AE67" s="18"/>
      <c r="AF67" s="18"/>
      <c r="AG67" s="55"/>
      <c r="AH67" s="25">
        <f t="shared" si="45"/>
        <v>0</v>
      </c>
      <c r="AI67" s="44"/>
      <c r="AJ67" s="18"/>
      <c r="AK67" s="18"/>
      <c r="AL67" s="18"/>
      <c r="AM67" s="18"/>
      <c r="AN67" s="18"/>
      <c r="AO67" s="18"/>
      <c r="AP67" s="18"/>
      <c r="AQ67" s="25">
        <f t="shared" si="46"/>
        <v>0</v>
      </c>
      <c r="AR67" s="18"/>
      <c r="AS67" s="18"/>
      <c r="AT67" s="18"/>
      <c r="AU67" s="25">
        <f t="shared" si="47"/>
        <v>0</v>
      </c>
      <c r="AV67" s="18"/>
      <c r="AW67" s="18"/>
      <c r="AX67" s="18"/>
      <c r="AY67" s="18"/>
      <c r="AZ67" s="18"/>
      <c r="BA67" s="18"/>
      <c r="BB67" s="18"/>
      <c r="BC67" s="18"/>
      <c r="BD67" s="18"/>
      <c r="BE67" s="18"/>
      <c r="BF67" s="25">
        <f t="shared" si="48"/>
        <v>0</v>
      </c>
      <c r="BG67" s="18"/>
      <c r="BH67" s="18"/>
      <c r="BI67" s="18"/>
      <c r="BJ67" s="18"/>
      <c r="BK67" s="18"/>
      <c r="BL67" s="25">
        <f t="shared" si="49"/>
        <v>0</v>
      </c>
      <c r="BM67" s="18"/>
      <c r="BN67" s="18"/>
      <c r="BO67" s="18"/>
      <c r="BP67" s="18"/>
      <c r="BQ67" s="18"/>
      <c r="BR67" s="18"/>
      <c r="BS67" s="25">
        <f t="shared" si="50"/>
        <v>0</v>
      </c>
      <c r="BT67" s="18"/>
      <c r="BU67" s="18"/>
      <c r="BV67" s="18"/>
      <c r="BW67" s="18"/>
      <c r="BX67" s="25">
        <f t="shared" si="51"/>
        <v>0</v>
      </c>
      <c r="BY67" s="18"/>
      <c r="BZ67" s="18"/>
      <c r="CA67" s="18"/>
      <c r="CB67" s="18"/>
      <c r="CC67" s="18"/>
      <c r="CD67" s="18"/>
      <c r="CE67" s="25">
        <f t="shared" si="52"/>
        <v>0</v>
      </c>
      <c r="CF67" s="18"/>
      <c r="CG67" s="18"/>
      <c r="CH67" s="18"/>
      <c r="CI67" s="18"/>
      <c r="CJ67" s="18"/>
      <c r="CK67" s="18"/>
      <c r="CL67" s="18"/>
      <c r="CM67" s="18"/>
      <c r="CN67" s="25">
        <f t="shared" si="53"/>
        <v>0</v>
      </c>
      <c r="CO67" s="18"/>
      <c r="CP67" s="18"/>
      <c r="CQ67" s="18"/>
      <c r="CR67" s="25">
        <f t="shared" si="54"/>
        <v>0</v>
      </c>
      <c r="CS67" s="18"/>
      <c r="CT67" s="18"/>
      <c r="CU67" s="18"/>
      <c r="CV67" s="18"/>
      <c r="CW67" s="25">
        <f t="shared" si="55"/>
        <v>0</v>
      </c>
      <c r="CX67" s="42"/>
      <c r="CY67" s="42"/>
      <c r="CZ67" s="43"/>
      <c r="DA67" s="43"/>
      <c r="DB67" s="25">
        <f t="shared" si="56"/>
        <v>0</v>
      </c>
      <c r="DC67" s="44"/>
      <c r="DD67" s="18"/>
      <c r="DE67" s="18"/>
      <c r="DF67" s="25">
        <f t="shared" si="57"/>
        <v>0</v>
      </c>
      <c r="DG67" s="18"/>
      <c r="DH67" s="18"/>
      <c r="DI67" s="55"/>
      <c r="DJ67" s="18"/>
      <c r="DK67" s="25">
        <f t="shared" si="58"/>
        <v>0</v>
      </c>
      <c r="DL67" s="44"/>
      <c r="DM67" s="18"/>
      <c r="DN67" s="18"/>
      <c r="DO67" s="55"/>
      <c r="DP67" s="25">
        <f t="shared" si="59"/>
        <v>0</v>
      </c>
      <c r="DQ67" s="44"/>
      <c r="DR67" s="18"/>
      <c r="DS67" s="18"/>
      <c r="DT67" s="18"/>
      <c r="DU67" s="55"/>
      <c r="DV67" s="25">
        <f t="shared" si="60"/>
        <v>0</v>
      </c>
      <c r="DW67" s="44"/>
      <c r="DX67" s="18"/>
      <c r="DY67" s="18"/>
      <c r="DZ67" s="18"/>
      <c r="EA67" s="18"/>
      <c r="EB67" s="55"/>
      <c r="EC67" s="25">
        <f t="shared" si="61"/>
        <v>0</v>
      </c>
      <c r="ED67" s="44"/>
      <c r="EE67" s="18"/>
      <c r="EF67" s="18"/>
      <c r="EG67" s="18"/>
      <c r="EH67" s="55"/>
      <c r="EI67" s="25">
        <f t="shared" si="62"/>
        <v>0</v>
      </c>
      <c r="EJ67" s="44"/>
      <c r="EK67" s="18"/>
      <c r="EL67" s="18"/>
      <c r="EM67" s="55"/>
      <c r="EN67" s="25">
        <f t="shared" si="63"/>
        <v>0</v>
      </c>
    </row>
    <row r="68" spans="1:144">
      <c r="A68" s="22"/>
      <c r="B68" s="22"/>
      <c r="C68" s="22"/>
      <c r="D68" s="22"/>
      <c r="E68" s="22"/>
      <c r="F68" s="22"/>
      <c r="G68" s="23"/>
      <c r="H68" s="22"/>
      <c r="I68" s="22"/>
      <c r="J68" s="24"/>
      <c r="K68" s="18"/>
      <c r="L68" s="18"/>
      <c r="M68" s="18"/>
      <c r="N68" s="18"/>
      <c r="O68" s="18"/>
      <c r="P68" s="18"/>
      <c r="Q68" s="25">
        <f t="shared" si="43"/>
        <v>0</v>
      </c>
      <c r="R68" s="18"/>
      <c r="S68" s="18"/>
      <c r="T68" s="18"/>
      <c r="U68" s="18"/>
      <c r="V68" s="18"/>
      <c r="W68" s="18"/>
      <c r="X68" s="25">
        <f t="shared" si="44"/>
        <v>0</v>
      </c>
      <c r="Y68" s="18"/>
      <c r="Z68" s="18"/>
      <c r="AA68" s="18"/>
      <c r="AB68" s="18"/>
      <c r="AC68" s="18"/>
      <c r="AD68" s="18"/>
      <c r="AE68" s="18"/>
      <c r="AF68" s="18"/>
      <c r="AG68" s="55"/>
      <c r="AH68" s="25">
        <f t="shared" si="45"/>
        <v>0</v>
      </c>
      <c r="AI68" s="44"/>
      <c r="AJ68" s="18"/>
      <c r="AK68" s="18"/>
      <c r="AL68" s="18"/>
      <c r="AM68" s="18"/>
      <c r="AN68" s="18"/>
      <c r="AO68" s="18"/>
      <c r="AP68" s="18"/>
      <c r="AQ68" s="25">
        <f t="shared" si="46"/>
        <v>0</v>
      </c>
      <c r="AR68" s="18"/>
      <c r="AS68" s="18"/>
      <c r="AT68" s="18"/>
      <c r="AU68" s="25">
        <f t="shared" si="47"/>
        <v>0</v>
      </c>
      <c r="AV68" s="18"/>
      <c r="AW68" s="18"/>
      <c r="AX68" s="18"/>
      <c r="AY68" s="18"/>
      <c r="AZ68" s="18"/>
      <c r="BA68" s="18"/>
      <c r="BB68" s="18"/>
      <c r="BC68" s="18"/>
      <c r="BD68" s="18"/>
      <c r="BE68" s="18"/>
      <c r="BF68" s="25">
        <f t="shared" si="48"/>
        <v>0</v>
      </c>
      <c r="BG68" s="18"/>
      <c r="BH68" s="18"/>
      <c r="BI68" s="18"/>
      <c r="BJ68" s="18"/>
      <c r="BK68" s="18"/>
      <c r="BL68" s="25">
        <f t="shared" si="49"/>
        <v>0</v>
      </c>
      <c r="BM68" s="18"/>
      <c r="BN68" s="18"/>
      <c r="BO68" s="18"/>
      <c r="BP68" s="18"/>
      <c r="BQ68" s="18"/>
      <c r="BR68" s="18"/>
      <c r="BS68" s="25">
        <f t="shared" si="50"/>
        <v>0</v>
      </c>
      <c r="BT68" s="18"/>
      <c r="BU68" s="18"/>
      <c r="BV68" s="18"/>
      <c r="BW68" s="18"/>
      <c r="BX68" s="25">
        <f t="shared" si="51"/>
        <v>0</v>
      </c>
      <c r="BY68" s="18"/>
      <c r="BZ68" s="18"/>
      <c r="CA68" s="18"/>
      <c r="CB68" s="18"/>
      <c r="CC68" s="18"/>
      <c r="CD68" s="18"/>
      <c r="CE68" s="25">
        <f t="shared" si="52"/>
        <v>0</v>
      </c>
      <c r="CF68" s="18"/>
      <c r="CG68" s="18"/>
      <c r="CH68" s="18"/>
      <c r="CI68" s="18"/>
      <c r="CJ68" s="18"/>
      <c r="CK68" s="18"/>
      <c r="CL68" s="18"/>
      <c r="CM68" s="18"/>
      <c r="CN68" s="25">
        <f t="shared" si="53"/>
        <v>0</v>
      </c>
      <c r="CO68" s="18"/>
      <c r="CP68" s="18"/>
      <c r="CQ68" s="18"/>
      <c r="CR68" s="25">
        <f t="shared" si="54"/>
        <v>0</v>
      </c>
      <c r="CS68" s="18"/>
      <c r="CT68" s="18"/>
      <c r="CU68" s="18"/>
      <c r="CV68" s="18"/>
      <c r="CW68" s="25">
        <f t="shared" si="55"/>
        <v>0</v>
      </c>
      <c r="CX68" s="42"/>
      <c r="CY68" s="42"/>
      <c r="CZ68" s="43"/>
      <c r="DA68" s="43"/>
      <c r="DB68" s="25">
        <f t="shared" si="56"/>
        <v>0</v>
      </c>
      <c r="DC68" s="44"/>
      <c r="DD68" s="18"/>
      <c r="DE68" s="18"/>
      <c r="DF68" s="25">
        <f t="shared" si="57"/>
        <v>0</v>
      </c>
      <c r="DG68" s="18"/>
      <c r="DH68" s="18"/>
      <c r="DI68" s="55"/>
      <c r="DJ68" s="18"/>
      <c r="DK68" s="25">
        <f t="shared" si="58"/>
        <v>0</v>
      </c>
      <c r="DL68" s="44"/>
      <c r="DM68" s="18"/>
      <c r="DN68" s="18"/>
      <c r="DO68" s="55"/>
      <c r="DP68" s="25">
        <f t="shared" si="59"/>
        <v>0</v>
      </c>
      <c r="DQ68" s="44"/>
      <c r="DR68" s="18"/>
      <c r="DS68" s="18"/>
      <c r="DT68" s="18"/>
      <c r="DU68" s="55"/>
      <c r="DV68" s="25">
        <f t="shared" si="60"/>
        <v>0</v>
      </c>
      <c r="DW68" s="44"/>
      <c r="DX68" s="18"/>
      <c r="DY68" s="18"/>
      <c r="DZ68" s="18"/>
      <c r="EA68" s="18"/>
      <c r="EB68" s="55"/>
      <c r="EC68" s="25">
        <f t="shared" si="61"/>
        <v>0</v>
      </c>
      <c r="ED68" s="44"/>
      <c r="EE68" s="18"/>
      <c r="EF68" s="18"/>
      <c r="EG68" s="18"/>
      <c r="EH68" s="55"/>
      <c r="EI68" s="25">
        <f t="shared" si="62"/>
        <v>0</v>
      </c>
      <c r="EJ68" s="44"/>
      <c r="EK68" s="18"/>
      <c r="EL68" s="18"/>
      <c r="EM68" s="55"/>
      <c r="EN68" s="25">
        <f t="shared" si="63"/>
        <v>0</v>
      </c>
    </row>
    <row r="69" spans="1:144">
      <c r="A69" s="22"/>
      <c r="B69" s="22"/>
      <c r="C69" s="22"/>
      <c r="D69" s="22"/>
      <c r="E69" s="22"/>
      <c r="F69" s="22"/>
      <c r="G69" s="23"/>
      <c r="H69" s="22"/>
      <c r="I69" s="22"/>
      <c r="J69" s="24"/>
      <c r="K69" s="18"/>
      <c r="L69" s="18"/>
      <c r="M69" s="18"/>
      <c r="N69" s="18"/>
      <c r="O69" s="18"/>
      <c r="P69" s="18"/>
      <c r="Q69" s="25">
        <f t="shared" si="43"/>
        <v>0</v>
      </c>
      <c r="R69" s="18"/>
      <c r="S69" s="18"/>
      <c r="T69" s="18"/>
      <c r="U69" s="18"/>
      <c r="V69" s="18"/>
      <c r="W69" s="18"/>
      <c r="X69" s="25">
        <f t="shared" si="44"/>
        <v>0</v>
      </c>
      <c r="Y69" s="18"/>
      <c r="Z69" s="18"/>
      <c r="AA69" s="18"/>
      <c r="AB69" s="18"/>
      <c r="AC69" s="18"/>
      <c r="AD69" s="18"/>
      <c r="AE69" s="18"/>
      <c r="AF69" s="18"/>
      <c r="AG69" s="55"/>
      <c r="AH69" s="25">
        <f t="shared" si="45"/>
        <v>0</v>
      </c>
      <c r="AI69" s="44"/>
      <c r="AJ69" s="18"/>
      <c r="AK69" s="18"/>
      <c r="AL69" s="18"/>
      <c r="AM69" s="18"/>
      <c r="AN69" s="18"/>
      <c r="AO69" s="18"/>
      <c r="AP69" s="18"/>
      <c r="AQ69" s="25">
        <f t="shared" si="46"/>
        <v>0</v>
      </c>
      <c r="AR69" s="18"/>
      <c r="AS69" s="18"/>
      <c r="AT69" s="18"/>
      <c r="AU69" s="25">
        <f t="shared" si="47"/>
        <v>0</v>
      </c>
      <c r="AV69" s="18"/>
      <c r="AW69" s="18"/>
      <c r="AX69" s="18"/>
      <c r="AY69" s="18"/>
      <c r="AZ69" s="18"/>
      <c r="BA69" s="18"/>
      <c r="BB69" s="18"/>
      <c r="BC69" s="18"/>
      <c r="BD69" s="18"/>
      <c r="BE69" s="18"/>
      <c r="BF69" s="25">
        <f t="shared" si="48"/>
        <v>0</v>
      </c>
      <c r="BG69" s="18"/>
      <c r="BH69" s="18"/>
      <c r="BI69" s="18"/>
      <c r="BJ69" s="18"/>
      <c r="BK69" s="18"/>
      <c r="BL69" s="25">
        <f t="shared" si="49"/>
        <v>0</v>
      </c>
      <c r="BM69" s="18"/>
      <c r="BN69" s="18"/>
      <c r="BO69" s="18"/>
      <c r="BP69" s="18"/>
      <c r="BQ69" s="18"/>
      <c r="BR69" s="18"/>
      <c r="BS69" s="25">
        <f t="shared" si="50"/>
        <v>0</v>
      </c>
      <c r="BT69" s="18"/>
      <c r="BU69" s="18"/>
      <c r="BV69" s="18"/>
      <c r="BW69" s="18"/>
      <c r="BX69" s="25">
        <f t="shared" si="51"/>
        <v>0</v>
      </c>
      <c r="BY69" s="18"/>
      <c r="BZ69" s="18"/>
      <c r="CA69" s="18"/>
      <c r="CB69" s="18"/>
      <c r="CC69" s="18"/>
      <c r="CD69" s="18"/>
      <c r="CE69" s="25">
        <f t="shared" si="52"/>
        <v>0</v>
      </c>
      <c r="CF69" s="18"/>
      <c r="CG69" s="18"/>
      <c r="CH69" s="18"/>
      <c r="CI69" s="18"/>
      <c r="CJ69" s="18"/>
      <c r="CK69" s="18"/>
      <c r="CL69" s="18"/>
      <c r="CM69" s="18"/>
      <c r="CN69" s="25">
        <f t="shared" si="53"/>
        <v>0</v>
      </c>
      <c r="CO69" s="18"/>
      <c r="CP69" s="18"/>
      <c r="CQ69" s="18"/>
      <c r="CR69" s="25">
        <f t="shared" si="54"/>
        <v>0</v>
      </c>
      <c r="CS69" s="18"/>
      <c r="CT69" s="18"/>
      <c r="CU69" s="18"/>
      <c r="CV69" s="18"/>
      <c r="CW69" s="25">
        <f t="shared" si="55"/>
        <v>0</v>
      </c>
      <c r="CX69" s="42"/>
      <c r="CY69" s="42"/>
      <c r="CZ69" s="43"/>
      <c r="DA69" s="43"/>
      <c r="DB69" s="25">
        <f t="shared" si="56"/>
        <v>0</v>
      </c>
      <c r="DC69" s="44"/>
      <c r="DD69" s="18"/>
      <c r="DE69" s="18"/>
      <c r="DF69" s="25">
        <f t="shared" si="57"/>
        <v>0</v>
      </c>
      <c r="DG69" s="18"/>
      <c r="DH69" s="18"/>
      <c r="DI69" s="55"/>
      <c r="DJ69" s="18"/>
      <c r="DK69" s="25">
        <f t="shared" si="58"/>
        <v>0</v>
      </c>
      <c r="DL69" s="44"/>
      <c r="DM69" s="18"/>
      <c r="DN69" s="18"/>
      <c r="DO69" s="55"/>
      <c r="DP69" s="25">
        <f t="shared" si="59"/>
        <v>0</v>
      </c>
      <c r="DQ69" s="44"/>
      <c r="DR69" s="18"/>
      <c r="DS69" s="18"/>
      <c r="DT69" s="18"/>
      <c r="DU69" s="55"/>
      <c r="DV69" s="25">
        <f t="shared" si="60"/>
        <v>0</v>
      </c>
      <c r="DW69" s="44"/>
      <c r="DX69" s="18"/>
      <c r="DY69" s="18"/>
      <c r="DZ69" s="18"/>
      <c r="EA69" s="18"/>
      <c r="EB69" s="55"/>
      <c r="EC69" s="25">
        <f t="shared" si="61"/>
        <v>0</v>
      </c>
      <c r="ED69" s="44"/>
      <c r="EE69" s="18"/>
      <c r="EF69" s="18"/>
      <c r="EG69" s="18"/>
      <c r="EH69" s="55"/>
      <c r="EI69" s="25">
        <f t="shared" si="62"/>
        <v>0</v>
      </c>
      <c r="EJ69" s="44"/>
      <c r="EK69" s="18"/>
      <c r="EL69" s="18"/>
      <c r="EM69" s="55"/>
      <c r="EN69" s="25">
        <f t="shared" si="63"/>
        <v>0</v>
      </c>
    </row>
    <row r="70" spans="1:144">
      <c r="A70" s="22"/>
      <c r="B70" s="22"/>
      <c r="C70" s="22"/>
      <c r="D70" s="22"/>
      <c r="E70" s="22"/>
      <c r="F70" s="22"/>
      <c r="G70" s="23"/>
      <c r="H70" s="22"/>
      <c r="I70" s="22"/>
      <c r="J70" s="24"/>
      <c r="K70" s="18"/>
      <c r="L70" s="18"/>
      <c r="M70" s="18"/>
      <c r="N70" s="18"/>
      <c r="O70" s="18"/>
      <c r="P70" s="18"/>
      <c r="Q70" s="25">
        <f t="shared" ref="Q70:Q91" si="64">IF(COUNTIF(L70:P70, "F")&gt;0, 1, 0)</f>
        <v>0</v>
      </c>
      <c r="R70" s="18"/>
      <c r="S70" s="18"/>
      <c r="T70" s="18"/>
      <c r="U70" s="18"/>
      <c r="V70" s="18"/>
      <c r="W70" s="18"/>
      <c r="X70" s="25">
        <f t="shared" ref="X70:X91" si="65">IF(COUNTIF(S70:W70, "F")&gt;0, 1, 0)</f>
        <v>0</v>
      </c>
      <c r="Y70" s="18"/>
      <c r="Z70" s="18"/>
      <c r="AA70" s="18"/>
      <c r="AB70" s="18"/>
      <c r="AC70" s="18"/>
      <c r="AD70" s="18"/>
      <c r="AE70" s="18"/>
      <c r="AF70" s="18"/>
      <c r="AG70" s="55"/>
      <c r="AH70" s="25">
        <f t="shared" ref="AH70:AH91" si="66">IF(COUNTIF(Z70:AG70, "F")&gt;0, 1, 0)</f>
        <v>0</v>
      </c>
      <c r="AI70" s="44"/>
      <c r="AJ70" s="18"/>
      <c r="AK70" s="18"/>
      <c r="AL70" s="18"/>
      <c r="AM70" s="18"/>
      <c r="AN70" s="18"/>
      <c r="AO70" s="18"/>
      <c r="AP70" s="18"/>
      <c r="AQ70" s="25">
        <f t="shared" ref="AQ70:AQ91" si="67">IF(COUNTIF(AJ70:AP70, "F")&gt;0, 1, 0)</f>
        <v>0</v>
      </c>
      <c r="AR70" s="18"/>
      <c r="AS70" s="18"/>
      <c r="AT70" s="18"/>
      <c r="AU70" s="25">
        <f t="shared" ref="AU70:AU91" si="68">IF(COUNTIF(AS70:AT70, "F")&gt;0, 1, 0)</f>
        <v>0</v>
      </c>
      <c r="AV70" s="18"/>
      <c r="AW70" s="18"/>
      <c r="AX70" s="18"/>
      <c r="AY70" s="18"/>
      <c r="AZ70" s="18"/>
      <c r="BA70" s="18"/>
      <c r="BB70" s="18"/>
      <c r="BC70" s="18"/>
      <c r="BD70" s="18"/>
      <c r="BE70" s="18"/>
      <c r="BF70" s="25">
        <f t="shared" ref="BF70:BF91" si="69">IF(COUNTIF(AW70:BE70, "F")&gt;0, 1, 0)</f>
        <v>0</v>
      </c>
      <c r="BG70" s="18"/>
      <c r="BH70" s="18"/>
      <c r="BI70" s="18"/>
      <c r="BJ70" s="18"/>
      <c r="BK70" s="18"/>
      <c r="BL70" s="25">
        <f t="shared" ref="BL70:BL91" si="70">IF(COUNTIF(BH70:BK70, "F")&gt;0, 1, 0)</f>
        <v>0</v>
      </c>
      <c r="BM70" s="18"/>
      <c r="BN70" s="18"/>
      <c r="BO70" s="18"/>
      <c r="BP70" s="18"/>
      <c r="BQ70" s="18"/>
      <c r="BR70" s="18"/>
      <c r="BS70" s="25">
        <f t="shared" ref="BS70:BS91" si="71">IF(COUNTIF(BN70:BR70, "F")&gt;0, 1, 0)</f>
        <v>0</v>
      </c>
      <c r="BT70" s="18"/>
      <c r="BU70" s="18"/>
      <c r="BV70" s="18"/>
      <c r="BW70" s="18"/>
      <c r="BX70" s="25">
        <f t="shared" ref="BX70:BX91" si="72">IF(COUNTIF(BU70:BW70, "F")&gt;0, 1, 0)</f>
        <v>0</v>
      </c>
      <c r="BY70" s="18"/>
      <c r="BZ70" s="18"/>
      <c r="CA70" s="18"/>
      <c r="CB70" s="18"/>
      <c r="CC70" s="18"/>
      <c r="CD70" s="18"/>
      <c r="CE70" s="25">
        <f t="shared" ref="CE70:CE91" si="73">IF(COUNTIF(BZ70:CD70, "F")&gt;0, 1, 0)</f>
        <v>0</v>
      </c>
      <c r="CF70" s="18"/>
      <c r="CG70" s="18"/>
      <c r="CH70" s="18"/>
      <c r="CI70" s="18"/>
      <c r="CJ70" s="18"/>
      <c r="CK70" s="18"/>
      <c r="CL70" s="18"/>
      <c r="CM70" s="18"/>
      <c r="CN70" s="25">
        <f t="shared" ref="CN70:CN91" si="74">IF(COUNTIF(CG70:CM70, "F")&gt;0, 1, 0)</f>
        <v>0</v>
      </c>
      <c r="CO70" s="18"/>
      <c r="CP70" s="18"/>
      <c r="CQ70" s="18"/>
      <c r="CR70" s="25">
        <f t="shared" ref="CR70:CR91" si="75">IF(COUNTIF(CP70:CQ70, "F")&gt;0, 1, 0)</f>
        <v>0</v>
      </c>
      <c r="CS70" s="18"/>
      <c r="CT70" s="18"/>
      <c r="CU70" s="18"/>
      <c r="CV70" s="18"/>
      <c r="CW70" s="25">
        <f t="shared" ref="CW70:CW91" si="76">IF(COUNTIF(CT70:CV70, "F")&gt;0, 1, 0)</f>
        <v>0</v>
      </c>
      <c r="CX70" s="42"/>
      <c r="CY70" s="42"/>
      <c r="CZ70" s="43"/>
      <c r="DA70" s="43"/>
      <c r="DB70" s="25">
        <f t="shared" ref="DB70:DB91" si="77">IF(COUNTIF(CY70:DA70, "F")&gt;0, 1, 0)</f>
        <v>0</v>
      </c>
      <c r="DC70" s="44"/>
      <c r="DD70" s="18"/>
      <c r="DE70" s="18"/>
      <c r="DF70" s="25">
        <f t="shared" ref="DF70:DF91" si="78">IF(COUNTIF(DD70:DE70, "F")&gt;0, 1, 0)</f>
        <v>0</v>
      </c>
      <c r="DG70" s="18"/>
      <c r="DH70" s="18"/>
      <c r="DI70" s="55"/>
      <c r="DJ70" s="18"/>
      <c r="DK70" s="25">
        <f t="shared" ref="DK70:DK91" si="79">IF(COUNTIF(DH70:DI70, "F")&gt;0, 1, 0)</f>
        <v>0</v>
      </c>
      <c r="DL70" s="44"/>
      <c r="DM70" s="18"/>
      <c r="DN70" s="18"/>
      <c r="DO70" s="55"/>
      <c r="DP70" s="25">
        <f t="shared" ref="DP70:DP91" si="80">IF(COUNTIF(DM70:DO70, "F")&gt;0, 1, 0)</f>
        <v>0</v>
      </c>
      <c r="DQ70" s="44"/>
      <c r="DR70" s="18"/>
      <c r="DS70" s="18"/>
      <c r="DT70" s="18"/>
      <c r="DU70" s="55"/>
      <c r="DV70" s="25">
        <f t="shared" ref="DV70:DV91" si="81">IF(COUNTIF(DR70:DU70, "F")&gt;0, 1, 0)</f>
        <v>0</v>
      </c>
      <c r="DW70" s="44"/>
      <c r="DX70" s="18"/>
      <c r="DY70" s="18"/>
      <c r="DZ70" s="18"/>
      <c r="EA70" s="18"/>
      <c r="EB70" s="55"/>
      <c r="EC70" s="25">
        <f t="shared" ref="EC70:EC91" si="82">IF(COUNTIF(DX70:EB70, "F")&gt;0, 1, 0)</f>
        <v>0</v>
      </c>
      <c r="ED70" s="44"/>
      <c r="EE70" s="18"/>
      <c r="EF70" s="18"/>
      <c r="EG70" s="18"/>
      <c r="EH70" s="55"/>
      <c r="EI70" s="25">
        <f t="shared" ref="EI70:EI91" si="83">IF(COUNTIF(EE70:EH70, "F")&gt;0, 1, 0)</f>
        <v>0</v>
      </c>
      <c r="EJ70" s="44"/>
      <c r="EK70" s="18"/>
      <c r="EL70" s="18"/>
      <c r="EM70" s="55"/>
      <c r="EN70" s="25">
        <f t="shared" ref="EN70:EN91" si="84">IF(COUNTIF(EK70:EM70, "F")&gt;0, 1, 0)</f>
        <v>0</v>
      </c>
    </row>
    <row r="71" spans="1:144">
      <c r="A71" s="22"/>
      <c r="B71" s="22"/>
      <c r="C71" s="22"/>
      <c r="D71" s="22"/>
      <c r="E71" s="22"/>
      <c r="F71" s="22"/>
      <c r="G71" s="23"/>
      <c r="H71" s="22"/>
      <c r="I71" s="22"/>
      <c r="J71" s="24"/>
      <c r="K71" s="18"/>
      <c r="L71" s="18"/>
      <c r="M71" s="18"/>
      <c r="N71" s="18"/>
      <c r="O71" s="18"/>
      <c r="P71" s="18"/>
      <c r="Q71" s="25">
        <f t="shared" si="64"/>
        <v>0</v>
      </c>
      <c r="R71" s="18"/>
      <c r="S71" s="18"/>
      <c r="T71" s="18"/>
      <c r="U71" s="18"/>
      <c r="V71" s="18"/>
      <c r="W71" s="18"/>
      <c r="X71" s="25">
        <f t="shared" si="65"/>
        <v>0</v>
      </c>
      <c r="Y71" s="18"/>
      <c r="Z71" s="18"/>
      <c r="AA71" s="18"/>
      <c r="AB71" s="18"/>
      <c r="AC71" s="18"/>
      <c r="AD71" s="18"/>
      <c r="AE71" s="18"/>
      <c r="AF71" s="18"/>
      <c r="AG71" s="55"/>
      <c r="AH71" s="25">
        <f t="shared" si="66"/>
        <v>0</v>
      </c>
      <c r="AI71" s="44"/>
      <c r="AJ71" s="18"/>
      <c r="AK71" s="18"/>
      <c r="AL71" s="18"/>
      <c r="AM71" s="18"/>
      <c r="AN71" s="18"/>
      <c r="AO71" s="18"/>
      <c r="AP71" s="18"/>
      <c r="AQ71" s="25">
        <f t="shared" si="67"/>
        <v>0</v>
      </c>
      <c r="AR71" s="18"/>
      <c r="AS71" s="18"/>
      <c r="AT71" s="18"/>
      <c r="AU71" s="25">
        <f t="shared" si="68"/>
        <v>0</v>
      </c>
      <c r="AV71" s="18"/>
      <c r="AW71" s="18"/>
      <c r="AX71" s="18"/>
      <c r="AY71" s="18"/>
      <c r="AZ71" s="18"/>
      <c r="BA71" s="18"/>
      <c r="BB71" s="18"/>
      <c r="BC71" s="18"/>
      <c r="BD71" s="18"/>
      <c r="BE71" s="18"/>
      <c r="BF71" s="25">
        <f t="shared" si="69"/>
        <v>0</v>
      </c>
      <c r="BG71" s="18"/>
      <c r="BH71" s="18"/>
      <c r="BI71" s="18"/>
      <c r="BJ71" s="18"/>
      <c r="BK71" s="18"/>
      <c r="BL71" s="25">
        <f t="shared" si="70"/>
        <v>0</v>
      </c>
      <c r="BM71" s="18"/>
      <c r="BN71" s="18"/>
      <c r="BO71" s="18"/>
      <c r="BP71" s="18"/>
      <c r="BQ71" s="18"/>
      <c r="BR71" s="18"/>
      <c r="BS71" s="25">
        <f t="shared" si="71"/>
        <v>0</v>
      </c>
      <c r="BT71" s="18"/>
      <c r="BU71" s="18"/>
      <c r="BV71" s="18"/>
      <c r="BW71" s="18"/>
      <c r="BX71" s="25">
        <f t="shared" si="72"/>
        <v>0</v>
      </c>
      <c r="BY71" s="18"/>
      <c r="BZ71" s="18"/>
      <c r="CA71" s="18"/>
      <c r="CB71" s="18"/>
      <c r="CC71" s="18"/>
      <c r="CD71" s="18"/>
      <c r="CE71" s="25">
        <f t="shared" si="73"/>
        <v>0</v>
      </c>
      <c r="CF71" s="18"/>
      <c r="CG71" s="18"/>
      <c r="CH71" s="18"/>
      <c r="CI71" s="18"/>
      <c r="CJ71" s="18"/>
      <c r="CK71" s="18"/>
      <c r="CL71" s="18"/>
      <c r="CM71" s="18"/>
      <c r="CN71" s="25">
        <f t="shared" si="74"/>
        <v>0</v>
      </c>
      <c r="CO71" s="18"/>
      <c r="CP71" s="18"/>
      <c r="CQ71" s="18"/>
      <c r="CR71" s="25">
        <f t="shared" si="75"/>
        <v>0</v>
      </c>
      <c r="CS71" s="18"/>
      <c r="CT71" s="18"/>
      <c r="CU71" s="18"/>
      <c r="CV71" s="18"/>
      <c r="CW71" s="25">
        <f t="shared" si="76"/>
        <v>0</v>
      </c>
      <c r="CX71" s="42"/>
      <c r="CY71" s="42"/>
      <c r="CZ71" s="43"/>
      <c r="DA71" s="43"/>
      <c r="DB71" s="25">
        <f t="shared" si="77"/>
        <v>0</v>
      </c>
      <c r="DC71" s="44"/>
      <c r="DD71" s="18"/>
      <c r="DE71" s="18"/>
      <c r="DF71" s="25">
        <f t="shared" si="78"/>
        <v>0</v>
      </c>
      <c r="DG71" s="18"/>
      <c r="DH71" s="18"/>
      <c r="DI71" s="55"/>
      <c r="DJ71" s="18"/>
      <c r="DK71" s="25">
        <f t="shared" si="79"/>
        <v>0</v>
      </c>
      <c r="DL71" s="44"/>
      <c r="DM71" s="18"/>
      <c r="DN71" s="18"/>
      <c r="DO71" s="55"/>
      <c r="DP71" s="25">
        <f t="shared" si="80"/>
        <v>0</v>
      </c>
      <c r="DQ71" s="44"/>
      <c r="DR71" s="18"/>
      <c r="DS71" s="18"/>
      <c r="DT71" s="18"/>
      <c r="DU71" s="55"/>
      <c r="DV71" s="25">
        <f t="shared" si="81"/>
        <v>0</v>
      </c>
      <c r="DW71" s="44"/>
      <c r="DX71" s="18"/>
      <c r="DY71" s="18"/>
      <c r="DZ71" s="18"/>
      <c r="EA71" s="18"/>
      <c r="EB71" s="55"/>
      <c r="EC71" s="25">
        <f t="shared" si="82"/>
        <v>0</v>
      </c>
      <c r="ED71" s="44"/>
      <c r="EE71" s="18"/>
      <c r="EF71" s="18"/>
      <c r="EG71" s="18"/>
      <c r="EH71" s="55"/>
      <c r="EI71" s="25">
        <f t="shared" si="83"/>
        <v>0</v>
      </c>
      <c r="EJ71" s="44"/>
      <c r="EK71" s="18"/>
      <c r="EL71" s="18"/>
      <c r="EM71" s="55"/>
      <c r="EN71" s="25">
        <f t="shared" si="84"/>
        <v>0</v>
      </c>
    </row>
    <row r="72" spans="1:144">
      <c r="A72" s="22"/>
      <c r="B72" s="22"/>
      <c r="C72" s="22"/>
      <c r="D72" s="22"/>
      <c r="E72" s="22"/>
      <c r="F72" s="22"/>
      <c r="G72" s="23"/>
      <c r="H72" s="22"/>
      <c r="I72" s="22"/>
      <c r="J72" s="24"/>
      <c r="K72" s="18"/>
      <c r="L72" s="18"/>
      <c r="M72" s="18"/>
      <c r="N72" s="18"/>
      <c r="O72" s="18"/>
      <c r="P72" s="18"/>
      <c r="Q72" s="25">
        <f t="shared" si="64"/>
        <v>0</v>
      </c>
      <c r="R72" s="18"/>
      <c r="S72" s="18"/>
      <c r="T72" s="18"/>
      <c r="U72" s="18"/>
      <c r="V72" s="18"/>
      <c r="W72" s="18"/>
      <c r="X72" s="25">
        <f t="shared" si="65"/>
        <v>0</v>
      </c>
      <c r="Y72" s="18"/>
      <c r="Z72" s="18"/>
      <c r="AA72" s="18"/>
      <c r="AB72" s="18"/>
      <c r="AC72" s="18"/>
      <c r="AD72" s="18"/>
      <c r="AE72" s="18"/>
      <c r="AF72" s="18"/>
      <c r="AG72" s="55"/>
      <c r="AH72" s="25">
        <f t="shared" si="66"/>
        <v>0</v>
      </c>
      <c r="AI72" s="44"/>
      <c r="AJ72" s="18"/>
      <c r="AK72" s="18"/>
      <c r="AL72" s="18"/>
      <c r="AM72" s="18"/>
      <c r="AN72" s="18"/>
      <c r="AO72" s="18"/>
      <c r="AP72" s="18"/>
      <c r="AQ72" s="25">
        <f t="shared" si="67"/>
        <v>0</v>
      </c>
      <c r="AR72" s="18"/>
      <c r="AS72" s="18"/>
      <c r="AT72" s="18"/>
      <c r="AU72" s="25">
        <f t="shared" si="68"/>
        <v>0</v>
      </c>
      <c r="AV72" s="18"/>
      <c r="AW72" s="18"/>
      <c r="AX72" s="18"/>
      <c r="AY72" s="18"/>
      <c r="AZ72" s="18"/>
      <c r="BA72" s="18"/>
      <c r="BB72" s="18"/>
      <c r="BC72" s="18"/>
      <c r="BD72" s="18"/>
      <c r="BE72" s="18"/>
      <c r="BF72" s="25">
        <f t="shared" si="69"/>
        <v>0</v>
      </c>
      <c r="BG72" s="18"/>
      <c r="BH72" s="18"/>
      <c r="BI72" s="18"/>
      <c r="BJ72" s="18"/>
      <c r="BK72" s="18"/>
      <c r="BL72" s="25">
        <f t="shared" si="70"/>
        <v>0</v>
      </c>
      <c r="BM72" s="18"/>
      <c r="BN72" s="18"/>
      <c r="BO72" s="18"/>
      <c r="BP72" s="18"/>
      <c r="BQ72" s="18"/>
      <c r="BR72" s="18"/>
      <c r="BS72" s="25">
        <f t="shared" si="71"/>
        <v>0</v>
      </c>
      <c r="BT72" s="18"/>
      <c r="BU72" s="18"/>
      <c r="BV72" s="18"/>
      <c r="BW72" s="18"/>
      <c r="BX72" s="25">
        <f t="shared" si="72"/>
        <v>0</v>
      </c>
      <c r="BY72" s="18"/>
      <c r="BZ72" s="18"/>
      <c r="CA72" s="18"/>
      <c r="CB72" s="18"/>
      <c r="CC72" s="18"/>
      <c r="CD72" s="18"/>
      <c r="CE72" s="25">
        <f t="shared" si="73"/>
        <v>0</v>
      </c>
      <c r="CF72" s="18"/>
      <c r="CG72" s="18"/>
      <c r="CH72" s="18"/>
      <c r="CI72" s="18"/>
      <c r="CJ72" s="18"/>
      <c r="CK72" s="18"/>
      <c r="CL72" s="18"/>
      <c r="CM72" s="18"/>
      <c r="CN72" s="25">
        <f t="shared" si="74"/>
        <v>0</v>
      </c>
      <c r="CO72" s="18"/>
      <c r="CP72" s="18"/>
      <c r="CQ72" s="18"/>
      <c r="CR72" s="25">
        <f t="shared" si="75"/>
        <v>0</v>
      </c>
      <c r="CS72" s="18"/>
      <c r="CT72" s="18"/>
      <c r="CU72" s="18"/>
      <c r="CV72" s="18"/>
      <c r="CW72" s="25">
        <f t="shared" si="76"/>
        <v>0</v>
      </c>
      <c r="CX72" s="42"/>
      <c r="CY72" s="42"/>
      <c r="CZ72" s="43"/>
      <c r="DA72" s="43"/>
      <c r="DB72" s="25">
        <f t="shared" si="77"/>
        <v>0</v>
      </c>
      <c r="DC72" s="44"/>
      <c r="DD72" s="18"/>
      <c r="DE72" s="18"/>
      <c r="DF72" s="25">
        <f t="shared" si="78"/>
        <v>0</v>
      </c>
      <c r="DG72" s="18"/>
      <c r="DH72" s="18"/>
      <c r="DI72" s="55"/>
      <c r="DJ72" s="18"/>
      <c r="DK72" s="25">
        <f t="shared" si="79"/>
        <v>0</v>
      </c>
      <c r="DL72" s="44"/>
      <c r="DM72" s="18"/>
      <c r="DN72" s="18"/>
      <c r="DO72" s="55"/>
      <c r="DP72" s="25">
        <f t="shared" si="80"/>
        <v>0</v>
      </c>
      <c r="DQ72" s="44"/>
      <c r="DR72" s="18"/>
      <c r="DS72" s="18"/>
      <c r="DT72" s="18"/>
      <c r="DU72" s="55"/>
      <c r="DV72" s="25">
        <f t="shared" si="81"/>
        <v>0</v>
      </c>
      <c r="DW72" s="44"/>
      <c r="DX72" s="18"/>
      <c r="DY72" s="18"/>
      <c r="DZ72" s="18"/>
      <c r="EA72" s="18"/>
      <c r="EB72" s="55"/>
      <c r="EC72" s="25">
        <f t="shared" si="82"/>
        <v>0</v>
      </c>
      <c r="ED72" s="44"/>
      <c r="EE72" s="18"/>
      <c r="EF72" s="18"/>
      <c r="EG72" s="18"/>
      <c r="EH72" s="55"/>
      <c r="EI72" s="25">
        <f t="shared" si="83"/>
        <v>0</v>
      </c>
      <c r="EJ72" s="44"/>
      <c r="EK72" s="18"/>
      <c r="EL72" s="18"/>
      <c r="EM72" s="55"/>
      <c r="EN72" s="25">
        <f t="shared" si="84"/>
        <v>0</v>
      </c>
    </row>
    <row r="73" spans="1:144">
      <c r="A73" s="22"/>
      <c r="B73" s="22"/>
      <c r="C73" s="22"/>
      <c r="D73" s="22"/>
      <c r="E73" s="22"/>
      <c r="F73" s="22"/>
      <c r="G73" s="23"/>
      <c r="H73" s="22"/>
      <c r="I73" s="22"/>
      <c r="J73" s="24"/>
      <c r="K73" s="18"/>
      <c r="L73" s="18"/>
      <c r="M73" s="18"/>
      <c r="N73" s="18"/>
      <c r="O73" s="18"/>
      <c r="P73" s="18"/>
      <c r="Q73" s="25">
        <f t="shared" si="64"/>
        <v>0</v>
      </c>
      <c r="R73" s="18"/>
      <c r="S73" s="18"/>
      <c r="T73" s="18"/>
      <c r="U73" s="18"/>
      <c r="V73" s="18"/>
      <c r="W73" s="18"/>
      <c r="X73" s="25">
        <f t="shared" si="65"/>
        <v>0</v>
      </c>
      <c r="Y73" s="18"/>
      <c r="Z73" s="18"/>
      <c r="AA73" s="18"/>
      <c r="AB73" s="18"/>
      <c r="AC73" s="18"/>
      <c r="AD73" s="18"/>
      <c r="AE73" s="18"/>
      <c r="AF73" s="18"/>
      <c r="AG73" s="55"/>
      <c r="AH73" s="25">
        <f t="shared" si="66"/>
        <v>0</v>
      </c>
      <c r="AI73" s="44"/>
      <c r="AJ73" s="18"/>
      <c r="AK73" s="18"/>
      <c r="AL73" s="18"/>
      <c r="AM73" s="18"/>
      <c r="AN73" s="18"/>
      <c r="AO73" s="18"/>
      <c r="AP73" s="18"/>
      <c r="AQ73" s="25">
        <f t="shared" si="67"/>
        <v>0</v>
      </c>
      <c r="AR73" s="18"/>
      <c r="AS73" s="18"/>
      <c r="AT73" s="18"/>
      <c r="AU73" s="25">
        <f t="shared" si="68"/>
        <v>0</v>
      </c>
      <c r="AV73" s="18"/>
      <c r="AW73" s="18"/>
      <c r="AX73" s="18"/>
      <c r="AY73" s="18"/>
      <c r="AZ73" s="18"/>
      <c r="BA73" s="18"/>
      <c r="BB73" s="18"/>
      <c r="BC73" s="18"/>
      <c r="BD73" s="18"/>
      <c r="BE73" s="18"/>
      <c r="BF73" s="25">
        <f t="shared" si="69"/>
        <v>0</v>
      </c>
      <c r="BG73" s="18"/>
      <c r="BH73" s="18"/>
      <c r="BI73" s="18"/>
      <c r="BJ73" s="18"/>
      <c r="BK73" s="18"/>
      <c r="BL73" s="25">
        <f t="shared" si="70"/>
        <v>0</v>
      </c>
      <c r="BM73" s="18"/>
      <c r="BN73" s="18"/>
      <c r="BO73" s="18"/>
      <c r="BP73" s="18"/>
      <c r="BQ73" s="18"/>
      <c r="BR73" s="18"/>
      <c r="BS73" s="25">
        <f t="shared" si="71"/>
        <v>0</v>
      </c>
      <c r="BT73" s="18"/>
      <c r="BU73" s="18"/>
      <c r="BV73" s="18"/>
      <c r="BW73" s="18"/>
      <c r="BX73" s="25">
        <f t="shared" si="72"/>
        <v>0</v>
      </c>
      <c r="BY73" s="18"/>
      <c r="BZ73" s="18"/>
      <c r="CA73" s="18"/>
      <c r="CB73" s="18"/>
      <c r="CC73" s="18"/>
      <c r="CD73" s="18"/>
      <c r="CE73" s="25">
        <f t="shared" si="73"/>
        <v>0</v>
      </c>
      <c r="CF73" s="18"/>
      <c r="CG73" s="18"/>
      <c r="CH73" s="18"/>
      <c r="CI73" s="18"/>
      <c r="CJ73" s="18"/>
      <c r="CK73" s="18"/>
      <c r="CL73" s="18"/>
      <c r="CM73" s="18"/>
      <c r="CN73" s="25">
        <f t="shared" si="74"/>
        <v>0</v>
      </c>
      <c r="CO73" s="18"/>
      <c r="CP73" s="18"/>
      <c r="CQ73" s="18"/>
      <c r="CR73" s="25">
        <f t="shared" si="75"/>
        <v>0</v>
      </c>
      <c r="CS73" s="18"/>
      <c r="CT73" s="18"/>
      <c r="CU73" s="18"/>
      <c r="CV73" s="18"/>
      <c r="CW73" s="25">
        <f t="shared" si="76"/>
        <v>0</v>
      </c>
      <c r="CX73" s="42"/>
      <c r="CY73" s="42"/>
      <c r="CZ73" s="43"/>
      <c r="DA73" s="43"/>
      <c r="DB73" s="25">
        <f t="shared" si="77"/>
        <v>0</v>
      </c>
      <c r="DC73" s="44"/>
      <c r="DD73" s="18"/>
      <c r="DE73" s="18"/>
      <c r="DF73" s="25">
        <f t="shared" si="78"/>
        <v>0</v>
      </c>
      <c r="DG73" s="18"/>
      <c r="DH73" s="18"/>
      <c r="DI73" s="55"/>
      <c r="DJ73" s="18"/>
      <c r="DK73" s="25">
        <f t="shared" si="79"/>
        <v>0</v>
      </c>
      <c r="DL73" s="44"/>
      <c r="DM73" s="18"/>
      <c r="DN73" s="18"/>
      <c r="DO73" s="55"/>
      <c r="DP73" s="25">
        <f t="shared" si="80"/>
        <v>0</v>
      </c>
      <c r="DQ73" s="44"/>
      <c r="DR73" s="18"/>
      <c r="DS73" s="18"/>
      <c r="DT73" s="18"/>
      <c r="DU73" s="55"/>
      <c r="DV73" s="25">
        <f t="shared" si="81"/>
        <v>0</v>
      </c>
      <c r="DW73" s="44"/>
      <c r="DX73" s="18"/>
      <c r="DY73" s="18"/>
      <c r="DZ73" s="18"/>
      <c r="EA73" s="18"/>
      <c r="EB73" s="55"/>
      <c r="EC73" s="25">
        <f t="shared" si="82"/>
        <v>0</v>
      </c>
      <c r="ED73" s="44"/>
      <c r="EE73" s="18"/>
      <c r="EF73" s="18"/>
      <c r="EG73" s="18"/>
      <c r="EH73" s="55"/>
      <c r="EI73" s="25">
        <f t="shared" si="83"/>
        <v>0</v>
      </c>
      <c r="EJ73" s="44"/>
      <c r="EK73" s="18"/>
      <c r="EL73" s="18"/>
      <c r="EM73" s="55"/>
      <c r="EN73" s="25">
        <f t="shared" si="84"/>
        <v>0</v>
      </c>
    </row>
    <row r="74" spans="1:144">
      <c r="A74" s="22"/>
      <c r="B74" s="22"/>
      <c r="C74" s="22"/>
      <c r="D74" s="22"/>
      <c r="E74" s="22"/>
      <c r="F74" s="22"/>
      <c r="G74" s="23"/>
      <c r="H74" s="22"/>
      <c r="I74" s="22"/>
      <c r="J74" s="24"/>
      <c r="K74" s="18"/>
      <c r="L74" s="18"/>
      <c r="M74" s="18"/>
      <c r="N74" s="18"/>
      <c r="O74" s="18"/>
      <c r="P74" s="18"/>
      <c r="Q74" s="25">
        <f t="shared" si="64"/>
        <v>0</v>
      </c>
      <c r="R74" s="18"/>
      <c r="S74" s="18"/>
      <c r="T74" s="18"/>
      <c r="U74" s="18"/>
      <c r="V74" s="18"/>
      <c r="W74" s="18"/>
      <c r="X74" s="25">
        <f t="shared" si="65"/>
        <v>0</v>
      </c>
      <c r="Y74" s="18"/>
      <c r="Z74" s="18"/>
      <c r="AA74" s="18"/>
      <c r="AB74" s="18"/>
      <c r="AC74" s="18"/>
      <c r="AD74" s="18"/>
      <c r="AE74" s="18"/>
      <c r="AF74" s="18"/>
      <c r="AG74" s="55"/>
      <c r="AH74" s="25">
        <f t="shared" si="66"/>
        <v>0</v>
      </c>
      <c r="AI74" s="44"/>
      <c r="AJ74" s="18"/>
      <c r="AK74" s="18"/>
      <c r="AL74" s="18"/>
      <c r="AM74" s="18"/>
      <c r="AN74" s="18"/>
      <c r="AO74" s="18"/>
      <c r="AP74" s="18"/>
      <c r="AQ74" s="25">
        <f t="shared" si="67"/>
        <v>0</v>
      </c>
      <c r="AR74" s="18"/>
      <c r="AS74" s="18"/>
      <c r="AT74" s="18"/>
      <c r="AU74" s="25">
        <f t="shared" si="68"/>
        <v>0</v>
      </c>
      <c r="AV74" s="18"/>
      <c r="AW74" s="18"/>
      <c r="AX74" s="18"/>
      <c r="AY74" s="18"/>
      <c r="AZ74" s="18"/>
      <c r="BA74" s="18"/>
      <c r="BB74" s="18"/>
      <c r="BC74" s="18"/>
      <c r="BD74" s="18"/>
      <c r="BE74" s="18"/>
      <c r="BF74" s="25">
        <f t="shared" si="69"/>
        <v>0</v>
      </c>
      <c r="BG74" s="18"/>
      <c r="BH74" s="18"/>
      <c r="BI74" s="18"/>
      <c r="BJ74" s="18"/>
      <c r="BK74" s="18"/>
      <c r="BL74" s="25">
        <f t="shared" si="70"/>
        <v>0</v>
      </c>
      <c r="BM74" s="18"/>
      <c r="BN74" s="18"/>
      <c r="BO74" s="18"/>
      <c r="BP74" s="18"/>
      <c r="BQ74" s="18"/>
      <c r="BR74" s="18"/>
      <c r="BS74" s="25">
        <f t="shared" si="71"/>
        <v>0</v>
      </c>
      <c r="BT74" s="18"/>
      <c r="BU74" s="18"/>
      <c r="BV74" s="18"/>
      <c r="BW74" s="18"/>
      <c r="BX74" s="25">
        <f t="shared" si="72"/>
        <v>0</v>
      </c>
      <c r="BY74" s="18"/>
      <c r="BZ74" s="18"/>
      <c r="CA74" s="18"/>
      <c r="CB74" s="18"/>
      <c r="CC74" s="18"/>
      <c r="CD74" s="18"/>
      <c r="CE74" s="25">
        <f t="shared" si="73"/>
        <v>0</v>
      </c>
      <c r="CF74" s="18"/>
      <c r="CG74" s="18"/>
      <c r="CH74" s="18"/>
      <c r="CI74" s="18"/>
      <c r="CJ74" s="18"/>
      <c r="CK74" s="18"/>
      <c r="CL74" s="18"/>
      <c r="CM74" s="18"/>
      <c r="CN74" s="25">
        <f t="shared" si="74"/>
        <v>0</v>
      </c>
      <c r="CO74" s="18"/>
      <c r="CP74" s="18"/>
      <c r="CQ74" s="18"/>
      <c r="CR74" s="25">
        <f t="shared" si="75"/>
        <v>0</v>
      </c>
      <c r="CS74" s="18"/>
      <c r="CT74" s="18"/>
      <c r="CU74" s="18"/>
      <c r="CV74" s="18"/>
      <c r="CW74" s="25">
        <f t="shared" si="76"/>
        <v>0</v>
      </c>
      <c r="CX74" s="42"/>
      <c r="CY74" s="42"/>
      <c r="CZ74" s="43"/>
      <c r="DA74" s="43"/>
      <c r="DB74" s="25">
        <f t="shared" si="77"/>
        <v>0</v>
      </c>
      <c r="DC74" s="44"/>
      <c r="DD74" s="18"/>
      <c r="DE74" s="18"/>
      <c r="DF74" s="25">
        <f t="shared" si="78"/>
        <v>0</v>
      </c>
      <c r="DG74" s="18"/>
      <c r="DH74" s="18"/>
      <c r="DI74" s="55"/>
      <c r="DJ74" s="18"/>
      <c r="DK74" s="25">
        <f t="shared" si="79"/>
        <v>0</v>
      </c>
      <c r="DL74" s="44"/>
      <c r="DM74" s="18"/>
      <c r="DN74" s="18"/>
      <c r="DO74" s="55"/>
      <c r="DP74" s="25">
        <f t="shared" si="80"/>
        <v>0</v>
      </c>
      <c r="DQ74" s="44"/>
      <c r="DR74" s="18"/>
      <c r="DS74" s="18"/>
      <c r="DT74" s="18"/>
      <c r="DU74" s="55"/>
      <c r="DV74" s="25">
        <f t="shared" si="81"/>
        <v>0</v>
      </c>
      <c r="DW74" s="44"/>
      <c r="DX74" s="18"/>
      <c r="DY74" s="18"/>
      <c r="DZ74" s="18"/>
      <c r="EA74" s="18"/>
      <c r="EB74" s="55"/>
      <c r="EC74" s="25">
        <f t="shared" si="82"/>
        <v>0</v>
      </c>
      <c r="ED74" s="44"/>
      <c r="EE74" s="18"/>
      <c r="EF74" s="18"/>
      <c r="EG74" s="18"/>
      <c r="EH74" s="55"/>
      <c r="EI74" s="25">
        <f t="shared" si="83"/>
        <v>0</v>
      </c>
      <c r="EJ74" s="44"/>
      <c r="EK74" s="18"/>
      <c r="EL74" s="18"/>
      <c r="EM74" s="55"/>
      <c r="EN74" s="25">
        <f t="shared" si="84"/>
        <v>0</v>
      </c>
    </row>
    <row r="75" spans="1:144">
      <c r="A75" s="22"/>
      <c r="B75" s="22"/>
      <c r="C75" s="22"/>
      <c r="D75" s="22"/>
      <c r="E75" s="22"/>
      <c r="F75" s="22"/>
      <c r="G75" s="23"/>
      <c r="H75" s="22"/>
      <c r="I75" s="22"/>
      <c r="J75" s="24"/>
      <c r="K75" s="18"/>
      <c r="L75" s="18"/>
      <c r="M75" s="18"/>
      <c r="N75" s="18"/>
      <c r="O75" s="18"/>
      <c r="P75" s="18"/>
      <c r="Q75" s="25">
        <f t="shared" si="64"/>
        <v>0</v>
      </c>
      <c r="R75" s="18"/>
      <c r="S75" s="18"/>
      <c r="T75" s="18"/>
      <c r="U75" s="18"/>
      <c r="V75" s="18"/>
      <c r="W75" s="18"/>
      <c r="X75" s="25">
        <f t="shared" si="65"/>
        <v>0</v>
      </c>
      <c r="Y75" s="18"/>
      <c r="Z75" s="18"/>
      <c r="AA75" s="18"/>
      <c r="AB75" s="18"/>
      <c r="AC75" s="18"/>
      <c r="AD75" s="18"/>
      <c r="AE75" s="18"/>
      <c r="AF75" s="18"/>
      <c r="AG75" s="55"/>
      <c r="AH75" s="25">
        <f t="shared" si="66"/>
        <v>0</v>
      </c>
      <c r="AI75" s="44"/>
      <c r="AJ75" s="18"/>
      <c r="AK75" s="18"/>
      <c r="AL75" s="18"/>
      <c r="AM75" s="18"/>
      <c r="AN75" s="18"/>
      <c r="AO75" s="18"/>
      <c r="AP75" s="18"/>
      <c r="AQ75" s="25">
        <f t="shared" si="67"/>
        <v>0</v>
      </c>
      <c r="AR75" s="18"/>
      <c r="AS75" s="18"/>
      <c r="AT75" s="18"/>
      <c r="AU75" s="25">
        <f t="shared" si="68"/>
        <v>0</v>
      </c>
      <c r="AV75" s="18"/>
      <c r="AW75" s="18"/>
      <c r="AX75" s="18"/>
      <c r="AY75" s="18"/>
      <c r="AZ75" s="18"/>
      <c r="BA75" s="18"/>
      <c r="BB75" s="18"/>
      <c r="BC75" s="18"/>
      <c r="BD75" s="18"/>
      <c r="BE75" s="18"/>
      <c r="BF75" s="25">
        <f t="shared" si="69"/>
        <v>0</v>
      </c>
      <c r="BG75" s="18"/>
      <c r="BH75" s="18"/>
      <c r="BI75" s="18"/>
      <c r="BJ75" s="18"/>
      <c r="BK75" s="18"/>
      <c r="BL75" s="25">
        <f t="shared" si="70"/>
        <v>0</v>
      </c>
      <c r="BM75" s="18"/>
      <c r="BN75" s="18"/>
      <c r="BO75" s="18"/>
      <c r="BP75" s="18"/>
      <c r="BQ75" s="18"/>
      <c r="BR75" s="18"/>
      <c r="BS75" s="25">
        <f t="shared" si="71"/>
        <v>0</v>
      </c>
      <c r="BT75" s="18"/>
      <c r="BU75" s="18"/>
      <c r="BV75" s="18"/>
      <c r="BW75" s="18"/>
      <c r="BX75" s="25">
        <f t="shared" si="72"/>
        <v>0</v>
      </c>
      <c r="BY75" s="18"/>
      <c r="BZ75" s="18"/>
      <c r="CA75" s="18"/>
      <c r="CB75" s="18"/>
      <c r="CC75" s="18"/>
      <c r="CD75" s="18"/>
      <c r="CE75" s="25">
        <f t="shared" si="73"/>
        <v>0</v>
      </c>
      <c r="CF75" s="18"/>
      <c r="CG75" s="18"/>
      <c r="CH75" s="18"/>
      <c r="CI75" s="18"/>
      <c r="CJ75" s="18"/>
      <c r="CK75" s="18"/>
      <c r="CL75" s="18"/>
      <c r="CM75" s="18"/>
      <c r="CN75" s="25">
        <f t="shared" si="74"/>
        <v>0</v>
      </c>
      <c r="CO75" s="18"/>
      <c r="CP75" s="18"/>
      <c r="CQ75" s="18"/>
      <c r="CR75" s="25">
        <f t="shared" si="75"/>
        <v>0</v>
      </c>
      <c r="CS75" s="18"/>
      <c r="CT75" s="18"/>
      <c r="CU75" s="18"/>
      <c r="CV75" s="18"/>
      <c r="CW75" s="25">
        <f t="shared" si="76"/>
        <v>0</v>
      </c>
      <c r="CX75" s="42"/>
      <c r="CY75" s="42"/>
      <c r="CZ75" s="43"/>
      <c r="DA75" s="43"/>
      <c r="DB75" s="25">
        <f t="shared" si="77"/>
        <v>0</v>
      </c>
      <c r="DC75" s="44"/>
      <c r="DD75" s="18"/>
      <c r="DE75" s="18"/>
      <c r="DF75" s="25">
        <f t="shared" si="78"/>
        <v>0</v>
      </c>
      <c r="DG75" s="18"/>
      <c r="DH75" s="18"/>
      <c r="DI75" s="55"/>
      <c r="DJ75" s="18"/>
      <c r="DK75" s="25">
        <f t="shared" si="79"/>
        <v>0</v>
      </c>
      <c r="DL75" s="44"/>
      <c r="DM75" s="18"/>
      <c r="DN75" s="18"/>
      <c r="DO75" s="55"/>
      <c r="DP75" s="25">
        <f t="shared" si="80"/>
        <v>0</v>
      </c>
      <c r="DQ75" s="44"/>
      <c r="DR75" s="18"/>
      <c r="DS75" s="18"/>
      <c r="DT75" s="18"/>
      <c r="DU75" s="55"/>
      <c r="DV75" s="25">
        <f t="shared" si="81"/>
        <v>0</v>
      </c>
      <c r="DW75" s="44"/>
      <c r="DX75" s="18"/>
      <c r="DY75" s="18"/>
      <c r="DZ75" s="18"/>
      <c r="EA75" s="18"/>
      <c r="EB75" s="55"/>
      <c r="EC75" s="25">
        <f t="shared" si="82"/>
        <v>0</v>
      </c>
      <c r="ED75" s="44"/>
      <c r="EE75" s="18"/>
      <c r="EF75" s="18"/>
      <c r="EG75" s="18"/>
      <c r="EH75" s="55"/>
      <c r="EI75" s="25">
        <f t="shared" si="83"/>
        <v>0</v>
      </c>
      <c r="EJ75" s="44"/>
      <c r="EK75" s="18"/>
      <c r="EL75" s="18"/>
      <c r="EM75" s="55"/>
      <c r="EN75" s="25">
        <f t="shared" si="84"/>
        <v>0</v>
      </c>
    </row>
    <row r="76" spans="1:144">
      <c r="A76" s="22"/>
      <c r="B76" s="22"/>
      <c r="C76" s="22"/>
      <c r="D76" s="22"/>
      <c r="E76" s="22"/>
      <c r="F76" s="22"/>
      <c r="G76" s="23"/>
      <c r="H76" s="22"/>
      <c r="I76" s="22"/>
      <c r="J76" s="24"/>
      <c r="K76" s="18"/>
      <c r="L76" s="18"/>
      <c r="M76" s="18"/>
      <c r="N76" s="18"/>
      <c r="O76" s="18"/>
      <c r="P76" s="18"/>
      <c r="Q76" s="25">
        <f t="shared" si="64"/>
        <v>0</v>
      </c>
      <c r="R76" s="18"/>
      <c r="S76" s="18"/>
      <c r="T76" s="18"/>
      <c r="U76" s="18"/>
      <c r="V76" s="18"/>
      <c r="W76" s="18"/>
      <c r="X76" s="25">
        <f t="shared" si="65"/>
        <v>0</v>
      </c>
      <c r="Y76" s="18"/>
      <c r="Z76" s="18"/>
      <c r="AA76" s="18"/>
      <c r="AB76" s="18"/>
      <c r="AC76" s="18"/>
      <c r="AD76" s="18"/>
      <c r="AE76" s="18"/>
      <c r="AF76" s="18"/>
      <c r="AG76" s="55"/>
      <c r="AH76" s="25">
        <f t="shared" si="66"/>
        <v>0</v>
      </c>
      <c r="AI76" s="44"/>
      <c r="AJ76" s="18"/>
      <c r="AK76" s="18"/>
      <c r="AL76" s="18"/>
      <c r="AM76" s="18"/>
      <c r="AN76" s="18"/>
      <c r="AO76" s="18"/>
      <c r="AP76" s="18"/>
      <c r="AQ76" s="25">
        <f t="shared" si="67"/>
        <v>0</v>
      </c>
      <c r="AR76" s="18"/>
      <c r="AS76" s="18"/>
      <c r="AT76" s="18"/>
      <c r="AU76" s="25">
        <f t="shared" si="68"/>
        <v>0</v>
      </c>
      <c r="AV76" s="18"/>
      <c r="AW76" s="18"/>
      <c r="AX76" s="18"/>
      <c r="AY76" s="18"/>
      <c r="AZ76" s="18"/>
      <c r="BA76" s="18"/>
      <c r="BB76" s="18"/>
      <c r="BC76" s="18"/>
      <c r="BD76" s="18"/>
      <c r="BE76" s="18"/>
      <c r="BF76" s="25">
        <f t="shared" si="69"/>
        <v>0</v>
      </c>
      <c r="BG76" s="18"/>
      <c r="BH76" s="18"/>
      <c r="BI76" s="18"/>
      <c r="BJ76" s="18"/>
      <c r="BK76" s="18"/>
      <c r="BL76" s="25">
        <f t="shared" si="70"/>
        <v>0</v>
      </c>
      <c r="BM76" s="18"/>
      <c r="BN76" s="18"/>
      <c r="BO76" s="18"/>
      <c r="BP76" s="18"/>
      <c r="BQ76" s="18"/>
      <c r="BR76" s="18"/>
      <c r="BS76" s="25">
        <f t="shared" si="71"/>
        <v>0</v>
      </c>
      <c r="BT76" s="18"/>
      <c r="BU76" s="18"/>
      <c r="BV76" s="18"/>
      <c r="BW76" s="18"/>
      <c r="BX76" s="25">
        <f t="shared" si="72"/>
        <v>0</v>
      </c>
      <c r="BY76" s="18"/>
      <c r="BZ76" s="18"/>
      <c r="CA76" s="18"/>
      <c r="CB76" s="18"/>
      <c r="CC76" s="18"/>
      <c r="CD76" s="18"/>
      <c r="CE76" s="25">
        <f t="shared" si="73"/>
        <v>0</v>
      </c>
      <c r="CF76" s="18"/>
      <c r="CG76" s="18"/>
      <c r="CH76" s="18"/>
      <c r="CI76" s="18"/>
      <c r="CJ76" s="18"/>
      <c r="CK76" s="18"/>
      <c r="CL76" s="18"/>
      <c r="CM76" s="18"/>
      <c r="CN76" s="25">
        <f t="shared" si="74"/>
        <v>0</v>
      </c>
      <c r="CO76" s="18"/>
      <c r="CP76" s="18"/>
      <c r="CQ76" s="18"/>
      <c r="CR76" s="25">
        <f t="shared" si="75"/>
        <v>0</v>
      </c>
      <c r="CS76" s="18"/>
      <c r="CT76" s="18"/>
      <c r="CU76" s="18"/>
      <c r="CV76" s="18"/>
      <c r="CW76" s="25">
        <f t="shared" si="76"/>
        <v>0</v>
      </c>
      <c r="CX76" s="42"/>
      <c r="CY76" s="42"/>
      <c r="CZ76" s="43"/>
      <c r="DA76" s="43"/>
      <c r="DB76" s="25">
        <f t="shared" si="77"/>
        <v>0</v>
      </c>
      <c r="DC76" s="44"/>
      <c r="DD76" s="18"/>
      <c r="DE76" s="18"/>
      <c r="DF76" s="25">
        <f t="shared" si="78"/>
        <v>0</v>
      </c>
      <c r="DG76" s="18"/>
      <c r="DH76" s="18"/>
      <c r="DI76" s="55"/>
      <c r="DJ76" s="18"/>
      <c r="DK76" s="25">
        <f t="shared" si="79"/>
        <v>0</v>
      </c>
      <c r="DL76" s="44"/>
      <c r="DM76" s="18"/>
      <c r="DN76" s="18"/>
      <c r="DO76" s="55"/>
      <c r="DP76" s="25">
        <f t="shared" si="80"/>
        <v>0</v>
      </c>
      <c r="DQ76" s="44"/>
      <c r="DR76" s="18"/>
      <c r="DS76" s="18"/>
      <c r="DT76" s="18"/>
      <c r="DU76" s="55"/>
      <c r="DV76" s="25">
        <f t="shared" si="81"/>
        <v>0</v>
      </c>
      <c r="DW76" s="44"/>
      <c r="DX76" s="18"/>
      <c r="DY76" s="18"/>
      <c r="DZ76" s="18"/>
      <c r="EA76" s="18"/>
      <c r="EB76" s="55"/>
      <c r="EC76" s="25">
        <f t="shared" si="82"/>
        <v>0</v>
      </c>
      <c r="ED76" s="44"/>
      <c r="EE76" s="18"/>
      <c r="EF76" s="18"/>
      <c r="EG76" s="18"/>
      <c r="EH76" s="55"/>
      <c r="EI76" s="25">
        <f t="shared" si="83"/>
        <v>0</v>
      </c>
      <c r="EJ76" s="44"/>
      <c r="EK76" s="18"/>
      <c r="EL76" s="18"/>
      <c r="EM76" s="55"/>
      <c r="EN76" s="25">
        <f t="shared" si="84"/>
        <v>0</v>
      </c>
    </row>
    <row r="77" spans="1:144">
      <c r="A77" s="22"/>
      <c r="B77" s="22"/>
      <c r="C77" s="22"/>
      <c r="D77" s="22"/>
      <c r="E77" s="22"/>
      <c r="F77" s="22"/>
      <c r="G77" s="23"/>
      <c r="H77" s="22"/>
      <c r="I77" s="22"/>
      <c r="J77" s="24"/>
      <c r="K77" s="18"/>
      <c r="L77" s="18"/>
      <c r="M77" s="18"/>
      <c r="N77" s="18"/>
      <c r="O77" s="18"/>
      <c r="P77" s="18"/>
      <c r="Q77" s="25">
        <f t="shared" si="64"/>
        <v>0</v>
      </c>
      <c r="R77" s="18"/>
      <c r="S77" s="18"/>
      <c r="T77" s="18"/>
      <c r="U77" s="18"/>
      <c r="V77" s="18"/>
      <c r="W77" s="18"/>
      <c r="X77" s="25">
        <f t="shared" si="65"/>
        <v>0</v>
      </c>
      <c r="Y77" s="18"/>
      <c r="Z77" s="18"/>
      <c r="AA77" s="18"/>
      <c r="AB77" s="18"/>
      <c r="AC77" s="18"/>
      <c r="AD77" s="18"/>
      <c r="AE77" s="18"/>
      <c r="AF77" s="18"/>
      <c r="AG77" s="55"/>
      <c r="AH77" s="25">
        <f t="shared" si="66"/>
        <v>0</v>
      </c>
      <c r="AI77" s="44"/>
      <c r="AJ77" s="18"/>
      <c r="AK77" s="18"/>
      <c r="AL77" s="18"/>
      <c r="AM77" s="18"/>
      <c r="AN77" s="18"/>
      <c r="AO77" s="18"/>
      <c r="AP77" s="18"/>
      <c r="AQ77" s="25">
        <f t="shared" si="67"/>
        <v>0</v>
      </c>
      <c r="AR77" s="18"/>
      <c r="AS77" s="18"/>
      <c r="AT77" s="18"/>
      <c r="AU77" s="25">
        <f t="shared" si="68"/>
        <v>0</v>
      </c>
      <c r="AV77" s="18"/>
      <c r="AW77" s="18"/>
      <c r="AX77" s="18"/>
      <c r="AY77" s="18"/>
      <c r="AZ77" s="18"/>
      <c r="BA77" s="18"/>
      <c r="BB77" s="18"/>
      <c r="BC77" s="18"/>
      <c r="BD77" s="18"/>
      <c r="BE77" s="18"/>
      <c r="BF77" s="25">
        <f t="shared" si="69"/>
        <v>0</v>
      </c>
      <c r="BG77" s="18"/>
      <c r="BH77" s="18"/>
      <c r="BI77" s="18"/>
      <c r="BJ77" s="18"/>
      <c r="BK77" s="18"/>
      <c r="BL77" s="25">
        <f t="shared" si="70"/>
        <v>0</v>
      </c>
      <c r="BM77" s="18"/>
      <c r="BN77" s="18"/>
      <c r="BO77" s="18"/>
      <c r="BP77" s="18"/>
      <c r="BQ77" s="18"/>
      <c r="BR77" s="18"/>
      <c r="BS77" s="25">
        <f t="shared" si="71"/>
        <v>0</v>
      </c>
      <c r="BT77" s="18"/>
      <c r="BU77" s="18"/>
      <c r="BV77" s="18"/>
      <c r="BW77" s="18"/>
      <c r="BX77" s="25">
        <f t="shared" si="72"/>
        <v>0</v>
      </c>
      <c r="BY77" s="18"/>
      <c r="BZ77" s="18"/>
      <c r="CA77" s="18"/>
      <c r="CB77" s="18"/>
      <c r="CC77" s="18"/>
      <c r="CD77" s="18"/>
      <c r="CE77" s="25">
        <f t="shared" si="73"/>
        <v>0</v>
      </c>
      <c r="CF77" s="18"/>
      <c r="CG77" s="18"/>
      <c r="CH77" s="18"/>
      <c r="CI77" s="18"/>
      <c r="CJ77" s="18"/>
      <c r="CK77" s="18"/>
      <c r="CL77" s="18"/>
      <c r="CM77" s="18"/>
      <c r="CN77" s="25">
        <f t="shared" si="74"/>
        <v>0</v>
      </c>
      <c r="CO77" s="18"/>
      <c r="CP77" s="18"/>
      <c r="CQ77" s="18"/>
      <c r="CR77" s="25">
        <f t="shared" si="75"/>
        <v>0</v>
      </c>
      <c r="CS77" s="18"/>
      <c r="CT77" s="18"/>
      <c r="CU77" s="18"/>
      <c r="CV77" s="18"/>
      <c r="CW77" s="25">
        <f t="shared" si="76"/>
        <v>0</v>
      </c>
      <c r="CX77" s="42"/>
      <c r="CY77" s="42"/>
      <c r="CZ77" s="43"/>
      <c r="DA77" s="43"/>
      <c r="DB77" s="25">
        <f t="shared" si="77"/>
        <v>0</v>
      </c>
      <c r="DC77" s="44"/>
      <c r="DD77" s="18"/>
      <c r="DE77" s="18"/>
      <c r="DF77" s="25">
        <f t="shared" si="78"/>
        <v>0</v>
      </c>
      <c r="DG77" s="18"/>
      <c r="DH77" s="18"/>
      <c r="DI77" s="55"/>
      <c r="DJ77" s="18"/>
      <c r="DK77" s="25">
        <f t="shared" si="79"/>
        <v>0</v>
      </c>
      <c r="DL77" s="44"/>
      <c r="DM77" s="18"/>
      <c r="DN77" s="18"/>
      <c r="DO77" s="55"/>
      <c r="DP77" s="25">
        <f t="shared" si="80"/>
        <v>0</v>
      </c>
      <c r="DQ77" s="44"/>
      <c r="DR77" s="18"/>
      <c r="DS77" s="18"/>
      <c r="DT77" s="18"/>
      <c r="DU77" s="55"/>
      <c r="DV77" s="25">
        <f t="shared" si="81"/>
        <v>0</v>
      </c>
      <c r="DW77" s="44"/>
      <c r="DX77" s="18"/>
      <c r="DY77" s="18"/>
      <c r="DZ77" s="18"/>
      <c r="EA77" s="18"/>
      <c r="EB77" s="55"/>
      <c r="EC77" s="25">
        <f t="shared" si="82"/>
        <v>0</v>
      </c>
      <c r="ED77" s="44"/>
      <c r="EE77" s="18"/>
      <c r="EF77" s="18"/>
      <c r="EG77" s="18"/>
      <c r="EH77" s="55"/>
      <c r="EI77" s="25">
        <f t="shared" si="83"/>
        <v>0</v>
      </c>
      <c r="EJ77" s="44"/>
      <c r="EK77" s="18"/>
      <c r="EL77" s="18"/>
      <c r="EM77" s="55"/>
      <c r="EN77" s="25">
        <f t="shared" si="84"/>
        <v>0</v>
      </c>
    </row>
    <row r="78" spans="1:144">
      <c r="A78" s="22"/>
      <c r="B78" s="22"/>
      <c r="C78" s="22"/>
      <c r="D78" s="22"/>
      <c r="E78" s="22"/>
      <c r="F78" s="22"/>
      <c r="G78" s="23"/>
      <c r="H78" s="22"/>
      <c r="I78" s="22"/>
      <c r="J78" s="24"/>
      <c r="K78" s="18"/>
      <c r="L78" s="18"/>
      <c r="M78" s="18"/>
      <c r="N78" s="18"/>
      <c r="O78" s="18"/>
      <c r="P78" s="18"/>
      <c r="Q78" s="25">
        <f t="shared" si="64"/>
        <v>0</v>
      </c>
      <c r="R78" s="18"/>
      <c r="S78" s="18"/>
      <c r="T78" s="18"/>
      <c r="U78" s="18"/>
      <c r="V78" s="18"/>
      <c r="W78" s="18"/>
      <c r="X78" s="25">
        <f t="shared" si="65"/>
        <v>0</v>
      </c>
      <c r="Y78" s="18"/>
      <c r="Z78" s="18"/>
      <c r="AA78" s="18"/>
      <c r="AB78" s="18"/>
      <c r="AC78" s="18"/>
      <c r="AD78" s="18"/>
      <c r="AE78" s="18"/>
      <c r="AF78" s="18"/>
      <c r="AG78" s="55"/>
      <c r="AH78" s="25">
        <f t="shared" si="66"/>
        <v>0</v>
      </c>
      <c r="AI78" s="44"/>
      <c r="AJ78" s="18"/>
      <c r="AK78" s="18"/>
      <c r="AL78" s="18"/>
      <c r="AM78" s="18"/>
      <c r="AN78" s="18"/>
      <c r="AO78" s="18"/>
      <c r="AP78" s="18"/>
      <c r="AQ78" s="25">
        <f t="shared" si="67"/>
        <v>0</v>
      </c>
      <c r="AR78" s="18"/>
      <c r="AS78" s="18"/>
      <c r="AT78" s="18"/>
      <c r="AU78" s="25">
        <f t="shared" si="68"/>
        <v>0</v>
      </c>
      <c r="AV78" s="18"/>
      <c r="AW78" s="18"/>
      <c r="AX78" s="18"/>
      <c r="AY78" s="18"/>
      <c r="AZ78" s="18"/>
      <c r="BA78" s="18"/>
      <c r="BB78" s="18"/>
      <c r="BC78" s="18"/>
      <c r="BD78" s="18"/>
      <c r="BE78" s="18"/>
      <c r="BF78" s="25">
        <f t="shared" si="69"/>
        <v>0</v>
      </c>
      <c r="BG78" s="18"/>
      <c r="BH78" s="18"/>
      <c r="BI78" s="18"/>
      <c r="BJ78" s="18"/>
      <c r="BK78" s="18"/>
      <c r="BL78" s="25">
        <f t="shared" si="70"/>
        <v>0</v>
      </c>
      <c r="BM78" s="18"/>
      <c r="BN78" s="18"/>
      <c r="BO78" s="18"/>
      <c r="BP78" s="18"/>
      <c r="BQ78" s="18"/>
      <c r="BR78" s="18"/>
      <c r="BS78" s="25">
        <f t="shared" si="71"/>
        <v>0</v>
      </c>
      <c r="BT78" s="18"/>
      <c r="BU78" s="18"/>
      <c r="BV78" s="18"/>
      <c r="BW78" s="18"/>
      <c r="BX78" s="25">
        <f t="shared" si="72"/>
        <v>0</v>
      </c>
      <c r="BY78" s="18"/>
      <c r="BZ78" s="18"/>
      <c r="CA78" s="18"/>
      <c r="CB78" s="18"/>
      <c r="CC78" s="18"/>
      <c r="CD78" s="18"/>
      <c r="CE78" s="25">
        <f t="shared" si="73"/>
        <v>0</v>
      </c>
      <c r="CF78" s="18"/>
      <c r="CG78" s="18"/>
      <c r="CH78" s="18"/>
      <c r="CI78" s="18"/>
      <c r="CJ78" s="18"/>
      <c r="CK78" s="18"/>
      <c r="CL78" s="18"/>
      <c r="CM78" s="18"/>
      <c r="CN78" s="25">
        <f t="shared" si="74"/>
        <v>0</v>
      </c>
      <c r="CO78" s="18"/>
      <c r="CP78" s="18"/>
      <c r="CQ78" s="18"/>
      <c r="CR78" s="25">
        <f t="shared" si="75"/>
        <v>0</v>
      </c>
      <c r="CS78" s="18"/>
      <c r="CT78" s="18"/>
      <c r="CU78" s="18"/>
      <c r="CV78" s="18"/>
      <c r="CW78" s="25">
        <f t="shared" si="76"/>
        <v>0</v>
      </c>
      <c r="CX78" s="42"/>
      <c r="CY78" s="42"/>
      <c r="CZ78" s="43"/>
      <c r="DA78" s="43"/>
      <c r="DB78" s="25">
        <f t="shared" si="77"/>
        <v>0</v>
      </c>
      <c r="DC78" s="44"/>
      <c r="DD78" s="18"/>
      <c r="DE78" s="18"/>
      <c r="DF78" s="25">
        <f t="shared" si="78"/>
        <v>0</v>
      </c>
      <c r="DG78" s="18"/>
      <c r="DH78" s="18"/>
      <c r="DI78" s="55"/>
      <c r="DJ78" s="18"/>
      <c r="DK78" s="25">
        <f t="shared" si="79"/>
        <v>0</v>
      </c>
      <c r="DL78" s="44"/>
      <c r="DM78" s="18"/>
      <c r="DN78" s="18"/>
      <c r="DO78" s="55"/>
      <c r="DP78" s="25">
        <f t="shared" si="80"/>
        <v>0</v>
      </c>
      <c r="DQ78" s="44"/>
      <c r="DR78" s="18"/>
      <c r="DS78" s="18"/>
      <c r="DT78" s="18"/>
      <c r="DU78" s="55"/>
      <c r="DV78" s="25">
        <f t="shared" si="81"/>
        <v>0</v>
      </c>
      <c r="DW78" s="44"/>
      <c r="DX78" s="18"/>
      <c r="DY78" s="18"/>
      <c r="DZ78" s="18"/>
      <c r="EA78" s="18"/>
      <c r="EB78" s="55"/>
      <c r="EC78" s="25">
        <f t="shared" si="82"/>
        <v>0</v>
      </c>
      <c r="ED78" s="44"/>
      <c r="EE78" s="18"/>
      <c r="EF78" s="18"/>
      <c r="EG78" s="18"/>
      <c r="EH78" s="55"/>
      <c r="EI78" s="25">
        <f t="shared" si="83"/>
        <v>0</v>
      </c>
      <c r="EJ78" s="44"/>
      <c r="EK78" s="18"/>
      <c r="EL78" s="18"/>
      <c r="EM78" s="55"/>
      <c r="EN78" s="25">
        <f t="shared" si="84"/>
        <v>0</v>
      </c>
    </row>
    <row r="79" spans="1:144">
      <c r="A79" s="22"/>
      <c r="B79" s="22"/>
      <c r="C79" s="22"/>
      <c r="D79" s="22"/>
      <c r="E79" s="22"/>
      <c r="F79" s="22"/>
      <c r="G79" s="23"/>
      <c r="H79" s="22"/>
      <c r="I79" s="22"/>
      <c r="J79" s="24"/>
      <c r="K79" s="18"/>
      <c r="L79" s="18"/>
      <c r="M79" s="18"/>
      <c r="N79" s="18"/>
      <c r="O79" s="18"/>
      <c r="P79" s="18"/>
      <c r="Q79" s="25">
        <f t="shared" si="64"/>
        <v>0</v>
      </c>
      <c r="R79" s="18"/>
      <c r="S79" s="18"/>
      <c r="T79" s="18"/>
      <c r="U79" s="18"/>
      <c r="V79" s="18"/>
      <c r="W79" s="18"/>
      <c r="X79" s="25">
        <f t="shared" si="65"/>
        <v>0</v>
      </c>
      <c r="Y79" s="18"/>
      <c r="Z79" s="18"/>
      <c r="AA79" s="18"/>
      <c r="AB79" s="18"/>
      <c r="AC79" s="18"/>
      <c r="AD79" s="18"/>
      <c r="AE79" s="18"/>
      <c r="AF79" s="18"/>
      <c r="AG79" s="55"/>
      <c r="AH79" s="25">
        <f t="shared" si="66"/>
        <v>0</v>
      </c>
      <c r="AI79" s="44"/>
      <c r="AJ79" s="18"/>
      <c r="AK79" s="18"/>
      <c r="AL79" s="18"/>
      <c r="AM79" s="18"/>
      <c r="AN79" s="18"/>
      <c r="AO79" s="18"/>
      <c r="AP79" s="18"/>
      <c r="AQ79" s="25">
        <f t="shared" si="67"/>
        <v>0</v>
      </c>
      <c r="AR79" s="18"/>
      <c r="AS79" s="18"/>
      <c r="AT79" s="18"/>
      <c r="AU79" s="25">
        <f t="shared" si="68"/>
        <v>0</v>
      </c>
      <c r="AV79" s="18"/>
      <c r="AW79" s="18"/>
      <c r="AX79" s="18"/>
      <c r="AY79" s="18"/>
      <c r="AZ79" s="18"/>
      <c r="BA79" s="18"/>
      <c r="BB79" s="18"/>
      <c r="BC79" s="18"/>
      <c r="BD79" s="18"/>
      <c r="BE79" s="18"/>
      <c r="BF79" s="25">
        <f t="shared" si="69"/>
        <v>0</v>
      </c>
      <c r="BG79" s="18"/>
      <c r="BH79" s="18"/>
      <c r="BI79" s="18"/>
      <c r="BJ79" s="18"/>
      <c r="BK79" s="18"/>
      <c r="BL79" s="25">
        <f t="shared" si="70"/>
        <v>0</v>
      </c>
      <c r="BM79" s="18"/>
      <c r="BN79" s="18"/>
      <c r="BO79" s="18"/>
      <c r="BP79" s="18"/>
      <c r="BQ79" s="18"/>
      <c r="BR79" s="18"/>
      <c r="BS79" s="25">
        <f t="shared" si="71"/>
        <v>0</v>
      </c>
      <c r="BT79" s="18"/>
      <c r="BU79" s="18"/>
      <c r="BV79" s="18"/>
      <c r="BW79" s="18"/>
      <c r="BX79" s="25">
        <f t="shared" si="72"/>
        <v>0</v>
      </c>
      <c r="BY79" s="18"/>
      <c r="BZ79" s="18"/>
      <c r="CA79" s="18"/>
      <c r="CB79" s="18"/>
      <c r="CC79" s="18"/>
      <c r="CD79" s="18"/>
      <c r="CE79" s="25">
        <f t="shared" si="73"/>
        <v>0</v>
      </c>
      <c r="CF79" s="18"/>
      <c r="CG79" s="18"/>
      <c r="CH79" s="18"/>
      <c r="CI79" s="18"/>
      <c r="CJ79" s="18"/>
      <c r="CK79" s="18"/>
      <c r="CL79" s="18"/>
      <c r="CM79" s="18"/>
      <c r="CN79" s="25">
        <f t="shared" si="74"/>
        <v>0</v>
      </c>
      <c r="CO79" s="18"/>
      <c r="CP79" s="18"/>
      <c r="CQ79" s="18"/>
      <c r="CR79" s="25">
        <f t="shared" si="75"/>
        <v>0</v>
      </c>
      <c r="CS79" s="18"/>
      <c r="CT79" s="18"/>
      <c r="CU79" s="18"/>
      <c r="CV79" s="18"/>
      <c r="CW79" s="25">
        <f t="shared" si="76"/>
        <v>0</v>
      </c>
      <c r="CX79" s="42"/>
      <c r="CY79" s="42"/>
      <c r="CZ79" s="43"/>
      <c r="DA79" s="43"/>
      <c r="DB79" s="25">
        <f t="shared" si="77"/>
        <v>0</v>
      </c>
      <c r="DC79" s="44"/>
      <c r="DD79" s="18"/>
      <c r="DE79" s="18"/>
      <c r="DF79" s="25">
        <f t="shared" si="78"/>
        <v>0</v>
      </c>
      <c r="DG79" s="18"/>
      <c r="DH79" s="18"/>
      <c r="DI79" s="55"/>
      <c r="DJ79" s="18"/>
      <c r="DK79" s="25">
        <f t="shared" si="79"/>
        <v>0</v>
      </c>
      <c r="DL79" s="44"/>
      <c r="DM79" s="18"/>
      <c r="DN79" s="18"/>
      <c r="DO79" s="55"/>
      <c r="DP79" s="25">
        <f t="shared" si="80"/>
        <v>0</v>
      </c>
      <c r="DQ79" s="44"/>
      <c r="DR79" s="18"/>
      <c r="DS79" s="18"/>
      <c r="DT79" s="18"/>
      <c r="DU79" s="55"/>
      <c r="DV79" s="25">
        <f t="shared" si="81"/>
        <v>0</v>
      </c>
      <c r="DW79" s="44"/>
      <c r="DX79" s="18"/>
      <c r="DY79" s="18"/>
      <c r="DZ79" s="18"/>
      <c r="EA79" s="18"/>
      <c r="EB79" s="55"/>
      <c r="EC79" s="25">
        <f t="shared" si="82"/>
        <v>0</v>
      </c>
      <c r="ED79" s="44"/>
      <c r="EE79" s="18"/>
      <c r="EF79" s="18"/>
      <c r="EG79" s="18"/>
      <c r="EH79" s="55"/>
      <c r="EI79" s="25">
        <f t="shared" si="83"/>
        <v>0</v>
      </c>
      <c r="EJ79" s="44"/>
      <c r="EK79" s="18"/>
      <c r="EL79" s="18"/>
      <c r="EM79" s="55"/>
      <c r="EN79" s="25">
        <f t="shared" si="84"/>
        <v>0</v>
      </c>
    </row>
    <row r="80" spans="1:144">
      <c r="A80" s="22"/>
      <c r="B80" s="22"/>
      <c r="C80" s="22"/>
      <c r="D80" s="22"/>
      <c r="E80" s="22"/>
      <c r="F80" s="22"/>
      <c r="G80" s="23"/>
      <c r="H80" s="22"/>
      <c r="I80" s="22"/>
      <c r="J80" s="24"/>
      <c r="K80" s="18"/>
      <c r="L80" s="18"/>
      <c r="M80" s="18"/>
      <c r="N80" s="18"/>
      <c r="O80" s="18"/>
      <c r="P80" s="18"/>
      <c r="Q80" s="25">
        <f t="shared" si="64"/>
        <v>0</v>
      </c>
      <c r="R80" s="18"/>
      <c r="S80" s="18"/>
      <c r="T80" s="18"/>
      <c r="U80" s="18"/>
      <c r="V80" s="18"/>
      <c r="W80" s="18"/>
      <c r="X80" s="25">
        <f t="shared" si="65"/>
        <v>0</v>
      </c>
      <c r="Y80" s="18"/>
      <c r="Z80" s="18"/>
      <c r="AA80" s="18"/>
      <c r="AB80" s="18"/>
      <c r="AC80" s="18"/>
      <c r="AD80" s="18"/>
      <c r="AE80" s="18"/>
      <c r="AF80" s="18"/>
      <c r="AG80" s="55"/>
      <c r="AH80" s="25">
        <f t="shared" si="66"/>
        <v>0</v>
      </c>
      <c r="AI80" s="44"/>
      <c r="AJ80" s="18"/>
      <c r="AK80" s="18"/>
      <c r="AL80" s="18"/>
      <c r="AM80" s="18"/>
      <c r="AN80" s="18"/>
      <c r="AO80" s="18"/>
      <c r="AP80" s="18"/>
      <c r="AQ80" s="25">
        <f t="shared" si="67"/>
        <v>0</v>
      </c>
      <c r="AR80" s="18"/>
      <c r="AS80" s="18"/>
      <c r="AT80" s="18"/>
      <c r="AU80" s="25">
        <f t="shared" si="68"/>
        <v>0</v>
      </c>
      <c r="AV80" s="18"/>
      <c r="AW80" s="18"/>
      <c r="AX80" s="18"/>
      <c r="AY80" s="18"/>
      <c r="AZ80" s="18"/>
      <c r="BA80" s="18"/>
      <c r="BB80" s="18"/>
      <c r="BC80" s="18"/>
      <c r="BD80" s="18"/>
      <c r="BE80" s="18"/>
      <c r="BF80" s="25">
        <f t="shared" si="69"/>
        <v>0</v>
      </c>
      <c r="BG80" s="18"/>
      <c r="BH80" s="18"/>
      <c r="BI80" s="18"/>
      <c r="BJ80" s="18"/>
      <c r="BK80" s="18"/>
      <c r="BL80" s="25">
        <f t="shared" si="70"/>
        <v>0</v>
      </c>
      <c r="BM80" s="18"/>
      <c r="BN80" s="18"/>
      <c r="BO80" s="18"/>
      <c r="BP80" s="18"/>
      <c r="BQ80" s="18"/>
      <c r="BR80" s="18"/>
      <c r="BS80" s="25">
        <f t="shared" si="71"/>
        <v>0</v>
      </c>
      <c r="BT80" s="18"/>
      <c r="BU80" s="18"/>
      <c r="BV80" s="18"/>
      <c r="BW80" s="18"/>
      <c r="BX80" s="25">
        <f t="shared" si="72"/>
        <v>0</v>
      </c>
      <c r="BY80" s="18"/>
      <c r="BZ80" s="18"/>
      <c r="CA80" s="18"/>
      <c r="CB80" s="18"/>
      <c r="CC80" s="18"/>
      <c r="CD80" s="18"/>
      <c r="CE80" s="25">
        <f t="shared" si="73"/>
        <v>0</v>
      </c>
      <c r="CF80" s="18"/>
      <c r="CG80" s="18"/>
      <c r="CH80" s="18"/>
      <c r="CI80" s="18"/>
      <c r="CJ80" s="18"/>
      <c r="CK80" s="18"/>
      <c r="CL80" s="18"/>
      <c r="CM80" s="18"/>
      <c r="CN80" s="25">
        <f t="shared" si="74"/>
        <v>0</v>
      </c>
      <c r="CO80" s="18"/>
      <c r="CP80" s="18"/>
      <c r="CQ80" s="18"/>
      <c r="CR80" s="25">
        <f t="shared" si="75"/>
        <v>0</v>
      </c>
      <c r="CS80" s="18"/>
      <c r="CT80" s="18"/>
      <c r="CU80" s="18"/>
      <c r="CV80" s="18"/>
      <c r="CW80" s="25">
        <f t="shared" si="76"/>
        <v>0</v>
      </c>
      <c r="CX80" s="42"/>
      <c r="CY80" s="42"/>
      <c r="CZ80" s="43"/>
      <c r="DA80" s="43"/>
      <c r="DB80" s="25">
        <f t="shared" si="77"/>
        <v>0</v>
      </c>
      <c r="DC80" s="44"/>
      <c r="DD80" s="18"/>
      <c r="DE80" s="18"/>
      <c r="DF80" s="25">
        <f t="shared" si="78"/>
        <v>0</v>
      </c>
      <c r="DG80" s="18"/>
      <c r="DH80" s="18"/>
      <c r="DI80" s="55"/>
      <c r="DJ80" s="18"/>
      <c r="DK80" s="25">
        <f t="shared" si="79"/>
        <v>0</v>
      </c>
      <c r="DL80" s="44"/>
      <c r="DM80" s="18"/>
      <c r="DN80" s="18"/>
      <c r="DO80" s="55"/>
      <c r="DP80" s="25">
        <f t="shared" si="80"/>
        <v>0</v>
      </c>
      <c r="DQ80" s="44"/>
      <c r="DR80" s="18"/>
      <c r="DS80" s="18"/>
      <c r="DT80" s="18"/>
      <c r="DU80" s="55"/>
      <c r="DV80" s="25">
        <f t="shared" si="81"/>
        <v>0</v>
      </c>
      <c r="DW80" s="44"/>
      <c r="DX80" s="18"/>
      <c r="DY80" s="18"/>
      <c r="DZ80" s="18"/>
      <c r="EA80" s="18"/>
      <c r="EB80" s="55"/>
      <c r="EC80" s="25">
        <f t="shared" si="82"/>
        <v>0</v>
      </c>
      <c r="ED80" s="44"/>
      <c r="EE80" s="18"/>
      <c r="EF80" s="18"/>
      <c r="EG80" s="18"/>
      <c r="EH80" s="55"/>
      <c r="EI80" s="25">
        <f t="shared" si="83"/>
        <v>0</v>
      </c>
      <c r="EJ80" s="44"/>
      <c r="EK80" s="18"/>
      <c r="EL80" s="18"/>
      <c r="EM80" s="55"/>
      <c r="EN80" s="25">
        <f t="shared" si="84"/>
        <v>0</v>
      </c>
    </row>
    <row r="81" spans="1:144">
      <c r="A81" s="22"/>
      <c r="B81" s="22"/>
      <c r="C81" s="22"/>
      <c r="D81" s="22"/>
      <c r="E81" s="22"/>
      <c r="F81" s="22"/>
      <c r="G81" s="23"/>
      <c r="H81" s="22"/>
      <c r="I81" s="22"/>
      <c r="J81" s="24"/>
      <c r="K81" s="18"/>
      <c r="L81" s="18"/>
      <c r="M81" s="18"/>
      <c r="N81" s="18"/>
      <c r="O81" s="18"/>
      <c r="P81" s="18"/>
      <c r="Q81" s="25">
        <f t="shared" si="64"/>
        <v>0</v>
      </c>
      <c r="R81" s="18"/>
      <c r="S81" s="18"/>
      <c r="T81" s="18"/>
      <c r="U81" s="18"/>
      <c r="V81" s="18"/>
      <c r="W81" s="18"/>
      <c r="X81" s="25">
        <f t="shared" si="65"/>
        <v>0</v>
      </c>
      <c r="Y81" s="18"/>
      <c r="Z81" s="18"/>
      <c r="AA81" s="18"/>
      <c r="AB81" s="18"/>
      <c r="AC81" s="18"/>
      <c r="AD81" s="18"/>
      <c r="AE81" s="18"/>
      <c r="AF81" s="18"/>
      <c r="AG81" s="55"/>
      <c r="AH81" s="25">
        <f t="shared" si="66"/>
        <v>0</v>
      </c>
      <c r="AI81" s="44"/>
      <c r="AJ81" s="18"/>
      <c r="AK81" s="18"/>
      <c r="AL81" s="18"/>
      <c r="AM81" s="18"/>
      <c r="AN81" s="18"/>
      <c r="AO81" s="18"/>
      <c r="AP81" s="18"/>
      <c r="AQ81" s="25">
        <f t="shared" si="67"/>
        <v>0</v>
      </c>
      <c r="AR81" s="18"/>
      <c r="AS81" s="18"/>
      <c r="AT81" s="18"/>
      <c r="AU81" s="25">
        <f t="shared" si="68"/>
        <v>0</v>
      </c>
      <c r="AV81" s="18"/>
      <c r="AW81" s="18"/>
      <c r="AX81" s="18"/>
      <c r="AY81" s="18"/>
      <c r="AZ81" s="18"/>
      <c r="BA81" s="18"/>
      <c r="BB81" s="18"/>
      <c r="BC81" s="18"/>
      <c r="BD81" s="18"/>
      <c r="BE81" s="18"/>
      <c r="BF81" s="25">
        <f t="shared" si="69"/>
        <v>0</v>
      </c>
      <c r="BG81" s="18"/>
      <c r="BH81" s="18"/>
      <c r="BI81" s="18"/>
      <c r="BJ81" s="18"/>
      <c r="BK81" s="18"/>
      <c r="BL81" s="25">
        <f t="shared" si="70"/>
        <v>0</v>
      </c>
      <c r="BM81" s="18"/>
      <c r="BN81" s="18"/>
      <c r="BO81" s="18"/>
      <c r="BP81" s="18"/>
      <c r="BQ81" s="18"/>
      <c r="BR81" s="18"/>
      <c r="BS81" s="25">
        <f t="shared" si="71"/>
        <v>0</v>
      </c>
      <c r="BT81" s="18"/>
      <c r="BU81" s="18"/>
      <c r="BV81" s="18"/>
      <c r="BW81" s="18"/>
      <c r="BX81" s="25">
        <f t="shared" si="72"/>
        <v>0</v>
      </c>
      <c r="BY81" s="18"/>
      <c r="BZ81" s="18"/>
      <c r="CA81" s="18"/>
      <c r="CB81" s="18"/>
      <c r="CC81" s="18"/>
      <c r="CD81" s="18"/>
      <c r="CE81" s="25">
        <f t="shared" si="73"/>
        <v>0</v>
      </c>
      <c r="CF81" s="18"/>
      <c r="CG81" s="18"/>
      <c r="CH81" s="18"/>
      <c r="CI81" s="18"/>
      <c r="CJ81" s="18"/>
      <c r="CK81" s="18"/>
      <c r="CL81" s="18"/>
      <c r="CM81" s="18"/>
      <c r="CN81" s="25">
        <f t="shared" si="74"/>
        <v>0</v>
      </c>
      <c r="CO81" s="18"/>
      <c r="CP81" s="18"/>
      <c r="CQ81" s="18"/>
      <c r="CR81" s="25">
        <f t="shared" si="75"/>
        <v>0</v>
      </c>
      <c r="CS81" s="18"/>
      <c r="CT81" s="18"/>
      <c r="CU81" s="18"/>
      <c r="CV81" s="18"/>
      <c r="CW81" s="25">
        <f t="shared" si="76"/>
        <v>0</v>
      </c>
      <c r="CX81" s="42"/>
      <c r="CY81" s="42"/>
      <c r="CZ81" s="43"/>
      <c r="DA81" s="43"/>
      <c r="DB81" s="25">
        <f t="shared" si="77"/>
        <v>0</v>
      </c>
      <c r="DC81" s="44"/>
      <c r="DD81" s="18"/>
      <c r="DE81" s="18"/>
      <c r="DF81" s="25">
        <f t="shared" si="78"/>
        <v>0</v>
      </c>
      <c r="DG81" s="18"/>
      <c r="DH81" s="18"/>
      <c r="DI81" s="55"/>
      <c r="DJ81" s="18"/>
      <c r="DK81" s="25">
        <f t="shared" si="79"/>
        <v>0</v>
      </c>
      <c r="DL81" s="44"/>
      <c r="DM81" s="18"/>
      <c r="DN81" s="18"/>
      <c r="DO81" s="55"/>
      <c r="DP81" s="25">
        <f t="shared" si="80"/>
        <v>0</v>
      </c>
      <c r="DQ81" s="44"/>
      <c r="DR81" s="18"/>
      <c r="DS81" s="18"/>
      <c r="DT81" s="18"/>
      <c r="DU81" s="55"/>
      <c r="DV81" s="25">
        <f t="shared" si="81"/>
        <v>0</v>
      </c>
      <c r="DW81" s="44"/>
      <c r="DX81" s="18"/>
      <c r="DY81" s="18"/>
      <c r="DZ81" s="18"/>
      <c r="EA81" s="18"/>
      <c r="EB81" s="55"/>
      <c r="EC81" s="25">
        <f t="shared" si="82"/>
        <v>0</v>
      </c>
      <c r="ED81" s="44"/>
      <c r="EE81" s="18"/>
      <c r="EF81" s="18"/>
      <c r="EG81" s="18"/>
      <c r="EH81" s="55"/>
      <c r="EI81" s="25">
        <f t="shared" si="83"/>
        <v>0</v>
      </c>
      <c r="EJ81" s="44"/>
      <c r="EK81" s="18"/>
      <c r="EL81" s="18"/>
      <c r="EM81" s="55"/>
      <c r="EN81" s="25">
        <f t="shared" si="84"/>
        <v>0</v>
      </c>
    </row>
    <row r="82" spans="1:144">
      <c r="A82" s="22"/>
      <c r="B82" s="22"/>
      <c r="C82" s="22"/>
      <c r="D82" s="22"/>
      <c r="E82" s="22"/>
      <c r="F82" s="22"/>
      <c r="G82" s="23"/>
      <c r="H82" s="22"/>
      <c r="I82" s="22"/>
      <c r="J82" s="24"/>
      <c r="K82" s="18"/>
      <c r="L82" s="18"/>
      <c r="M82" s="18"/>
      <c r="N82" s="18"/>
      <c r="O82" s="18"/>
      <c r="P82" s="18"/>
      <c r="Q82" s="25">
        <f t="shared" si="64"/>
        <v>0</v>
      </c>
      <c r="R82" s="18"/>
      <c r="S82" s="18"/>
      <c r="T82" s="18"/>
      <c r="U82" s="18"/>
      <c r="V82" s="18"/>
      <c r="W82" s="18"/>
      <c r="X82" s="25">
        <f t="shared" si="65"/>
        <v>0</v>
      </c>
      <c r="Y82" s="18"/>
      <c r="Z82" s="18"/>
      <c r="AA82" s="18"/>
      <c r="AB82" s="18"/>
      <c r="AC82" s="18"/>
      <c r="AD82" s="18"/>
      <c r="AE82" s="18"/>
      <c r="AF82" s="18"/>
      <c r="AG82" s="55"/>
      <c r="AH82" s="25">
        <f t="shared" si="66"/>
        <v>0</v>
      </c>
      <c r="AI82" s="44"/>
      <c r="AJ82" s="18"/>
      <c r="AK82" s="18"/>
      <c r="AL82" s="18"/>
      <c r="AM82" s="18"/>
      <c r="AN82" s="18"/>
      <c r="AO82" s="18"/>
      <c r="AP82" s="18"/>
      <c r="AQ82" s="25">
        <f t="shared" si="67"/>
        <v>0</v>
      </c>
      <c r="AR82" s="18"/>
      <c r="AS82" s="18"/>
      <c r="AT82" s="18"/>
      <c r="AU82" s="25">
        <f t="shared" si="68"/>
        <v>0</v>
      </c>
      <c r="AV82" s="18"/>
      <c r="AW82" s="18"/>
      <c r="AX82" s="18"/>
      <c r="AY82" s="18"/>
      <c r="AZ82" s="18"/>
      <c r="BA82" s="18"/>
      <c r="BB82" s="18"/>
      <c r="BC82" s="18"/>
      <c r="BD82" s="18"/>
      <c r="BE82" s="18"/>
      <c r="BF82" s="25">
        <f t="shared" si="69"/>
        <v>0</v>
      </c>
      <c r="BG82" s="18"/>
      <c r="BH82" s="18"/>
      <c r="BI82" s="18"/>
      <c r="BJ82" s="18"/>
      <c r="BK82" s="18"/>
      <c r="BL82" s="25">
        <f t="shared" si="70"/>
        <v>0</v>
      </c>
      <c r="BM82" s="18"/>
      <c r="BN82" s="18"/>
      <c r="BO82" s="18"/>
      <c r="BP82" s="18"/>
      <c r="BQ82" s="18"/>
      <c r="BR82" s="18"/>
      <c r="BS82" s="25">
        <f t="shared" si="71"/>
        <v>0</v>
      </c>
      <c r="BT82" s="18"/>
      <c r="BU82" s="18"/>
      <c r="BV82" s="18"/>
      <c r="BW82" s="18"/>
      <c r="BX82" s="25">
        <f t="shared" si="72"/>
        <v>0</v>
      </c>
      <c r="BY82" s="18"/>
      <c r="BZ82" s="18"/>
      <c r="CA82" s="18"/>
      <c r="CB82" s="18"/>
      <c r="CC82" s="18"/>
      <c r="CD82" s="18"/>
      <c r="CE82" s="25">
        <f t="shared" si="73"/>
        <v>0</v>
      </c>
      <c r="CF82" s="18"/>
      <c r="CG82" s="18"/>
      <c r="CH82" s="18"/>
      <c r="CI82" s="18"/>
      <c r="CJ82" s="18"/>
      <c r="CK82" s="18"/>
      <c r="CL82" s="18"/>
      <c r="CM82" s="18"/>
      <c r="CN82" s="25">
        <f t="shared" si="74"/>
        <v>0</v>
      </c>
      <c r="CO82" s="18"/>
      <c r="CP82" s="18"/>
      <c r="CQ82" s="18"/>
      <c r="CR82" s="25">
        <f t="shared" si="75"/>
        <v>0</v>
      </c>
      <c r="CS82" s="18"/>
      <c r="CT82" s="18"/>
      <c r="CU82" s="18"/>
      <c r="CV82" s="18"/>
      <c r="CW82" s="25">
        <f t="shared" si="76"/>
        <v>0</v>
      </c>
      <c r="CX82" s="42"/>
      <c r="CY82" s="42"/>
      <c r="CZ82" s="43"/>
      <c r="DA82" s="43"/>
      <c r="DB82" s="25">
        <f t="shared" si="77"/>
        <v>0</v>
      </c>
      <c r="DC82" s="44"/>
      <c r="DD82" s="18"/>
      <c r="DE82" s="18"/>
      <c r="DF82" s="25">
        <f t="shared" si="78"/>
        <v>0</v>
      </c>
      <c r="DG82" s="18"/>
      <c r="DH82" s="18"/>
      <c r="DI82" s="55"/>
      <c r="DJ82" s="18"/>
      <c r="DK82" s="25">
        <f t="shared" si="79"/>
        <v>0</v>
      </c>
      <c r="DL82" s="44"/>
      <c r="DM82" s="18"/>
      <c r="DN82" s="18"/>
      <c r="DO82" s="55"/>
      <c r="DP82" s="25">
        <f t="shared" si="80"/>
        <v>0</v>
      </c>
      <c r="DQ82" s="44"/>
      <c r="DR82" s="18"/>
      <c r="DS82" s="18"/>
      <c r="DT82" s="18"/>
      <c r="DU82" s="55"/>
      <c r="DV82" s="25">
        <f t="shared" si="81"/>
        <v>0</v>
      </c>
      <c r="DW82" s="44"/>
      <c r="DX82" s="18"/>
      <c r="DY82" s="18"/>
      <c r="DZ82" s="18"/>
      <c r="EA82" s="18"/>
      <c r="EB82" s="55"/>
      <c r="EC82" s="25">
        <f t="shared" si="82"/>
        <v>0</v>
      </c>
      <c r="ED82" s="44"/>
      <c r="EE82" s="18"/>
      <c r="EF82" s="18"/>
      <c r="EG82" s="18"/>
      <c r="EH82" s="55"/>
      <c r="EI82" s="25">
        <f t="shared" si="83"/>
        <v>0</v>
      </c>
      <c r="EJ82" s="44"/>
      <c r="EK82" s="18"/>
      <c r="EL82" s="18"/>
      <c r="EM82" s="55"/>
      <c r="EN82" s="25">
        <f t="shared" si="84"/>
        <v>0</v>
      </c>
    </row>
    <row r="83" spans="1:144" ht="14.4" customHeight="1">
      <c r="A83" s="22"/>
      <c r="B83" s="22"/>
      <c r="C83" s="22"/>
      <c r="D83" s="22"/>
      <c r="E83" s="22"/>
      <c r="F83" s="22"/>
      <c r="G83" s="23"/>
      <c r="H83" s="22"/>
      <c r="I83" s="22"/>
      <c r="J83" s="24"/>
      <c r="K83" s="18"/>
      <c r="L83" s="18"/>
      <c r="M83" s="18"/>
      <c r="N83" s="18"/>
      <c r="O83" s="18"/>
      <c r="P83" s="18"/>
      <c r="Q83" s="25">
        <f t="shared" si="64"/>
        <v>0</v>
      </c>
      <c r="R83" s="18"/>
      <c r="S83" s="18"/>
      <c r="T83" s="18"/>
      <c r="U83" s="18"/>
      <c r="V83" s="18"/>
      <c r="W83" s="18"/>
      <c r="X83" s="25">
        <f t="shared" si="65"/>
        <v>0</v>
      </c>
      <c r="Y83" s="18"/>
      <c r="Z83" s="18"/>
      <c r="AA83" s="18"/>
      <c r="AB83" s="18"/>
      <c r="AC83" s="18"/>
      <c r="AD83" s="18"/>
      <c r="AE83" s="18"/>
      <c r="AF83" s="18"/>
      <c r="AG83" s="55"/>
      <c r="AH83" s="25">
        <f t="shared" si="66"/>
        <v>0</v>
      </c>
      <c r="AI83" s="44"/>
      <c r="AJ83" s="18"/>
      <c r="AK83" s="18"/>
      <c r="AL83" s="18"/>
      <c r="AM83" s="18"/>
      <c r="AN83" s="18"/>
      <c r="AO83" s="18"/>
      <c r="AP83" s="18"/>
      <c r="AQ83" s="25">
        <f t="shared" si="67"/>
        <v>0</v>
      </c>
      <c r="AR83" s="18"/>
      <c r="AS83" s="18"/>
      <c r="AT83" s="18"/>
      <c r="AU83" s="25">
        <f t="shared" si="68"/>
        <v>0</v>
      </c>
      <c r="AV83" s="18"/>
      <c r="AW83" s="18"/>
      <c r="AX83" s="18"/>
      <c r="AY83" s="18"/>
      <c r="AZ83" s="18"/>
      <c r="BA83" s="18"/>
      <c r="BB83" s="18"/>
      <c r="BC83" s="18"/>
      <c r="BD83" s="18"/>
      <c r="BE83" s="18"/>
      <c r="BF83" s="25">
        <f t="shared" si="69"/>
        <v>0</v>
      </c>
      <c r="BG83" s="18"/>
      <c r="BH83" s="18"/>
      <c r="BI83" s="18"/>
      <c r="BJ83" s="18"/>
      <c r="BK83" s="18"/>
      <c r="BL83" s="25">
        <f t="shared" si="70"/>
        <v>0</v>
      </c>
      <c r="BM83" s="18"/>
      <c r="BN83" s="18"/>
      <c r="BO83" s="18"/>
      <c r="BP83" s="18"/>
      <c r="BQ83" s="18"/>
      <c r="BR83" s="18"/>
      <c r="BS83" s="25">
        <f t="shared" si="71"/>
        <v>0</v>
      </c>
      <c r="BT83" s="18"/>
      <c r="BU83" s="18"/>
      <c r="BV83" s="18"/>
      <c r="BW83" s="18"/>
      <c r="BX83" s="25">
        <f t="shared" si="72"/>
        <v>0</v>
      </c>
      <c r="BY83" s="18"/>
      <c r="BZ83" s="18"/>
      <c r="CA83" s="18"/>
      <c r="CB83" s="18"/>
      <c r="CC83" s="18"/>
      <c r="CD83" s="18"/>
      <c r="CE83" s="25">
        <f t="shared" si="73"/>
        <v>0</v>
      </c>
      <c r="CF83" s="18"/>
      <c r="CG83" s="18"/>
      <c r="CH83" s="18"/>
      <c r="CI83" s="18"/>
      <c r="CJ83" s="18"/>
      <c r="CK83" s="18"/>
      <c r="CL83" s="18"/>
      <c r="CM83" s="18"/>
      <c r="CN83" s="25">
        <f t="shared" si="74"/>
        <v>0</v>
      </c>
      <c r="CO83" s="18"/>
      <c r="CP83" s="18"/>
      <c r="CQ83" s="18"/>
      <c r="CR83" s="25">
        <f t="shared" si="75"/>
        <v>0</v>
      </c>
      <c r="CS83" s="18"/>
      <c r="CT83" s="18"/>
      <c r="CU83" s="18"/>
      <c r="CV83" s="18"/>
      <c r="CW83" s="25">
        <f t="shared" si="76"/>
        <v>0</v>
      </c>
      <c r="CX83" s="42"/>
      <c r="CY83" s="42"/>
      <c r="CZ83" s="43"/>
      <c r="DA83" s="43"/>
      <c r="DB83" s="25">
        <f t="shared" si="77"/>
        <v>0</v>
      </c>
      <c r="DC83" s="44"/>
      <c r="DD83" s="18"/>
      <c r="DE83" s="18"/>
      <c r="DF83" s="25">
        <f t="shared" si="78"/>
        <v>0</v>
      </c>
      <c r="DG83" s="18"/>
      <c r="DH83" s="18"/>
      <c r="DI83" s="55"/>
      <c r="DJ83" s="18"/>
      <c r="DK83" s="25">
        <f t="shared" si="79"/>
        <v>0</v>
      </c>
      <c r="DL83" s="44"/>
      <c r="DM83" s="18"/>
      <c r="DN83" s="18"/>
      <c r="DO83" s="55"/>
      <c r="DP83" s="25">
        <f t="shared" si="80"/>
        <v>0</v>
      </c>
      <c r="DQ83" s="44"/>
      <c r="DR83" s="18"/>
      <c r="DS83" s="18"/>
      <c r="DT83" s="18"/>
      <c r="DU83" s="55"/>
      <c r="DV83" s="25">
        <f t="shared" si="81"/>
        <v>0</v>
      </c>
      <c r="DW83" s="44"/>
      <c r="DX83" s="18"/>
      <c r="DY83" s="18"/>
      <c r="DZ83" s="18"/>
      <c r="EA83" s="18"/>
      <c r="EB83" s="55"/>
      <c r="EC83" s="25">
        <f t="shared" si="82"/>
        <v>0</v>
      </c>
      <c r="ED83" s="44"/>
      <c r="EE83" s="18"/>
      <c r="EF83" s="18"/>
      <c r="EG83" s="18"/>
      <c r="EH83" s="55"/>
      <c r="EI83" s="25">
        <f t="shared" si="83"/>
        <v>0</v>
      </c>
      <c r="EJ83" s="44"/>
      <c r="EK83" s="18"/>
      <c r="EL83" s="18"/>
      <c r="EM83" s="55"/>
      <c r="EN83" s="25">
        <f t="shared" si="84"/>
        <v>0</v>
      </c>
    </row>
    <row r="84" spans="1:144">
      <c r="A84" s="22"/>
      <c r="B84" s="22"/>
      <c r="C84" s="22"/>
      <c r="D84" s="22"/>
      <c r="E84" s="22"/>
      <c r="F84" s="22"/>
      <c r="G84" s="23"/>
      <c r="H84" s="22"/>
      <c r="I84" s="22"/>
      <c r="J84" s="24"/>
      <c r="K84" s="18"/>
      <c r="L84" s="18"/>
      <c r="M84" s="18"/>
      <c r="N84" s="18"/>
      <c r="O84" s="18"/>
      <c r="P84" s="18"/>
      <c r="Q84" s="25">
        <f t="shared" si="64"/>
        <v>0</v>
      </c>
      <c r="R84" s="18"/>
      <c r="S84" s="18"/>
      <c r="T84" s="18"/>
      <c r="U84" s="18"/>
      <c r="V84" s="18"/>
      <c r="W84" s="18"/>
      <c r="X84" s="25">
        <f t="shared" si="65"/>
        <v>0</v>
      </c>
      <c r="Y84" s="18"/>
      <c r="Z84" s="18"/>
      <c r="AA84" s="18"/>
      <c r="AB84" s="18"/>
      <c r="AC84" s="18"/>
      <c r="AD84" s="18"/>
      <c r="AE84" s="18"/>
      <c r="AF84" s="18"/>
      <c r="AG84" s="55"/>
      <c r="AH84" s="25">
        <f t="shared" si="66"/>
        <v>0</v>
      </c>
      <c r="AI84" s="44"/>
      <c r="AJ84" s="18"/>
      <c r="AK84" s="18"/>
      <c r="AL84" s="18"/>
      <c r="AM84" s="18"/>
      <c r="AN84" s="18"/>
      <c r="AO84" s="18"/>
      <c r="AP84" s="18"/>
      <c r="AQ84" s="25">
        <f t="shared" si="67"/>
        <v>0</v>
      </c>
      <c r="AR84" s="18"/>
      <c r="AS84" s="18"/>
      <c r="AT84" s="18"/>
      <c r="AU84" s="25">
        <f t="shared" si="68"/>
        <v>0</v>
      </c>
      <c r="AV84" s="18"/>
      <c r="AW84" s="18"/>
      <c r="AX84" s="18"/>
      <c r="AY84" s="18"/>
      <c r="AZ84" s="18"/>
      <c r="BA84" s="18"/>
      <c r="BB84" s="18"/>
      <c r="BC84" s="18"/>
      <c r="BD84" s="18"/>
      <c r="BE84" s="18"/>
      <c r="BF84" s="25">
        <f t="shared" si="69"/>
        <v>0</v>
      </c>
      <c r="BG84" s="18"/>
      <c r="BH84" s="18"/>
      <c r="BI84" s="18"/>
      <c r="BJ84" s="18"/>
      <c r="BK84" s="18"/>
      <c r="BL84" s="25">
        <f t="shared" si="70"/>
        <v>0</v>
      </c>
      <c r="BM84" s="18"/>
      <c r="BN84" s="18"/>
      <c r="BO84" s="18"/>
      <c r="BP84" s="18"/>
      <c r="BQ84" s="18"/>
      <c r="BR84" s="18"/>
      <c r="BS84" s="25">
        <f t="shared" si="71"/>
        <v>0</v>
      </c>
      <c r="BT84" s="18"/>
      <c r="BU84" s="18"/>
      <c r="BV84" s="18"/>
      <c r="BW84" s="18"/>
      <c r="BX84" s="25">
        <f t="shared" si="72"/>
        <v>0</v>
      </c>
      <c r="BY84" s="18"/>
      <c r="BZ84" s="18"/>
      <c r="CA84" s="18"/>
      <c r="CB84" s="18"/>
      <c r="CC84" s="18"/>
      <c r="CD84" s="18"/>
      <c r="CE84" s="25">
        <f t="shared" si="73"/>
        <v>0</v>
      </c>
      <c r="CF84" s="18"/>
      <c r="CG84" s="18"/>
      <c r="CH84" s="18"/>
      <c r="CI84" s="18"/>
      <c r="CJ84" s="18"/>
      <c r="CK84" s="18"/>
      <c r="CL84" s="18"/>
      <c r="CM84" s="18"/>
      <c r="CN84" s="25">
        <f t="shared" si="74"/>
        <v>0</v>
      </c>
      <c r="CO84" s="18"/>
      <c r="CP84" s="18"/>
      <c r="CQ84" s="18"/>
      <c r="CR84" s="25">
        <f t="shared" si="75"/>
        <v>0</v>
      </c>
      <c r="CS84" s="18"/>
      <c r="CT84" s="18"/>
      <c r="CU84" s="18"/>
      <c r="CV84" s="18"/>
      <c r="CW84" s="25">
        <f t="shared" si="76"/>
        <v>0</v>
      </c>
      <c r="CX84" s="42"/>
      <c r="CY84" s="42"/>
      <c r="CZ84" s="43"/>
      <c r="DA84" s="43"/>
      <c r="DB84" s="25">
        <f t="shared" si="77"/>
        <v>0</v>
      </c>
      <c r="DC84" s="44"/>
      <c r="DD84" s="18"/>
      <c r="DE84" s="18"/>
      <c r="DF84" s="25">
        <f t="shared" si="78"/>
        <v>0</v>
      </c>
      <c r="DG84" s="18"/>
      <c r="DH84" s="18"/>
      <c r="DI84" s="55"/>
      <c r="DJ84" s="18"/>
      <c r="DK84" s="25">
        <f t="shared" si="79"/>
        <v>0</v>
      </c>
      <c r="DL84" s="44"/>
      <c r="DM84" s="18"/>
      <c r="DN84" s="18"/>
      <c r="DO84" s="55"/>
      <c r="DP84" s="25">
        <f t="shared" si="80"/>
        <v>0</v>
      </c>
      <c r="DQ84" s="44"/>
      <c r="DR84" s="18"/>
      <c r="DS84" s="18"/>
      <c r="DT84" s="18"/>
      <c r="DU84" s="55"/>
      <c r="DV84" s="25">
        <f t="shared" si="81"/>
        <v>0</v>
      </c>
      <c r="DW84" s="44"/>
      <c r="DX84" s="18"/>
      <c r="DY84" s="18"/>
      <c r="DZ84" s="18"/>
      <c r="EA84" s="18"/>
      <c r="EB84" s="55"/>
      <c r="EC84" s="25">
        <f t="shared" si="82"/>
        <v>0</v>
      </c>
      <c r="ED84" s="44"/>
      <c r="EE84" s="18"/>
      <c r="EF84" s="18"/>
      <c r="EG84" s="18"/>
      <c r="EH84" s="55"/>
      <c r="EI84" s="25">
        <f t="shared" si="83"/>
        <v>0</v>
      </c>
      <c r="EJ84" s="44"/>
      <c r="EK84" s="18"/>
      <c r="EL84" s="18"/>
      <c r="EM84" s="55"/>
      <c r="EN84" s="25">
        <f t="shared" si="84"/>
        <v>0</v>
      </c>
    </row>
    <row r="85" spans="1:144">
      <c r="A85" s="22"/>
      <c r="B85" s="22"/>
      <c r="C85" s="22"/>
      <c r="D85" s="22"/>
      <c r="E85" s="22"/>
      <c r="F85" s="22"/>
      <c r="G85" s="23"/>
      <c r="H85" s="22"/>
      <c r="I85" s="22"/>
      <c r="J85" s="24"/>
      <c r="K85" s="18"/>
      <c r="L85" s="18"/>
      <c r="M85" s="18"/>
      <c r="N85" s="18"/>
      <c r="O85" s="18"/>
      <c r="P85" s="18"/>
      <c r="Q85" s="25">
        <f t="shared" si="64"/>
        <v>0</v>
      </c>
      <c r="R85" s="18"/>
      <c r="S85" s="18"/>
      <c r="T85" s="18"/>
      <c r="U85" s="18"/>
      <c r="V85" s="18"/>
      <c r="W85" s="18"/>
      <c r="X85" s="25">
        <f t="shared" si="65"/>
        <v>0</v>
      </c>
      <c r="Y85" s="18"/>
      <c r="Z85" s="18"/>
      <c r="AA85" s="18"/>
      <c r="AB85" s="18"/>
      <c r="AC85" s="18"/>
      <c r="AD85" s="18"/>
      <c r="AE85" s="18"/>
      <c r="AF85" s="18"/>
      <c r="AG85" s="55"/>
      <c r="AH85" s="25">
        <f t="shared" si="66"/>
        <v>0</v>
      </c>
      <c r="AI85" s="44"/>
      <c r="AJ85" s="18"/>
      <c r="AK85" s="18"/>
      <c r="AL85" s="18"/>
      <c r="AM85" s="18"/>
      <c r="AN85" s="18"/>
      <c r="AO85" s="18"/>
      <c r="AP85" s="18"/>
      <c r="AQ85" s="25">
        <f t="shared" si="67"/>
        <v>0</v>
      </c>
      <c r="AR85" s="18"/>
      <c r="AS85" s="18"/>
      <c r="AT85" s="18"/>
      <c r="AU85" s="25">
        <f t="shared" si="68"/>
        <v>0</v>
      </c>
      <c r="AV85" s="18"/>
      <c r="AW85" s="18"/>
      <c r="AX85" s="18"/>
      <c r="AY85" s="18"/>
      <c r="AZ85" s="18"/>
      <c r="BA85" s="18"/>
      <c r="BB85" s="18"/>
      <c r="BC85" s="18"/>
      <c r="BD85" s="18"/>
      <c r="BE85" s="18"/>
      <c r="BF85" s="25">
        <f t="shared" si="69"/>
        <v>0</v>
      </c>
      <c r="BG85" s="18"/>
      <c r="BH85" s="18"/>
      <c r="BI85" s="18"/>
      <c r="BJ85" s="18"/>
      <c r="BK85" s="18"/>
      <c r="BL85" s="25">
        <f t="shared" si="70"/>
        <v>0</v>
      </c>
      <c r="BM85" s="18"/>
      <c r="BN85" s="18"/>
      <c r="BO85" s="18"/>
      <c r="BP85" s="18"/>
      <c r="BQ85" s="18"/>
      <c r="BR85" s="18"/>
      <c r="BS85" s="25">
        <f t="shared" si="71"/>
        <v>0</v>
      </c>
      <c r="BT85" s="18"/>
      <c r="BU85" s="18"/>
      <c r="BV85" s="18"/>
      <c r="BW85" s="18"/>
      <c r="BX85" s="25">
        <f t="shared" si="72"/>
        <v>0</v>
      </c>
      <c r="BY85" s="18"/>
      <c r="BZ85" s="18"/>
      <c r="CA85" s="18"/>
      <c r="CB85" s="18"/>
      <c r="CC85" s="18"/>
      <c r="CD85" s="18"/>
      <c r="CE85" s="25">
        <f t="shared" si="73"/>
        <v>0</v>
      </c>
      <c r="CF85" s="18"/>
      <c r="CG85" s="18"/>
      <c r="CH85" s="18"/>
      <c r="CI85" s="18"/>
      <c r="CJ85" s="18"/>
      <c r="CK85" s="18"/>
      <c r="CL85" s="18"/>
      <c r="CM85" s="18"/>
      <c r="CN85" s="25">
        <f t="shared" si="74"/>
        <v>0</v>
      </c>
      <c r="CO85" s="18"/>
      <c r="CP85" s="18"/>
      <c r="CQ85" s="18"/>
      <c r="CR85" s="25">
        <f t="shared" si="75"/>
        <v>0</v>
      </c>
      <c r="CS85" s="18"/>
      <c r="CT85" s="18"/>
      <c r="CU85" s="18"/>
      <c r="CV85" s="18"/>
      <c r="CW85" s="25">
        <f t="shared" si="76"/>
        <v>0</v>
      </c>
      <c r="CX85" s="42"/>
      <c r="CY85" s="42"/>
      <c r="CZ85" s="43"/>
      <c r="DA85" s="43"/>
      <c r="DB85" s="25">
        <f t="shared" si="77"/>
        <v>0</v>
      </c>
      <c r="DC85" s="44"/>
      <c r="DD85" s="18"/>
      <c r="DE85" s="18"/>
      <c r="DF85" s="25">
        <f t="shared" si="78"/>
        <v>0</v>
      </c>
      <c r="DG85" s="18"/>
      <c r="DH85" s="18"/>
      <c r="DI85" s="55"/>
      <c r="DJ85" s="18"/>
      <c r="DK85" s="25">
        <f t="shared" si="79"/>
        <v>0</v>
      </c>
      <c r="DL85" s="44"/>
      <c r="DM85" s="18"/>
      <c r="DN85" s="18"/>
      <c r="DO85" s="55"/>
      <c r="DP85" s="25">
        <f t="shared" si="80"/>
        <v>0</v>
      </c>
      <c r="DQ85" s="44"/>
      <c r="DR85" s="18"/>
      <c r="DS85" s="18"/>
      <c r="DT85" s="18"/>
      <c r="DU85" s="55"/>
      <c r="DV85" s="25">
        <f t="shared" si="81"/>
        <v>0</v>
      </c>
      <c r="DW85" s="44"/>
      <c r="DX85" s="18"/>
      <c r="DY85" s="18"/>
      <c r="DZ85" s="18"/>
      <c r="EA85" s="18"/>
      <c r="EB85" s="55"/>
      <c r="EC85" s="25">
        <f t="shared" si="82"/>
        <v>0</v>
      </c>
      <c r="ED85" s="44"/>
      <c r="EE85" s="18"/>
      <c r="EF85" s="18"/>
      <c r="EG85" s="18"/>
      <c r="EH85" s="55"/>
      <c r="EI85" s="25">
        <f t="shared" si="83"/>
        <v>0</v>
      </c>
      <c r="EJ85" s="44"/>
      <c r="EK85" s="18"/>
      <c r="EL85" s="18"/>
      <c r="EM85" s="55"/>
      <c r="EN85" s="25">
        <f t="shared" si="84"/>
        <v>0</v>
      </c>
    </row>
    <row r="86" spans="1:144">
      <c r="A86" s="22"/>
      <c r="B86" s="22"/>
      <c r="C86" s="22"/>
      <c r="D86" s="22"/>
      <c r="E86" s="22"/>
      <c r="F86" s="22"/>
      <c r="G86" s="23"/>
      <c r="H86" s="22"/>
      <c r="I86" s="22"/>
      <c r="J86" s="24"/>
      <c r="K86" s="18"/>
      <c r="L86" s="18"/>
      <c r="M86" s="18"/>
      <c r="N86" s="18"/>
      <c r="O86" s="18"/>
      <c r="P86" s="18"/>
      <c r="Q86" s="25">
        <f t="shared" si="64"/>
        <v>0</v>
      </c>
      <c r="R86" s="18"/>
      <c r="S86" s="18"/>
      <c r="T86" s="18"/>
      <c r="U86" s="18"/>
      <c r="V86" s="18"/>
      <c r="W86" s="18"/>
      <c r="X86" s="25">
        <f t="shared" si="65"/>
        <v>0</v>
      </c>
      <c r="Y86" s="18"/>
      <c r="Z86" s="18"/>
      <c r="AA86" s="18"/>
      <c r="AB86" s="18"/>
      <c r="AC86" s="18"/>
      <c r="AD86" s="18"/>
      <c r="AE86" s="18"/>
      <c r="AF86" s="18"/>
      <c r="AG86" s="55"/>
      <c r="AH86" s="25">
        <f t="shared" si="66"/>
        <v>0</v>
      </c>
      <c r="AI86" s="44"/>
      <c r="AJ86" s="18"/>
      <c r="AK86" s="18"/>
      <c r="AL86" s="18"/>
      <c r="AM86" s="18"/>
      <c r="AN86" s="18"/>
      <c r="AO86" s="18"/>
      <c r="AP86" s="18"/>
      <c r="AQ86" s="25">
        <f t="shared" si="67"/>
        <v>0</v>
      </c>
      <c r="AR86" s="18"/>
      <c r="AS86" s="18"/>
      <c r="AT86" s="18"/>
      <c r="AU86" s="25">
        <f t="shared" si="68"/>
        <v>0</v>
      </c>
      <c r="AV86" s="18"/>
      <c r="AW86" s="18"/>
      <c r="AX86" s="18"/>
      <c r="AY86" s="18"/>
      <c r="AZ86" s="18"/>
      <c r="BA86" s="18"/>
      <c r="BB86" s="18"/>
      <c r="BC86" s="18"/>
      <c r="BD86" s="18"/>
      <c r="BE86" s="18"/>
      <c r="BF86" s="25">
        <f t="shared" si="69"/>
        <v>0</v>
      </c>
      <c r="BG86" s="18"/>
      <c r="BH86" s="18"/>
      <c r="BI86" s="18"/>
      <c r="BJ86" s="18"/>
      <c r="BK86" s="18"/>
      <c r="BL86" s="25">
        <f t="shared" si="70"/>
        <v>0</v>
      </c>
      <c r="BM86" s="18"/>
      <c r="BN86" s="18"/>
      <c r="BO86" s="18"/>
      <c r="BP86" s="18"/>
      <c r="BQ86" s="18"/>
      <c r="BR86" s="18"/>
      <c r="BS86" s="25">
        <f t="shared" si="71"/>
        <v>0</v>
      </c>
      <c r="BT86" s="18"/>
      <c r="BU86" s="18"/>
      <c r="BV86" s="18"/>
      <c r="BW86" s="18"/>
      <c r="BX86" s="25">
        <f t="shared" si="72"/>
        <v>0</v>
      </c>
      <c r="BY86" s="18"/>
      <c r="BZ86" s="18"/>
      <c r="CA86" s="18"/>
      <c r="CB86" s="18"/>
      <c r="CC86" s="18"/>
      <c r="CD86" s="18"/>
      <c r="CE86" s="25">
        <f t="shared" si="73"/>
        <v>0</v>
      </c>
      <c r="CF86" s="18"/>
      <c r="CG86" s="18"/>
      <c r="CH86" s="18"/>
      <c r="CI86" s="18"/>
      <c r="CJ86" s="18"/>
      <c r="CK86" s="18"/>
      <c r="CL86" s="18"/>
      <c r="CM86" s="18"/>
      <c r="CN86" s="25">
        <f t="shared" si="74"/>
        <v>0</v>
      </c>
      <c r="CO86" s="18"/>
      <c r="CP86" s="18"/>
      <c r="CQ86" s="18"/>
      <c r="CR86" s="25">
        <f t="shared" si="75"/>
        <v>0</v>
      </c>
      <c r="CS86" s="18"/>
      <c r="CT86" s="18"/>
      <c r="CU86" s="18"/>
      <c r="CV86" s="18"/>
      <c r="CW86" s="25">
        <f t="shared" si="76"/>
        <v>0</v>
      </c>
      <c r="CX86" s="42"/>
      <c r="CY86" s="42"/>
      <c r="CZ86" s="43"/>
      <c r="DA86" s="43"/>
      <c r="DB86" s="25">
        <f t="shared" si="77"/>
        <v>0</v>
      </c>
      <c r="DC86" s="44"/>
      <c r="DD86" s="18"/>
      <c r="DE86" s="18"/>
      <c r="DF86" s="25">
        <f t="shared" si="78"/>
        <v>0</v>
      </c>
      <c r="DG86" s="18"/>
      <c r="DH86" s="18"/>
      <c r="DI86" s="55"/>
      <c r="DJ86" s="18"/>
      <c r="DK86" s="25">
        <f t="shared" si="79"/>
        <v>0</v>
      </c>
      <c r="DL86" s="44"/>
      <c r="DM86" s="18"/>
      <c r="DN86" s="18"/>
      <c r="DO86" s="55"/>
      <c r="DP86" s="25">
        <f t="shared" si="80"/>
        <v>0</v>
      </c>
      <c r="DQ86" s="44"/>
      <c r="DR86" s="18"/>
      <c r="DS86" s="18"/>
      <c r="DT86" s="18"/>
      <c r="DU86" s="55"/>
      <c r="DV86" s="25">
        <f t="shared" si="81"/>
        <v>0</v>
      </c>
      <c r="DW86" s="44"/>
      <c r="DX86" s="18"/>
      <c r="DY86" s="18"/>
      <c r="DZ86" s="18"/>
      <c r="EA86" s="18"/>
      <c r="EB86" s="55"/>
      <c r="EC86" s="25">
        <f t="shared" si="82"/>
        <v>0</v>
      </c>
      <c r="ED86" s="44"/>
      <c r="EE86" s="18"/>
      <c r="EF86" s="18"/>
      <c r="EG86" s="18"/>
      <c r="EH86" s="55"/>
      <c r="EI86" s="25">
        <f t="shared" si="83"/>
        <v>0</v>
      </c>
      <c r="EJ86" s="44"/>
      <c r="EK86" s="18"/>
      <c r="EL86" s="18"/>
      <c r="EM86" s="55"/>
      <c r="EN86" s="25">
        <f t="shared" si="84"/>
        <v>0</v>
      </c>
    </row>
    <row r="87" spans="1:144">
      <c r="A87" s="22"/>
      <c r="B87" s="22"/>
      <c r="C87" s="22"/>
      <c r="D87" s="22"/>
      <c r="E87" s="22"/>
      <c r="F87" s="22"/>
      <c r="G87" s="23"/>
      <c r="H87" s="22"/>
      <c r="I87" s="22"/>
      <c r="J87" s="24"/>
      <c r="K87" s="18"/>
      <c r="L87" s="18"/>
      <c r="M87" s="18"/>
      <c r="N87" s="18"/>
      <c r="O87" s="18"/>
      <c r="P87" s="18"/>
      <c r="Q87" s="25">
        <f t="shared" si="64"/>
        <v>0</v>
      </c>
      <c r="R87" s="18"/>
      <c r="S87" s="18"/>
      <c r="T87" s="18"/>
      <c r="U87" s="18"/>
      <c r="V87" s="18"/>
      <c r="W87" s="18"/>
      <c r="X87" s="25">
        <f t="shared" si="65"/>
        <v>0</v>
      </c>
      <c r="Y87" s="18"/>
      <c r="Z87" s="18"/>
      <c r="AA87" s="18"/>
      <c r="AB87" s="18"/>
      <c r="AC87" s="18"/>
      <c r="AD87" s="18"/>
      <c r="AE87" s="18"/>
      <c r="AF87" s="18"/>
      <c r="AG87" s="55"/>
      <c r="AH87" s="25">
        <f t="shared" si="66"/>
        <v>0</v>
      </c>
      <c r="AI87" s="44"/>
      <c r="AJ87" s="18"/>
      <c r="AK87" s="18"/>
      <c r="AL87" s="18"/>
      <c r="AM87" s="18"/>
      <c r="AN87" s="18"/>
      <c r="AO87" s="18"/>
      <c r="AP87" s="18"/>
      <c r="AQ87" s="25">
        <f t="shared" si="67"/>
        <v>0</v>
      </c>
      <c r="AR87" s="18"/>
      <c r="AS87" s="18"/>
      <c r="AT87" s="18"/>
      <c r="AU87" s="25">
        <f t="shared" si="68"/>
        <v>0</v>
      </c>
      <c r="AV87" s="18"/>
      <c r="AW87" s="18"/>
      <c r="AX87" s="18"/>
      <c r="AY87" s="18"/>
      <c r="AZ87" s="18"/>
      <c r="BA87" s="18"/>
      <c r="BB87" s="18"/>
      <c r="BC87" s="18"/>
      <c r="BD87" s="18"/>
      <c r="BE87" s="18"/>
      <c r="BF87" s="25">
        <f t="shared" si="69"/>
        <v>0</v>
      </c>
      <c r="BG87" s="18"/>
      <c r="BH87" s="18"/>
      <c r="BI87" s="18"/>
      <c r="BJ87" s="18"/>
      <c r="BK87" s="18"/>
      <c r="BL87" s="25">
        <f t="shared" si="70"/>
        <v>0</v>
      </c>
      <c r="BM87" s="18"/>
      <c r="BN87" s="18"/>
      <c r="BO87" s="18"/>
      <c r="BP87" s="18"/>
      <c r="BQ87" s="18"/>
      <c r="BR87" s="18"/>
      <c r="BS87" s="25">
        <f t="shared" si="71"/>
        <v>0</v>
      </c>
      <c r="BT87" s="18"/>
      <c r="BU87" s="18"/>
      <c r="BV87" s="18"/>
      <c r="BW87" s="18"/>
      <c r="BX87" s="25">
        <f t="shared" si="72"/>
        <v>0</v>
      </c>
      <c r="BY87" s="18"/>
      <c r="BZ87" s="18"/>
      <c r="CA87" s="18"/>
      <c r="CB87" s="18"/>
      <c r="CC87" s="18"/>
      <c r="CD87" s="18"/>
      <c r="CE87" s="25">
        <f t="shared" si="73"/>
        <v>0</v>
      </c>
      <c r="CF87" s="18"/>
      <c r="CG87" s="18"/>
      <c r="CH87" s="18"/>
      <c r="CI87" s="18"/>
      <c r="CJ87" s="18"/>
      <c r="CK87" s="18"/>
      <c r="CL87" s="18"/>
      <c r="CM87" s="18"/>
      <c r="CN87" s="25">
        <f t="shared" si="74"/>
        <v>0</v>
      </c>
      <c r="CO87" s="18"/>
      <c r="CP87" s="18"/>
      <c r="CQ87" s="18"/>
      <c r="CR87" s="25">
        <f t="shared" si="75"/>
        <v>0</v>
      </c>
      <c r="CS87" s="18"/>
      <c r="CT87" s="18"/>
      <c r="CU87" s="18"/>
      <c r="CV87" s="18"/>
      <c r="CW87" s="25">
        <f t="shared" si="76"/>
        <v>0</v>
      </c>
      <c r="CX87" s="42"/>
      <c r="CY87" s="42"/>
      <c r="CZ87" s="43"/>
      <c r="DA87" s="43"/>
      <c r="DB87" s="25">
        <f t="shared" si="77"/>
        <v>0</v>
      </c>
      <c r="DC87" s="44"/>
      <c r="DD87" s="18"/>
      <c r="DE87" s="18"/>
      <c r="DF87" s="25">
        <f t="shared" si="78"/>
        <v>0</v>
      </c>
      <c r="DG87" s="18"/>
      <c r="DH87" s="18"/>
      <c r="DI87" s="55"/>
      <c r="DJ87" s="18"/>
      <c r="DK87" s="25">
        <f t="shared" si="79"/>
        <v>0</v>
      </c>
      <c r="DL87" s="44"/>
      <c r="DM87" s="18"/>
      <c r="DN87" s="18"/>
      <c r="DO87" s="55"/>
      <c r="DP87" s="25">
        <f t="shared" si="80"/>
        <v>0</v>
      </c>
      <c r="DQ87" s="44"/>
      <c r="DR87" s="18"/>
      <c r="DS87" s="18"/>
      <c r="DT87" s="18"/>
      <c r="DU87" s="55"/>
      <c r="DV87" s="25">
        <f t="shared" si="81"/>
        <v>0</v>
      </c>
      <c r="DW87" s="44"/>
      <c r="DX87" s="18"/>
      <c r="DY87" s="18"/>
      <c r="DZ87" s="18"/>
      <c r="EA87" s="18"/>
      <c r="EB87" s="55"/>
      <c r="EC87" s="25">
        <f t="shared" si="82"/>
        <v>0</v>
      </c>
      <c r="ED87" s="44"/>
      <c r="EE87" s="18"/>
      <c r="EF87" s="18"/>
      <c r="EG87" s="18"/>
      <c r="EH87" s="55"/>
      <c r="EI87" s="25">
        <f t="shared" si="83"/>
        <v>0</v>
      </c>
      <c r="EJ87" s="44"/>
      <c r="EK87" s="18"/>
      <c r="EL87" s="18"/>
      <c r="EM87" s="55"/>
      <c r="EN87" s="25">
        <f t="shared" si="84"/>
        <v>0</v>
      </c>
    </row>
    <row r="88" spans="1:144">
      <c r="A88" s="22"/>
      <c r="B88" s="22"/>
      <c r="C88" s="22"/>
      <c r="D88" s="22"/>
      <c r="E88" s="22"/>
      <c r="F88" s="22"/>
      <c r="G88" s="23"/>
      <c r="H88" s="22"/>
      <c r="I88" s="22"/>
      <c r="J88" s="24"/>
      <c r="K88" s="18"/>
      <c r="L88" s="18"/>
      <c r="M88" s="18"/>
      <c r="N88" s="18"/>
      <c r="O88" s="18"/>
      <c r="P88" s="18"/>
      <c r="Q88" s="25">
        <f t="shared" si="64"/>
        <v>0</v>
      </c>
      <c r="R88" s="18"/>
      <c r="S88" s="18"/>
      <c r="T88" s="18"/>
      <c r="U88" s="18"/>
      <c r="V88" s="18"/>
      <c r="W88" s="18"/>
      <c r="X88" s="25">
        <f t="shared" si="65"/>
        <v>0</v>
      </c>
      <c r="Y88" s="18"/>
      <c r="Z88" s="18"/>
      <c r="AA88" s="18"/>
      <c r="AB88" s="18"/>
      <c r="AC88" s="18"/>
      <c r="AD88" s="18"/>
      <c r="AE88" s="18"/>
      <c r="AF88" s="18"/>
      <c r="AG88" s="55"/>
      <c r="AH88" s="25">
        <f t="shared" si="66"/>
        <v>0</v>
      </c>
      <c r="AI88" s="44"/>
      <c r="AJ88" s="18"/>
      <c r="AK88" s="18"/>
      <c r="AL88" s="18"/>
      <c r="AM88" s="18"/>
      <c r="AN88" s="18"/>
      <c r="AO88" s="18"/>
      <c r="AP88" s="18"/>
      <c r="AQ88" s="25">
        <f t="shared" si="67"/>
        <v>0</v>
      </c>
      <c r="AR88" s="18"/>
      <c r="AS88" s="18"/>
      <c r="AT88" s="18"/>
      <c r="AU88" s="25">
        <f t="shared" si="68"/>
        <v>0</v>
      </c>
      <c r="AV88" s="18"/>
      <c r="AW88" s="18"/>
      <c r="AX88" s="18"/>
      <c r="AY88" s="18"/>
      <c r="AZ88" s="18"/>
      <c r="BA88" s="18"/>
      <c r="BB88" s="18"/>
      <c r="BC88" s="18"/>
      <c r="BD88" s="18"/>
      <c r="BE88" s="18"/>
      <c r="BF88" s="25">
        <f t="shared" si="69"/>
        <v>0</v>
      </c>
      <c r="BG88" s="18"/>
      <c r="BH88" s="18"/>
      <c r="BI88" s="18"/>
      <c r="BJ88" s="18"/>
      <c r="BK88" s="18"/>
      <c r="BL88" s="25">
        <f t="shared" si="70"/>
        <v>0</v>
      </c>
      <c r="BM88" s="18"/>
      <c r="BN88" s="18"/>
      <c r="BO88" s="18"/>
      <c r="BP88" s="18"/>
      <c r="BQ88" s="18"/>
      <c r="BR88" s="18"/>
      <c r="BS88" s="25">
        <f t="shared" si="71"/>
        <v>0</v>
      </c>
      <c r="BT88" s="18"/>
      <c r="BU88" s="18"/>
      <c r="BV88" s="18"/>
      <c r="BW88" s="18"/>
      <c r="BX88" s="25">
        <f t="shared" si="72"/>
        <v>0</v>
      </c>
      <c r="BY88" s="18"/>
      <c r="BZ88" s="18"/>
      <c r="CA88" s="18"/>
      <c r="CB88" s="18"/>
      <c r="CC88" s="18"/>
      <c r="CD88" s="18"/>
      <c r="CE88" s="25">
        <f t="shared" si="73"/>
        <v>0</v>
      </c>
      <c r="CF88" s="18"/>
      <c r="CG88" s="18"/>
      <c r="CH88" s="18"/>
      <c r="CI88" s="18"/>
      <c r="CJ88" s="18"/>
      <c r="CK88" s="18"/>
      <c r="CL88" s="18"/>
      <c r="CM88" s="18"/>
      <c r="CN88" s="25">
        <f t="shared" si="74"/>
        <v>0</v>
      </c>
      <c r="CO88" s="18"/>
      <c r="CP88" s="18"/>
      <c r="CQ88" s="18"/>
      <c r="CR88" s="25">
        <f t="shared" si="75"/>
        <v>0</v>
      </c>
      <c r="CS88" s="18"/>
      <c r="CT88" s="18"/>
      <c r="CU88" s="18"/>
      <c r="CV88" s="18"/>
      <c r="CW88" s="25">
        <f t="shared" si="76"/>
        <v>0</v>
      </c>
      <c r="CX88" s="42"/>
      <c r="CY88" s="42"/>
      <c r="CZ88" s="43"/>
      <c r="DA88" s="43"/>
      <c r="DB88" s="25">
        <f t="shared" si="77"/>
        <v>0</v>
      </c>
      <c r="DC88" s="44"/>
      <c r="DD88" s="18"/>
      <c r="DE88" s="18"/>
      <c r="DF88" s="25">
        <f t="shared" si="78"/>
        <v>0</v>
      </c>
      <c r="DG88" s="18"/>
      <c r="DH88" s="18"/>
      <c r="DI88" s="55"/>
      <c r="DJ88" s="18"/>
      <c r="DK88" s="25">
        <f t="shared" si="79"/>
        <v>0</v>
      </c>
      <c r="DL88" s="44"/>
      <c r="DM88" s="18"/>
      <c r="DN88" s="18"/>
      <c r="DO88" s="55"/>
      <c r="DP88" s="25">
        <f t="shared" si="80"/>
        <v>0</v>
      </c>
      <c r="DQ88" s="44"/>
      <c r="DR88" s="18"/>
      <c r="DS88" s="18"/>
      <c r="DT88" s="18"/>
      <c r="DU88" s="55"/>
      <c r="DV88" s="25">
        <f t="shared" si="81"/>
        <v>0</v>
      </c>
      <c r="DW88" s="44"/>
      <c r="DX88" s="18"/>
      <c r="DY88" s="18"/>
      <c r="DZ88" s="18"/>
      <c r="EA88" s="18"/>
      <c r="EB88" s="55"/>
      <c r="EC88" s="25">
        <f t="shared" si="82"/>
        <v>0</v>
      </c>
      <c r="ED88" s="44"/>
      <c r="EE88" s="18"/>
      <c r="EF88" s="18"/>
      <c r="EG88" s="18"/>
      <c r="EH88" s="55"/>
      <c r="EI88" s="25">
        <f t="shared" si="83"/>
        <v>0</v>
      </c>
      <c r="EJ88" s="44"/>
      <c r="EK88" s="18"/>
      <c r="EL88" s="18"/>
      <c r="EM88" s="55"/>
      <c r="EN88" s="25">
        <f t="shared" si="84"/>
        <v>0</v>
      </c>
    </row>
    <row r="89" spans="1:144">
      <c r="A89" s="22"/>
      <c r="B89" s="22"/>
      <c r="C89" s="22"/>
      <c r="D89" s="22"/>
      <c r="E89" s="22"/>
      <c r="F89" s="22"/>
      <c r="G89" s="23"/>
      <c r="H89" s="22"/>
      <c r="I89" s="22"/>
      <c r="J89" s="24"/>
      <c r="K89" s="18"/>
      <c r="L89" s="18"/>
      <c r="M89" s="18"/>
      <c r="N89" s="18"/>
      <c r="O89" s="18"/>
      <c r="P89" s="18"/>
      <c r="Q89" s="25">
        <f t="shared" si="64"/>
        <v>0</v>
      </c>
      <c r="R89" s="18"/>
      <c r="S89" s="18"/>
      <c r="T89" s="18"/>
      <c r="U89" s="18"/>
      <c r="V89" s="18"/>
      <c r="W89" s="18"/>
      <c r="X89" s="25">
        <f t="shared" si="65"/>
        <v>0</v>
      </c>
      <c r="Y89" s="18"/>
      <c r="Z89" s="18"/>
      <c r="AA89" s="18"/>
      <c r="AB89" s="18"/>
      <c r="AC89" s="18"/>
      <c r="AD89" s="18"/>
      <c r="AE89" s="18"/>
      <c r="AF89" s="18"/>
      <c r="AG89" s="55"/>
      <c r="AH89" s="25">
        <f t="shared" si="66"/>
        <v>0</v>
      </c>
      <c r="AI89" s="44"/>
      <c r="AJ89" s="18"/>
      <c r="AK89" s="18"/>
      <c r="AL89" s="18"/>
      <c r="AM89" s="18"/>
      <c r="AN89" s="18"/>
      <c r="AO89" s="18"/>
      <c r="AP89" s="18"/>
      <c r="AQ89" s="25">
        <f t="shared" si="67"/>
        <v>0</v>
      </c>
      <c r="AR89" s="18"/>
      <c r="AS89" s="18"/>
      <c r="AT89" s="18"/>
      <c r="AU89" s="25">
        <f t="shared" si="68"/>
        <v>0</v>
      </c>
      <c r="AV89" s="18"/>
      <c r="AW89" s="18"/>
      <c r="AX89" s="18"/>
      <c r="AY89" s="18"/>
      <c r="AZ89" s="18"/>
      <c r="BA89" s="18"/>
      <c r="BB89" s="18"/>
      <c r="BC89" s="18"/>
      <c r="BD89" s="18"/>
      <c r="BE89" s="18"/>
      <c r="BF89" s="25">
        <f t="shared" si="69"/>
        <v>0</v>
      </c>
      <c r="BG89" s="18"/>
      <c r="BH89" s="18"/>
      <c r="BI89" s="18"/>
      <c r="BJ89" s="18"/>
      <c r="BK89" s="18"/>
      <c r="BL89" s="25">
        <f t="shared" si="70"/>
        <v>0</v>
      </c>
      <c r="BM89" s="18"/>
      <c r="BN89" s="18"/>
      <c r="BO89" s="18"/>
      <c r="BP89" s="18"/>
      <c r="BQ89" s="18"/>
      <c r="BR89" s="18"/>
      <c r="BS89" s="25">
        <f t="shared" si="71"/>
        <v>0</v>
      </c>
      <c r="BT89" s="18"/>
      <c r="BU89" s="18"/>
      <c r="BV89" s="18"/>
      <c r="BW89" s="18"/>
      <c r="BX89" s="25">
        <f t="shared" si="72"/>
        <v>0</v>
      </c>
      <c r="BY89" s="18"/>
      <c r="BZ89" s="18"/>
      <c r="CA89" s="18"/>
      <c r="CB89" s="18"/>
      <c r="CC89" s="18"/>
      <c r="CD89" s="18"/>
      <c r="CE89" s="25">
        <f t="shared" si="73"/>
        <v>0</v>
      </c>
      <c r="CF89" s="18"/>
      <c r="CG89" s="18"/>
      <c r="CH89" s="18"/>
      <c r="CI89" s="18"/>
      <c r="CJ89" s="18"/>
      <c r="CK89" s="18"/>
      <c r="CL89" s="18"/>
      <c r="CM89" s="18"/>
      <c r="CN89" s="25">
        <f t="shared" si="74"/>
        <v>0</v>
      </c>
      <c r="CO89" s="18"/>
      <c r="CP89" s="18"/>
      <c r="CQ89" s="18"/>
      <c r="CR89" s="25">
        <f t="shared" si="75"/>
        <v>0</v>
      </c>
      <c r="CS89" s="18"/>
      <c r="CT89" s="18"/>
      <c r="CU89" s="18"/>
      <c r="CV89" s="18"/>
      <c r="CW89" s="25">
        <f t="shared" si="76"/>
        <v>0</v>
      </c>
      <c r="CX89" s="42"/>
      <c r="CY89" s="42"/>
      <c r="CZ89" s="43"/>
      <c r="DA89" s="43"/>
      <c r="DB89" s="25">
        <f t="shared" si="77"/>
        <v>0</v>
      </c>
      <c r="DC89" s="44"/>
      <c r="DD89" s="18"/>
      <c r="DE89" s="18"/>
      <c r="DF89" s="25">
        <f t="shared" si="78"/>
        <v>0</v>
      </c>
      <c r="DG89" s="18"/>
      <c r="DH89" s="18"/>
      <c r="DI89" s="55"/>
      <c r="DJ89" s="18"/>
      <c r="DK89" s="25">
        <f t="shared" si="79"/>
        <v>0</v>
      </c>
      <c r="DL89" s="44"/>
      <c r="DM89" s="18"/>
      <c r="DN89" s="18"/>
      <c r="DO89" s="55"/>
      <c r="DP89" s="25">
        <f t="shared" si="80"/>
        <v>0</v>
      </c>
      <c r="DQ89" s="44"/>
      <c r="DR89" s="18"/>
      <c r="DS89" s="18"/>
      <c r="DT89" s="18"/>
      <c r="DU89" s="55"/>
      <c r="DV89" s="25">
        <f t="shared" si="81"/>
        <v>0</v>
      </c>
      <c r="DW89" s="44"/>
      <c r="DX89" s="18"/>
      <c r="DY89" s="18"/>
      <c r="DZ89" s="18"/>
      <c r="EA89" s="18"/>
      <c r="EB89" s="55"/>
      <c r="EC89" s="25">
        <f t="shared" si="82"/>
        <v>0</v>
      </c>
      <c r="ED89" s="44"/>
      <c r="EE89" s="18"/>
      <c r="EF89" s="18"/>
      <c r="EG89" s="18"/>
      <c r="EH89" s="55"/>
      <c r="EI89" s="25">
        <f t="shared" si="83"/>
        <v>0</v>
      </c>
      <c r="EJ89" s="44"/>
      <c r="EK89" s="18"/>
      <c r="EL89" s="18"/>
      <c r="EM89" s="55"/>
      <c r="EN89" s="25">
        <f t="shared" si="84"/>
        <v>0</v>
      </c>
    </row>
    <row r="90" spans="1:144">
      <c r="A90" s="22"/>
      <c r="B90" s="22"/>
      <c r="C90" s="22"/>
      <c r="D90" s="22"/>
      <c r="E90" s="22"/>
      <c r="F90" s="22"/>
      <c r="G90" s="23"/>
      <c r="H90" s="22"/>
      <c r="I90" s="22"/>
      <c r="J90" s="24"/>
      <c r="K90" s="18"/>
      <c r="L90" s="18"/>
      <c r="M90" s="18"/>
      <c r="N90" s="18"/>
      <c r="O90" s="18"/>
      <c r="P90" s="18"/>
      <c r="Q90" s="25">
        <f t="shared" si="64"/>
        <v>0</v>
      </c>
      <c r="R90" s="18"/>
      <c r="S90" s="18"/>
      <c r="T90" s="18"/>
      <c r="U90" s="18"/>
      <c r="V90" s="18"/>
      <c r="W90" s="18"/>
      <c r="X90" s="25">
        <f t="shared" si="65"/>
        <v>0</v>
      </c>
      <c r="Y90" s="18"/>
      <c r="Z90" s="18"/>
      <c r="AA90" s="18"/>
      <c r="AB90" s="18"/>
      <c r="AC90" s="18"/>
      <c r="AD90" s="18"/>
      <c r="AE90" s="18"/>
      <c r="AF90" s="18"/>
      <c r="AG90" s="55"/>
      <c r="AH90" s="25">
        <f t="shared" si="66"/>
        <v>0</v>
      </c>
      <c r="AI90" s="44"/>
      <c r="AJ90" s="18"/>
      <c r="AK90" s="18"/>
      <c r="AL90" s="18"/>
      <c r="AM90" s="18"/>
      <c r="AN90" s="18"/>
      <c r="AO90" s="18"/>
      <c r="AP90" s="18"/>
      <c r="AQ90" s="25">
        <f t="shared" si="67"/>
        <v>0</v>
      </c>
      <c r="AR90" s="18"/>
      <c r="AS90" s="18"/>
      <c r="AT90" s="18"/>
      <c r="AU90" s="25">
        <f t="shared" si="68"/>
        <v>0</v>
      </c>
      <c r="AV90" s="18"/>
      <c r="AW90" s="18"/>
      <c r="AX90" s="18"/>
      <c r="AY90" s="18"/>
      <c r="AZ90" s="18"/>
      <c r="BA90" s="18"/>
      <c r="BB90" s="18"/>
      <c r="BC90" s="18"/>
      <c r="BD90" s="18"/>
      <c r="BE90" s="18"/>
      <c r="BF90" s="25">
        <f t="shared" si="69"/>
        <v>0</v>
      </c>
      <c r="BG90" s="18"/>
      <c r="BH90" s="18"/>
      <c r="BI90" s="18"/>
      <c r="BJ90" s="18"/>
      <c r="BK90" s="18"/>
      <c r="BL90" s="25">
        <f t="shared" si="70"/>
        <v>0</v>
      </c>
      <c r="BM90" s="18"/>
      <c r="BN90" s="18"/>
      <c r="BO90" s="18"/>
      <c r="BP90" s="18"/>
      <c r="BQ90" s="18"/>
      <c r="BR90" s="18"/>
      <c r="BS90" s="25">
        <f t="shared" si="71"/>
        <v>0</v>
      </c>
      <c r="BT90" s="18"/>
      <c r="BU90" s="18"/>
      <c r="BV90" s="18"/>
      <c r="BW90" s="18"/>
      <c r="BX90" s="25">
        <f t="shared" si="72"/>
        <v>0</v>
      </c>
      <c r="BY90" s="18"/>
      <c r="BZ90" s="18"/>
      <c r="CA90" s="18"/>
      <c r="CB90" s="18"/>
      <c r="CC90" s="18"/>
      <c r="CD90" s="18"/>
      <c r="CE90" s="25">
        <f t="shared" si="73"/>
        <v>0</v>
      </c>
      <c r="CF90" s="18"/>
      <c r="CG90" s="18"/>
      <c r="CH90" s="18"/>
      <c r="CI90" s="18"/>
      <c r="CJ90" s="18"/>
      <c r="CK90" s="18"/>
      <c r="CL90" s="18"/>
      <c r="CM90" s="18"/>
      <c r="CN90" s="25">
        <f t="shared" si="74"/>
        <v>0</v>
      </c>
      <c r="CO90" s="18"/>
      <c r="CP90" s="18"/>
      <c r="CQ90" s="18"/>
      <c r="CR90" s="25">
        <f t="shared" si="75"/>
        <v>0</v>
      </c>
      <c r="CS90" s="18"/>
      <c r="CT90" s="18"/>
      <c r="CU90" s="18"/>
      <c r="CV90" s="18"/>
      <c r="CW90" s="25">
        <f t="shared" si="76"/>
        <v>0</v>
      </c>
      <c r="CX90" s="42"/>
      <c r="CY90" s="42"/>
      <c r="CZ90" s="43"/>
      <c r="DA90" s="43"/>
      <c r="DB90" s="25">
        <f t="shared" si="77"/>
        <v>0</v>
      </c>
      <c r="DC90" s="44"/>
      <c r="DD90" s="18"/>
      <c r="DE90" s="18"/>
      <c r="DF90" s="25">
        <f t="shared" si="78"/>
        <v>0</v>
      </c>
      <c r="DG90" s="18"/>
      <c r="DH90" s="18"/>
      <c r="DI90" s="55"/>
      <c r="DJ90" s="18"/>
      <c r="DK90" s="25">
        <f t="shared" si="79"/>
        <v>0</v>
      </c>
      <c r="DL90" s="44"/>
      <c r="DM90" s="18"/>
      <c r="DN90" s="18"/>
      <c r="DO90" s="55"/>
      <c r="DP90" s="25">
        <f t="shared" si="80"/>
        <v>0</v>
      </c>
      <c r="DQ90" s="44"/>
      <c r="DR90" s="18"/>
      <c r="DS90" s="18"/>
      <c r="DT90" s="18"/>
      <c r="DU90" s="55"/>
      <c r="DV90" s="25">
        <f t="shared" si="81"/>
        <v>0</v>
      </c>
      <c r="DW90" s="44"/>
      <c r="DX90" s="18"/>
      <c r="DY90" s="18"/>
      <c r="DZ90" s="18"/>
      <c r="EA90" s="18"/>
      <c r="EB90" s="55"/>
      <c r="EC90" s="25">
        <f t="shared" si="82"/>
        <v>0</v>
      </c>
      <c r="ED90" s="44"/>
      <c r="EE90" s="18"/>
      <c r="EF90" s="18"/>
      <c r="EG90" s="18"/>
      <c r="EH90" s="55"/>
      <c r="EI90" s="25">
        <f t="shared" si="83"/>
        <v>0</v>
      </c>
      <c r="EJ90" s="44"/>
      <c r="EK90" s="18"/>
      <c r="EL90" s="18"/>
      <c r="EM90" s="55"/>
      <c r="EN90" s="25">
        <f t="shared" si="84"/>
        <v>0</v>
      </c>
    </row>
    <row r="91" spans="1:144">
      <c r="A91" s="22"/>
      <c r="B91" s="22"/>
      <c r="C91" s="22"/>
      <c r="D91" s="22"/>
      <c r="E91" s="22"/>
      <c r="F91" s="22"/>
      <c r="G91" s="23"/>
      <c r="H91" s="22"/>
      <c r="I91" s="22"/>
      <c r="J91" s="24"/>
      <c r="K91" s="18"/>
      <c r="L91" s="18"/>
      <c r="M91" s="18"/>
      <c r="N91" s="18"/>
      <c r="O91" s="18"/>
      <c r="P91" s="18"/>
      <c r="Q91" s="25">
        <f t="shared" si="64"/>
        <v>0</v>
      </c>
      <c r="R91" s="18"/>
      <c r="S91" s="18"/>
      <c r="T91" s="18"/>
      <c r="U91" s="18"/>
      <c r="V91" s="18"/>
      <c r="W91" s="18"/>
      <c r="X91" s="25">
        <f t="shared" si="65"/>
        <v>0</v>
      </c>
      <c r="Y91" s="18"/>
      <c r="Z91" s="18"/>
      <c r="AA91" s="18"/>
      <c r="AB91" s="18"/>
      <c r="AC91" s="18"/>
      <c r="AD91" s="18"/>
      <c r="AE91" s="18"/>
      <c r="AF91" s="18"/>
      <c r="AG91" s="55"/>
      <c r="AH91" s="25">
        <f t="shared" si="66"/>
        <v>0</v>
      </c>
      <c r="AI91" s="44"/>
      <c r="AJ91" s="18"/>
      <c r="AK91" s="18"/>
      <c r="AL91" s="18"/>
      <c r="AM91" s="18"/>
      <c r="AN91" s="18"/>
      <c r="AO91" s="18"/>
      <c r="AP91" s="18"/>
      <c r="AQ91" s="25">
        <f t="shared" si="67"/>
        <v>0</v>
      </c>
      <c r="AR91" s="18"/>
      <c r="AS91" s="18"/>
      <c r="AT91" s="18"/>
      <c r="AU91" s="25">
        <f t="shared" si="68"/>
        <v>0</v>
      </c>
      <c r="AV91" s="18"/>
      <c r="AW91" s="18"/>
      <c r="AX91" s="18"/>
      <c r="AY91" s="18"/>
      <c r="AZ91" s="18"/>
      <c r="BA91" s="18"/>
      <c r="BB91" s="18"/>
      <c r="BC91" s="18"/>
      <c r="BD91" s="18"/>
      <c r="BE91" s="18"/>
      <c r="BF91" s="25">
        <f t="shared" si="69"/>
        <v>0</v>
      </c>
      <c r="BG91" s="18"/>
      <c r="BH91" s="18"/>
      <c r="BI91" s="18"/>
      <c r="BJ91" s="18"/>
      <c r="BK91" s="18"/>
      <c r="BL91" s="25">
        <f t="shared" si="70"/>
        <v>0</v>
      </c>
      <c r="BM91" s="18"/>
      <c r="BN91" s="18"/>
      <c r="BO91" s="18"/>
      <c r="BP91" s="18"/>
      <c r="BQ91" s="18"/>
      <c r="BR91" s="18"/>
      <c r="BS91" s="25">
        <f t="shared" si="71"/>
        <v>0</v>
      </c>
      <c r="BT91" s="18"/>
      <c r="BU91" s="18"/>
      <c r="BV91" s="18"/>
      <c r="BW91" s="18"/>
      <c r="BX91" s="25">
        <f t="shared" si="72"/>
        <v>0</v>
      </c>
      <c r="BY91" s="18"/>
      <c r="BZ91" s="18"/>
      <c r="CA91" s="18"/>
      <c r="CB91" s="18"/>
      <c r="CC91" s="18"/>
      <c r="CD91" s="18"/>
      <c r="CE91" s="25">
        <f t="shared" si="73"/>
        <v>0</v>
      </c>
      <c r="CF91" s="18"/>
      <c r="CG91" s="18"/>
      <c r="CH91" s="18"/>
      <c r="CI91" s="18"/>
      <c r="CJ91" s="18"/>
      <c r="CK91" s="18"/>
      <c r="CL91" s="18"/>
      <c r="CM91" s="18"/>
      <c r="CN91" s="25">
        <f t="shared" si="74"/>
        <v>0</v>
      </c>
      <c r="CO91" s="18"/>
      <c r="CP91" s="18"/>
      <c r="CQ91" s="18"/>
      <c r="CR91" s="25">
        <f t="shared" si="75"/>
        <v>0</v>
      </c>
      <c r="CS91" s="18"/>
      <c r="CT91" s="18"/>
      <c r="CU91" s="18"/>
      <c r="CV91" s="18"/>
      <c r="CW91" s="25">
        <f t="shared" si="76"/>
        <v>0</v>
      </c>
      <c r="CX91" s="42"/>
      <c r="CY91" s="42"/>
      <c r="CZ91" s="43"/>
      <c r="DA91" s="43"/>
      <c r="DB91" s="25">
        <f t="shared" si="77"/>
        <v>0</v>
      </c>
      <c r="DC91" s="44"/>
      <c r="DD91" s="18"/>
      <c r="DE91" s="18"/>
      <c r="DF91" s="25">
        <f t="shared" si="78"/>
        <v>0</v>
      </c>
      <c r="DG91" s="18"/>
      <c r="DH91" s="18"/>
      <c r="DI91" s="55"/>
      <c r="DJ91" s="18"/>
      <c r="DK91" s="25">
        <f t="shared" si="79"/>
        <v>0</v>
      </c>
      <c r="DL91" s="44"/>
      <c r="DM91" s="18"/>
      <c r="DN91" s="18"/>
      <c r="DO91" s="55"/>
      <c r="DP91" s="25">
        <f t="shared" si="80"/>
        <v>0</v>
      </c>
      <c r="DQ91" s="44"/>
      <c r="DR91" s="18"/>
      <c r="DS91" s="18"/>
      <c r="DT91" s="18"/>
      <c r="DU91" s="55"/>
      <c r="DV91" s="25">
        <f t="shared" si="81"/>
        <v>0</v>
      </c>
      <c r="DW91" s="44"/>
      <c r="DX91" s="18"/>
      <c r="DY91" s="18"/>
      <c r="DZ91" s="18"/>
      <c r="EA91" s="18"/>
      <c r="EB91" s="55"/>
      <c r="EC91" s="25">
        <f t="shared" si="82"/>
        <v>0</v>
      </c>
      <c r="ED91" s="44"/>
      <c r="EE91" s="18"/>
      <c r="EF91" s="18"/>
      <c r="EG91" s="18"/>
      <c r="EH91" s="55"/>
      <c r="EI91" s="25">
        <f t="shared" si="83"/>
        <v>0</v>
      </c>
      <c r="EJ91" s="44"/>
      <c r="EK91" s="18"/>
      <c r="EL91" s="18"/>
      <c r="EM91" s="55"/>
      <c r="EN91" s="25">
        <f t="shared" si="84"/>
        <v>0</v>
      </c>
    </row>
  </sheetData>
  <sheetProtection algorithmName="SHA-512" hashValue="bRgSH+rldJ2N2oz95Qd/3T1WEbVhDjeepITtQUFXVM7lbr+A5Acpu50/YAJ+oncUMPi0X+nrH4HeHKsPxI+5vg==" saltValue="5y5dk2xEGpbu7nrM/hm7pg=="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BT1:BT4"/>
    <mergeCell ref="BI1:BI4"/>
    <mergeCell ref="BJ1:BJ4"/>
    <mergeCell ref="BK1:BK4"/>
    <mergeCell ref="BL1:BL4"/>
    <mergeCell ref="BM1:BM4"/>
    <mergeCell ref="BN1:BN4"/>
    <mergeCell ref="BC1:BC4"/>
    <mergeCell ref="BD1:BD4"/>
    <mergeCell ref="BE1:BE4"/>
    <mergeCell ref="BF1:BF4"/>
    <mergeCell ref="BG1:BG4"/>
    <mergeCell ref="BH1:BH4"/>
    <mergeCell ref="AW1:AW4"/>
    <mergeCell ref="AX1:AX4"/>
    <mergeCell ref="AY1:AY4"/>
    <mergeCell ref="AZ1:AZ4"/>
    <mergeCell ref="BA1:BA4"/>
    <mergeCell ref="BB1:BB4"/>
    <mergeCell ref="AQ1:AQ4"/>
    <mergeCell ref="AR1:AR4"/>
    <mergeCell ref="AS1:AS4"/>
    <mergeCell ref="AT1:AT4"/>
    <mergeCell ref="AU1:AU4"/>
    <mergeCell ref="AV1:AV4"/>
    <mergeCell ref="AL1:AL4"/>
    <mergeCell ref="AM1:AM4"/>
    <mergeCell ref="AN1:AN4"/>
    <mergeCell ref="AO1:AO4"/>
    <mergeCell ref="AP1:AP4"/>
    <mergeCell ref="AF1:AF4"/>
    <mergeCell ref="AG1:AG4"/>
    <mergeCell ref="AH1:AH4"/>
    <mergeCell ref="AI1:AI4"/>
    <mergeCell ref="AJ1:AJ4"/>
    <mergeCell ref="AK1:AK4"/>
    <mergeCell ref="Z1:Z4"/>
    <mergeCell ref="AA1:AA4"/>
    <mergeCell ref="AB1:AB4"/>
    <mergeCell ref="AC1:AC4"/>
    <mergeCell ref="AD1:AD4"/>
    <mergeCell ref="AE1:AE4"/>
    <mergeCell ref="T1:T4"/>
    <mergeCell ref="U1:U4"/>
    <mergeCell ref="V1:V4"/>
    <mergeCell ref="W1:W4"/>
    <mergeCell ref="X1:X4"/>
    <mergeCell ref="Y1:Y4"/>
    <mergeCell ref="Q1:Q4"/>
    <mergeCell ref="R1:R4"/>
    <mergeCell ref="S1:S4"/>
    <mergeCell ref="G1:G4"/>
    <mergeCell ref="H1:H4"/>
    <mergeCell ref="J1:J4"/>
    <mergeCell ref="K1:K4"/>
    <mergeCell ref="L1:L4"/>
    <mergeCell ref="M1:M4"/>
    <mergeCell ref="A1:A4"/>
    <mergeCell ref="B1:B4"/>
    <mergeCell ref="C1:C4"/>
    <mergeCell ref="D1:D4"/>
    <mergeCell ref="E1:E4"/>
    <mergeCell ref="F1:F4"/>
    <mergeCell ref="N1:N4"/>
    <mergeCell ref="O1:O4"/>
    <mergeCell ref="P1:P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C66D-4F37-4048-A839-7B0114B58340}">
  <dimension ref="A1:EV91"/>
  <sheetViews>
    <sheetView zoomScaleNormal="100" workbookViewId="0">
      <selection sqref="A1:A4"/>
    </sheetView>
  </sheetViews>
  <sheetFormatPr defaultColWidth="8.88671875" defaultRowHeight="14.4"/>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c r="A6" s="22"/>
      <c r="B6" s="22"/>
      <c r="C6" s="22"/>
      <c r="D6" s="22"/>
      <c r="E6" s="22"/>
      <c r="F6" s="22"/>
      <c r="G6" s="23"/>
      <c r="H6" s="22"/>
      <c r="I6" s="22"/>
      <c r="J6" s="24"/>
      <c r="K6" s="18"/>
      <c r="L6" s="18"/>
      <c r="M6" s="18"/>
      <c r="N6" s="18"/>
      <c r="O6" s="18"/>
      <c r="P6" s="18"/>
      <c r="Q6" s="25">
        <f t="shared" ref="Q6:Q35" si="0">IF(COUNTIF(L6:P6, "F")&gt;0, 1, 0)</f>
        <v>0</v>
      </c>
      <c r="R6" s="18"/>
      <c r="S6" s="18"/>
      <c r="T6" s="18"/>
      <c r="U6" s="18"/>
      <c r="V6" s="18"/>
      <c r="W6" s="18"/>
      <c r="X6" s="25">
        <f t="shared" ref="X6:X35" si="1">IF(COUNTIF(S6:W6, "F")&gt;0, 1, 0)</f>
        <v>0</v>
      </c>
      <c r="Y6" s="18"/>
      <c r="Z6" s="18"/>
      <c r="AA6" s="18"/>
      <c r="AB6" s="18"/>
      <c r="AC6" s="18"/>
      <c r="AD6" s="18"/>
      <c r="AE6" s="18"/>
      <c r="AF6" s="18"/>
      <c r="AG6" s="55"/>
      <c r="AH6" s="25">
        <f t="shared" ref="AH6:AH35" si="2">IF(COUNTIF(Z6:AG6, "F")&gt;0, 1, 0)</f>
        <v>0</v>
      </c>
      <c r="AI6" s="44"/>
      <c r="AJ6" s="18"/>
      <c r="AK6" s="18"/>
      <c r="AL6" s="18"/>
      <c r="AM6" s="18"/>
      <c r="AN6" s="18"/>
      <c r="AO6" s="18"/>
      <c r="AP6" s="18"/>
      <c r="AQ6" s="25">
        <f t="shared" ref="AQ6:AQ35" si="3">IF(COUNTIF(AJ6:AP6, "F")&gt;0, 1, 0)</f>
        <v>0</v>
      </c>
      <c r="AR6" s="18"/>
      <c r="AS6" s="18"/>
      <c r="AT6" s="18"/>
      <c r="AU6" s="25">
        <f t="shared" ref="AU6:AU35" si="4">IF(COUNTIF(AS6:AT6, "F")&gt;0, 1, 0)</f>
        <v>0</v>
      </c>
      <c r="AV6" s="18"/>
      <c r="AW6" s="18"/>
      <c r="AX6" s="18"/>
      <c r="AY6" s="18"/>
      <c r="AZ6" s="18"/>
      <c r="BA6" s="18"/>
      <c r="BB6" s="18"/>
      <c r="BC6" s="18"/>
      <c r="BD6" s="18"/>
      <c r="BE6" s="18"/>
      <c r="BF6" s="25">
        <f t="shared" ref="BF6:BF35" si="5">IF(COUNTIF(AW6:BE6, "F")&gt;0, 1, 0)</f>
        <v>0</v>
      </c>
      <c r="BG6" s="18"/>
      <c r="BH6" s="18"/>
      <c r="BI6" s="18"/>
      <c r="BJ6" s="18"/>
      <c r="BK6" s="18"/>
      <c r="BL6" s="25">
        <f t="shared" ref="BL6:BL35" si="6">IF(COUNTIF(BH6:BK6, "F")&gt;0, 1, 0)</f>
        <v>0</v>
      </c>
      <c r="BM6" s="18"/>
      <c r="BN6" s="18"/>
      <c r="BO6" s="18"/>
      <c r="BP6" s="18"/>
      <c r="BQ6" s="18"/>
      <c r="BR6" s="18"/>
      <c r="BS6" s="25">
        <f t="shared" ref="BS6:BS35" si="7">IF(COUNTIF(BN6:BR6, "F")&gt;0, 1, 0)</f>
        <v>0</v>
      </c>
      <c r="BT6" s="18"/>
      <c r="BU6" s="18"/>
      <c r="BV6" s="18"/>
      <c r="BW6" s="18"/>
      <c r="BX6" s="25">
        <f t="shared" ref="BX6:BX35" si="8">IF(COUNTIF(BU6:BW6, "F")&gt;0, 1, 0)</f>
        <v>0</v>
      </c>
      <c r="BY6" s="18"/>
      <c r="BZ6" s="18"/>
      <c r="CA6" s="18"/>
      <c r="CB6" s="18"/>
      <c r="CC6" s="18"/>
      <c r="CD6" s="18"/>
      <c r="CE6" s="25">
        <f t="shared" ref="CE6:CE35" si="9">IF(COUNTIF(BZ6:CD6, "F")&gt;0, 1, 0)</f>
        <v>0</v>
      </c>
      <c r="CF6" s="18"/>
      <c r="CG6" s="18"/>
      <c r="CH6" s="18"/>
      <c r="CI6" s="18"/>
      <c r="CJ6" s="18"/>
      <c r="CK6" s="18"/>
      <c r="CL6" s="18"/>
      <c r="CM6" s="18"/>
      <c r="CN6" s="25">
        <f t="shared" ref="CN6:CN35" si="10">IF(COUNTIF(CG6:CM6, "F")&gt;0, 1, 0)</f>
        <v>0</v>
      </c>
      <c r="CO6" s="18"/>
      <c r="CP6" s="18"/>
      <c r="CQ6" s="18"/>
      <c r="CR6" s="25">
        <f t="shared" ref="CR6:CR35" si="11">IF(COUNTIF(CP6:CQ6, "F")&gt;0, 1, 0)</f>
        <v>0</v>
      </c>
      <c r="CS6" s="18"/>
      <c r="CT6" s="18"/>
      <c r="CU6" s="18"/>
      <c r="CV6" s="18"/>
      <c r="CW6" s="25">
        <f t="shared" ref="CW6:CW35" si="12">IF(COUNTIF(CT6:CV6, "F")&gt;0, 1, 0)</f>
        <v>0</v>
      </c>
      <c r="CX6" s="42"/>
      <c r="CY6" s="42"/>
      <c r="CZ6" s="43"/>
      <c r="DA6" s="43"/>
      <c r="DB6" s="25">
        <f t="shared" ref="DB6:DB35" si="13">IF(COUNTIF(CY6:DA6, "F")&gt;0, 1, 0)</f>
        <v>0</v>
      </c>
      <c r="DC6" s="44"/>
      <c r="DD6" s="18"/>
      <c r="DE6" s="18"/>
      <c r="DF6" s="25">
        <f t="shared" ref="DF6:DF35" si="14">IF(COUNTIF(DD6:DE6, "F")&gt;0, 1, 0)</f>
        <v>0</v>
      </c>
      <c r="DG6" s="18"/>
      <c r="DH6" s="18"/>
      <c r="DI6" s="55"/>
      <c r="DJ6" s="18"/>
      <c r="DK6" s="25">
        <f t="shared" ref="DK6:DK35" si="15">IF(COUNTIF(DH6:DI6, "F")&gt;0, 1, 0)</f>
        <v>0</v>
      </c>
      <c r="DL6" s="44"/>
      <c r="DM6" s="18"/>
      <c r="DN6" s="18"/>
      <c r="DO6" s="55"/>
      <c r="DP6" s="25">
        <f t="shared" ref="DP6:DP35" si="16">IF(COUNTIF(DM6:DO6, "F")&gt;0, 1, 0)</f>
        <v>0</v>
      </c>
      <c r="DQ6" s="44"/>
      <c r="DR6" s="18"/>
      <c r="DS6" s="18"/>
      <c r="DT6" s="18"/>
      <c r="DU6" s="55"/>
      <c r="DV6" s="25">
        <f t="shared" ref="DV6:DV35" si="17">IF(COUNTIF(DR6:DU6, "F")&gt;0, 1, 0)</f>
        <v>0</v>
      </c>
      <c r="DW6" s="44"/>
      <c r="DX6" s="18"/>
      <c r="DY6" s="18"/>
      <c r="DZ6" s="18"/>
      <c r="EA6" s="18"/>
      <c r="EB6" s="55"/>
      <c r="EC6" s="25">
        <f t="shared" ref="EC6:EC35" si="18">IF(COUNTIF(DX6:EB6, "F")&gt;0, 1, 0)</f>
        <v>0</v>
      </c>
      <c r="ED6" s="44"/>
      <c r="EE6" s="18"/>
      <c r="EF6" s="18"/>
      <c r="EG6" s="18"/>
      <c r="EH6" s="55"/>
      <c r="EI6" s="25">
        <f t="shared" ref="EI6:EI35" si="19">IF(COUNTIF(EE6:EH6, "F")&gt;0, 1, 0)</f>
        <v>0</v>
      </c>
      <c r="EJ6" s="44"/>
      <c r="EK6" s="18"/>
      <c r="EL6" s="18"/>
      <c r="EM6" s="55"/>
      <c r="EN6" s="25">
        <f t="shared" ref="EN6:EN35" si="20">IF(COUNTIF(EK6:EM6, "F")&gt;0, 1, 0)</f>
        <v>0</v>
      </c>
      <c r="EQ6" s="57" t="s">
        <v>43</v>
      </c>
      <c r="ER6" s="39">
        <f>K5</f>
        <v>0</v>
      </c>
      <c r="ES6" s="39">
        <f>Q5</f>
        <v>0</v>
      </c>
      <c r="ET6" s="40" t="str">
        <f t="shared" ref="ET6:ET26" si="21">IFERROR(1-ES6/(ER6), "N/A")</f>
        <v>N/A</v>
      </c>
    </row>
    <row r="7" spans="1:150">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c r="A36" s="22"/>
      <c r="B36" s="22"/>
      <c r="C36" s="22"/>
      <c r="D36" s="22"/>
      <c r="E36" s="22"/>
      <c r="F36" s="22"/>
      <c r="G36" s="23"/>
      <c r="H36" s="22"/>
      <c r="I36" s="22"/>
      <c r="J36" s="24"/>
      <c r="K36" s="18"/>
      <c r="L36" s="18"/>
      <c r="M36" s="18"/>
      <c r="N36" s="18"/>
      <c r="O36" s="18"/>
      <c r="P36" s="18"/>
      <c r="Q36" s="25">
        <f t="shared" ref="Q36:Q37" si="22">IF(COUNTIF(L36:P36, "F")&gt;0, 1, 0)</f>
        <v>0</v>
      </c>
      <c r="R36" s="18"/>
      <c r="S36" s="18"/>
      <c r="T36" s="18"/>
      <c r="U36" s="18"/>
      <c r="V36" s="18"/>
      <c r="W36" s="18"/>
      <c r="X36" s="25">
        <f t="shared" ref="X36:X37" si="23">IF(COUNTIF(S36:W36, "F")&gt;0, 1, 0)</f>
        <v>0</v>
      </c>
      <c r="Y36" s="18"/>
      <c r="Z36" s="18"/>
      <c r="AA36" s="18"/>
      <c r="AB36" s="18"/>
      <c r="AC36" s="18"/>
      <c r="AD36" s="18"/>
      <c r="AE36" s="18"/>
      <c r="AF36" s="18"/>
      <c r="AG36" s="55"/>
      <c r="AH36" s="25">
        <f t="shared" ref="AH36:AH37" si="24">IF(COUNTIF(Z36:AG36, "F")&gt;0, 1, 0)</f>
        <v>0</v>
      </c>
      <c r="AI36" s="44"/>
      <c r="AJ36" s="18"/>
      <c r="AK36" s="18"/>
      <c r="AL36" s="18"/>
      <c r="AM36" s="18"/>
      <c r="AN36" s="18"/>
      <c r="AO36" s="18"/>
      <c r="AP36" s="18"/>
      <c r="AQ36" s="25">
        <f t="shared" ref="AQ36:AQ37" si="25">IF(COUNTIF(AJ36:AP36, "F")&gt;0, 1, 0)</f>
        <v>0</v>
      </c>
      <c r="AR36" s="18"/>
      <c r="AS36" s="18"/>
      <c r="AT36" s="18"/>
      <c r="AU36" s="25">
        <f t="shared" ref="AU36:AU37" si="26">IF(COUNTIF(AS36:AT36, "F")&gt;0, 1, 0)</f>
        <v>0</v>
      </c>
      <c r="AV36" s="18"/>
      <c r="AW36" s="18"/>
      <c r="AX36" s="18"/>
      <c r="AY36" s="18"/>
      <c r="AZ36" s="18"/>
      <c r="BA36" s="18"/>
      <c r="BB36" s="18"/>
      <c r="BC36" s="18"/>
      <c r="BD36" s="18"/>
      <c r="BE36" s="18"/>
      <c r="BF36" s="25">
        <f t="shared" ref="BF36:BF37" si="27">IF(COUNTIF(AW36:BE36, "F")&gt;0, 1, 0)</f>
        <v>0</v>
      </c>
      <c r="BG36" s="18"/>
      <c r="BH36" s="18"/>
      <c r="BI36" s="18"/>
      <c r="BJ36" s="18"/>
      <c r="BK36" s="18"/>
      <c r="BL36" s="25">
        <f t="shared" ref="BL36:BL37" si="28">IF(COUNTIF(BH36:BK36, "F")&gt;0, 1, 0)</f>
        <v>0</v>
      </c>
      <c r="BM36" s="18"/>
      <c r="BN36" s="18"/>
      <c r="BO36" s="18"/>
      <c r="BP36" s="18"/>
      <c r="BQ36" s="18"/>
      <c r="BR36" s="18"/>
      <c r="BS36" s="25">
        <f t="shared" ref="BS36:BS37" si="29">IF(COUNTIF(BN36:BR36, "F")&gt;0, 1, 0)</f>
        <v>0</v>
      </c>
      <c r="BT36" s="18"/>
      <c r="BU36" s="18"/>
      <c r="BV36" s="18"/>
      <c r="BW36" s="18"/>
      <c r="BX36" s="25">
        <f t="shared" ref="BX36:BX37" si="30">IF(COUNTIF(BU36:BW36, "F")&gt;0, 1, 0)</f>
        <v>0</v>
      </c>
      <c r="BY36" s="18"/>
      <c r="BZ36" s="18"/>
      <c r="CA36" s="18"/>
      <c r="CB36" s="18"/>
      <c r="CC36" s="18"/>
      <c r="CD36" s="18"/>
      <c r="CE36" s="25">
        <f t="shared" ref="CE36:CE37" si="31">IF(COUNTIF(BZ36:CD36, "F")&gt;0, 1, 0)</f>
        <v>0</v>
      </c>
      <c r="CF36" s="18"/>
      <c r="CG36" s="18"/>
      <c r="CH36" s="18"/>
      <c r="CI36" s="18"/>
      <c r="CJ36" s="18"/>
      <c r="CK36" s="18"/>
      <c r="CL36" s="18"/>
      <c r="CM36" s="18"/>
      <c r="CN36" s="25">
        <f t="shared" ref="CN36:CN37" si="32">IF(COUNTIF(CG36:CM36, "F")&gt;0, 1, 0)</f>
        <v>0</v>
      </c>
      <c r="CO36" s="18"/>
      <c r="CP36" s="18"/>
      <c r="CQ36" s="18"/>
      <c r="CR36" s="25">
        <f t="shared" ref="CR36:CR37" si="33">IF(COUNTIF(CP36:CQ36, "F")&gt;0, 1, 0)</f>
        <v>0</v>
      </c>
      <c r="CS36" s="18"/>
      <c r="CT36" s="18"/>
      <c r="CU36" s="18"/>
      <c r="CV36" s="18"/>
      <c r="CW36" s="25">
        <f t="shared" ref="CW36:CW37" si="34">IF(COUNTIF(CT36:CV36, "F")&gt;0, 1, 0)</f>
        <v>0</v>
      </c>
      <c r="CX36" s="42"/>
      <c r="CY36" s="42"/>
      <c r="CZ36" s="43"/>
      <c r="DA36" s="43"/>
      <c r="DB36" s="25">
        <f t="shared" ref="DB36:DB37" si="35">IF(COUNTIF(CY36:DA36, "F")&gt;0, 1, 0)</f>
        <v>0</v>
      </c>
      <c r="DC36" s="44"/>
      <c r="DD36" s="18"/>
      <c r="DE36" s="18"/>
      <c r="DF36" s="25">
        <f t="shared" ref="DF36:DF37" si="36">IF(COUNTIF(DD36:DE36, "F")&gt;0, 1, 0)</f>
        <v>0</v>
      </c>
      <c r="DG36" s="18"/>
      <c r="DH36" s="18"/>
      <c r="DI36" s="55"/>
      <c r="DJ36" s="18"/>
      <c r="DK36" s="25">
        <f t="shared" ref="DK36:DK37" si="37">IF(COUNTIF(DH36:DI36, "F")&gt;0, 1, 0)</f>
        <v>0</v>
      </c>
      <c r="DL36" s="44"/>
      <c r="DM36" s="18"/>
      <c r="DN36" s="18"/>
      <c r="DO36" s="55"/>
      <c r="DP36" s="25">
        <f t="shared" ref="DP36:DP37" si="38">IF(COUNTIF(DM36:DO36, "F")&gt;0, 1, 0)</f>
        <v>0</v>
      </c>
      <c r="DQ36" s="44"/>
      <c r="DR36" s="18"/>
      <c r="DS36" s="18"/>
      <c r="DT36" s="18"/>
      <c r="DU36" s="55"/>
      <c r="DV36" s="25">
        <f t="shared" ref="DV36:DV37" si="39">IF(COUNTIF(DR36:DU36, "F")&gt;0, 1, 0)</f>
        <v>0</v>
      </c>
      <c r="DW36" s="44"/>
      <c r="DX36" s="18"/>
      <c r="DY36" s="18"/>
      <c r="DZ36" s="18"/>
      <c r="EA36" s="18"/>
      <c r="EB36" s="55"/>
      <c r="EC36" s="25">
        <f t="shared" ref="EC36:EC37" si="40">IF(COUNTIF(DX36:EB36, "F")&gt;0, 1, 0)</f>
        <v>0</v>
      </c>
      <c r="ED36" s="44"/>
      <c r="EE36" s="18"/>
      <c r="EF36" s="18"/>
      <c r="EG36" s="18"/>
      <c r="EH36" s="55"/>
      <c r="EI36" s="25">
        <f t="shared" ref="EI36:EI37" si="41">IF(COUNTIF(EE36:EH36, "F")&gt;0, 1, 0)</f>
        <v>0</v>
      </c>
      <c r="EJ36" s="44"/>
      <c r="EK36" s="18"/>
      <c r="EL36" s="18"/>
      <c r="EM36" s="55"/>
      <c r="EN36" s="25">
        <f t="shared" ref="EN36:EN37" si="42">IF(COUNTIF(EK36:EM36, "F")&gt;0, 1, 0)</f>
        <v>0</v>
      </c>
    </row>
    <row r="37" spans="1:144">
      <c r="A37" s="22"/>
      <c r="B37" s="22"/>
      <c r="C37" s="22"/>
      <c r="D37" s="22"/>
      <c r="E37" s="22"/>
      <c r="F37" s="22"/>
      <c r="G37" s="23"/>
      <c r="H37" s="22"/>
      <c r="I37" s="22"/>
      <c r="J37" s="24"/>
      <c r="K37" s="18"/>
      <c r="L37" s="18"/>
      <c r="M37" s="18"/>
      <c r="N37" s="18"/>
      <c r="O37" s="18"/>
      <c r="P37" s="18"/>
      <c r="Q37" s="25">
        <f t="shared" si="22"/>
        <v>0</v>
      </c>
      <c r="R37" s="18"/>
      <c r="S37" s="18"/>
      <c r="T37" s="18"/>
      <c r="U37" s="18"/>
      <c r="V37" s="18"/>
      <c r="W37" s="18"/>
      <c r="X37" s="25">
        <f t="shared" si="23"/>
        <v>0</v>
      </c>
      <c r="Y37" s="18"/>
      <c r="Z37" s="18"/>
      <c r="AA37" s="18"/>
      <c r="AB37" s="18"/>
      <c r="AC37" s="18"/>
      <c r="AD37" s="18"/>
      <c r="AE37" s="18"/>
      <c r="AF37" s="18"/>
      <c r="AG37" s="55"/>
      <c r="AH37" s="25">
        <f t="shared" si="24"/>
        <v>0</v>
      </c>
      <c r="AI37" s="44"/>
      <c r="AJ37" s="18"/>
      <c r="AK37" s="18"/>
      <c r="AL37" s="18"/>
      <c r="AM37" s="18"/>
      <c r="AN37" s="18"/>
      <c r="AO37" s="18"/>
      <c r="AP37" s="18"/>
      <c r="AQ37" s="25">
        <f t="shared" si="25"/>
        <v>0</v>
      </c>
      <c r="AR37" s="18"/>
      <c r="AS37" s="18"/>
      <c r="AT37" s="18"/>
      <c r="AU37" s="25">
        <f t="shared" si="26"/>
        <v>0</v>
      </c>
      <c r="AV37" s="18"/>
      <c r="AW37" s="18"/>
      <c r="AX37" s="18"/>
      <c r="AY37" s="18"/>
      <c r="AZ37" s="18"/>
      <c r="BA37" s="18"/>
      <c r="BB37" s="18"/>
      <c r="BC37" s="18"/>
      <c r="BD37" s="18"/>
      <c r="BE37" s="18"/>
      <c r="BF37" s="25">
        <f t="shared" si="27"/>
        <v>0</v>
      </c>
      <c r="BG37" s="18"/>
      <c r="BH37" s="18"/>
      <c r="BI37" s="18"/>
      <c r="BJ37" s="18"/>
      <c r="BK37" s="18"/>
      <c r="BL37" s="25">
        <f t="shared" si="28"/>
        <v>0</v>
      </c>
      <c r="BM37" s="18"/>
      <c r="BN37" s="18"/>
      <c r="BO37" s="18"/>
      <c r="BP37" s="18"/>
      <c r="BQ37" s="18"/>
      <c r="BR37" s="18"/>
      <c r="BS37" s="25">
        <f t="shared" si="29"/>
        <v>0</v>
      </c>
      <c r="BT37" s="18"/>
      <c r="BU37" s="18"/>
      <c r="BV37" s="18"/>
      <c r="BW37" s="18"/>
      <c r="BX37" s="25">
        <f t="shared" si="30"/>
        <v>0</v>
      </c>
      <c r="BY37" s="18"/>
      <c r="BZ37" s="18"/>
      <c r="CA37" s="18"/>
      <c r="CB37" s="18"/>
      <c r="CC37" s="18"/>
      <c r="CD37" s="18"/>
      <c r="CE37" s="25">
        <f t="shared" si="31"/>
        <v>0</v>
      </c>
      <c r="CF37" s="18"/>
      <c r="CG37" s="18"/>
      <c r="CH37" s="18"/>
      <c r="CI37" s="18"/>
      <c r="CJ37" s="18"/>
      <c r="CK37" s="18"/>
      <c r="CL37" s="18"/>
      <c r="CM37" s="18"/>
      <c r="CN37" s="25">
        <f t="shared" si="32"/>
        <v>0</v>
      </c>
      <c r="CO37" s="18"/>
      <c r="CP37" s="18"/>
      <c r="CQ37" s="18"/>
      <c r="CR37" s="25">
        <f t="shared" si="33"/>
        <v>0</v>
      </c>
      <c r="CS37" s="18"/>
      <c r="CT37" s="18"/>
      <c r="CU37" s="18"/>
      <c r="CV37" s="18"/>
      <c r="CW37" s="25">
        <f t="shared" si="34"/>
        <v>0</v>
      </c>
      <c r="CX37" s="42"/>
      <c r="CY37" s="42"/>
      <c r="CZ37" s="43"/>
      <c r="DA37" s="43"/>
      <c r="DB37" s="25">
        <f t="shared" si="35"/>
        <v>0</v>
      </c>
      <c r="DC37" s="44"/>
      <c r="DD37" s="18"/>
      <c r="DE37" s="18"/>
      <c r="DF37" s="25">
        <f t="shared" si="36"/>
        <v>0</v>
      </c>
      <c r="DG37" s="18"/>
      <c r="DH37" s="18"/>
      <c r="DI37" s="55"/>
      <c r="DJ37" s="18"/>
      <c r="DK37" s="25">
        <f t="shared" si="37"/>
        <v>0</v>
      </c>
      <c r="DL37" s="44"/>
      <c r="DM37" s="18"/>
      <c r="DN37" s="18"/>
      <c r="DO37" s="55"/>
      <c r="DP37" s="25">
        <f t="shared" si="38"/>
        <v>0</v>
      </c>
      <c r="DQ37" s="44"/>
      <c r="DR37" s="18"/>
      <c r="DS37" s="18"/>
      <c r="DT37" s="18"/>
      <c r="DU37" s="55"/>
      <c r="DV37" s="25">
        <f t="shared" si="39"/>
        <v>0</v>
      </c>
      <c r="DW37" s="44"/>
      <c r="DX37" s="18"/>
      <c r="DY37" s="18"/>
      <c r="DZ37" s="18"/>
      <c r="EA37" s="18"/>
      <c r="EB37" s="55"/>
      <c r="EC37" s="25">
        <f t="shared" si="40"/>
        <v>0</v>
      </c>
      <c r="ED37" s="44"/>
      <c r="EE37" s="18"/>
      <c r="EF37" s="18"/>
      <c r="EG37" s="18"/>
      <c r="EH37" s="55"/>
      <c r="EI37" s="25">
        <f t="shared" si="41"/>
        <v>0</v>
      </c>
      <c r="EJ37" s="44"/>
      <c r="EK37" s="18"/>
      <c r="EL37" s="18"/>
      <c r="EM37" s="55"/>
      <c r="EN37" s="25">
        <f t="shared" si="42"/>
        <v>0</v>
      </c>
    </row>
    <row r="38" spans="1:144">
      <c r="A38" s="22"/>
      <c r="B38" s="22"/>
      <c r="C38" s="22"/>
      <c r="D38" s="22"/>
      <c r="E38" s="22"/>
      <c r="F38" s="22"/>
      <c r="G38" s="23"/>
      <c r="H38" s="22"/>
      <c r="I38" s="22"/>
      <c r="J38" s="24"/>
      <c r="K38" s="18"/>
      <c r="L38" s="18"/>
      <c r="M38" s="18"/>
      <c r="N38" s="18"/>
      <c r="O38" s="18"/>
      <c r="P38" s="18"/>
      <c r="Q38" s="25">
        <f t="shared" ref="Q38:Q69" si="43">IF(COUNTIF(L38:P38, "F")&gt;0, 1, 0)</f>
        <v>0</v>
      </c>
      <c r="R38" s="18"/>
      <c r="S38" s="18"/>
      <c r="T38" s="18"/>
      <c r="U38" s="18"/>
      <c r="V38" s="18"/>
      <c r="W38" s="18"/>
      <c r="X38" s="25">
        <f t="shared" ref="X38:X69" si="44">IF(COUNTIF(S38:W38, "F")&gt;0, 1, 0)</f>
        <v>0</v>
      </c>
      <c r="Y38" s="18"/>
      <c r="Z38" s="18"/>
      <c r="AA38" s="18"/>
      <c r="AB38" s="18"/>
      <c r="AC38" s="18"/>
      <c r="AD38" s="18"/>
      <c r="AE38" s="18"/>
      <c r="AF38" s="18"/>
      <c r="AG38" s="55"/>
      <c r="AH38" s="25">
        <f t="shared" ref="AH38:AH69" si="45">IF(COUNTIF(Z38:AG38, "F")&gt;0, 1, 0)</f>
        <v>0</v>
      </c>
      <c r="AI38" s="44"/>
      <c r="AJ38" s="18"/>
      <c r="AK38" s="18"/>
      <c r="AL38" s="18"/>
      <c r="AM38" s="18"/>
      <c r="AN38" s="18"/>
      <c r="AO38" s="18"/>
      <c r="AP38" s="18"/>
      <c r="AQ38" s="25">
        <f t="shared" ref="AQ38:AQ69" si="46">IF(COUNTIF(AJ38:AP38, "F")&gt;0, 1, 0)</f>
        <v>0</v>
      </c>
      <c r="AR38" s="18"/>
      <c r="AS38" s="18"/>
      <c r="AT38" s="18"/>
      <c r="AU38" s="25">
        <f t="shared" ref="AU38:AU69" si="47">IF(COUNTIF(AS38:AT38, "F")&gt;0, 1, 0)</f>
        <v>0</v>
      </c>
      <c r="AV38" s="18"/>
      <c r="AW38" s="18"/>
      <c r="AX38" s="18"/>
      <c r="AY38" s="18"/>
      <c r="AZ38" s="18"/>
      <c r="BA38" s="18"/>
      <c r="BB38" s="18"/>
      <c r="BC38" s="18"/>
      <c r="BD38" s="18"/>
      <c r="BE38" s="18"/>
      <c r="BF38" s="25">
        <f t="shared" ref="BF38:BF69" si="48">IF(COUNTIF(AW38:BE38, "F")&gt;0, 1, 0)</f>
        <v>0</v>
      </c>
      <c r="BG38" s="18"/>
      <c r="BH38" s="18"/>
      <c r="BI38" s="18"/>
      <c r="BJ38" s="18"/>
      <c r="BK38" s="18"/>
      <c r="BL38" s="25">
        <f t="shared" ref="BL38:BL69" si="49">IF(COUNTIF(BH38:BK38, "F")&gt;0, 1, 0)</f>
        <v>0</v>
      </c>
      <c r="BM38" s="18"/>
      <c r="BN38" s="18"/>
      <c r="BO38" s="18"/>
      <c r="BP38" s="18"/>
      <c r="BQ38" s="18"/>
      <c r="BR38" s="18"/>
      <c r="BS38" s="25">
        <f t="shared" ref="BS38:BS69" si="50">IF(COUNTIF(BN38:BR38, "F")&gt;0, 1, 0)</f>
        <v>0</v>
      </c>
      <c r="BT38" s="18"/>
      <c r="BU38" s="18"/>
      <c r="BV38" s="18"/>
      <c r="BW38" s="18"/>
      <c r="BX38" s="25">
        <f t="shared" ref="BX38:BX69" si="51">IF(COUNTIF(BU38:BW38, "F")&gt;0, 1, 0)</f>
        <v>0</v>
      </c>
      <c r="BY38" s="18"/>
      <c r="BZ38" s="18"/>
      <c r="CA38" s="18"/>
      <c r="CB38" s="18"/>
      <c r="CC38" s="18"/>
      <c r="CD38" s="18"/>
      <c r="CE38" s="25">
        <f t="shared" ref="CE38:CE69" si="52">IF(COUNTIF(BZ38:CD38, "F")&gt;0, 1, 0)</f>
        <v>0</v>
      </c>
      <c r="CF38" s="18"/>
      <c r="CG38" s="18"/>
      <c r="CH38" s="18"/>
      <c r="CI38" s="18"/>
      <c r="CJ38" s="18"/>
      <c r="CK38" s="18"/>
      <c r="CL38" s="18"/>
      <c r="CM38" s="18"/>
      <c r="CN38" s="25">
        <f t="shared" ref="CN38:CN69" si="53">IF(COUNTIF(CG38:CM38, "F")&gt;0, 1, 0)</f>
        <v>0</v>
      </c>
      <c r="CO38" s="18"/>
      <c r="CP38" s="18"/>
      <c r="CQ38" s="18"/>
      <c r="CR38" s="25">
        <f t="shared" ref="CR38:CR69" si="54">IF(COUNTIF(CP38:CQ38, "F")&gt;0, 1, 0)</f>
        <v>0</v>
      </c>
      <c r="CS38" s="18"/>
      <c r="CT38" s="18"/>
      <c r="CU38" s="18"/>
      <c r="CV38" s="18"/>
      <c r="CW38" s="25">
        <f t="shared" ref="CW38:CW69" si="55">IF(COUNTIF(CT38:CV38, "F")&gt;0, 1, 0)</f>
        <v>0</v>
      </c>
      <c r="CX38" s="42"/>
      <c r="CY38" s="42"/>
      <c r="CZ38" s="43"/>
      <c r="DA38" s="43"/>
      <c r="DB38" s="25">
        <f t="shared" ref="DB38:DB69" si="56">IF(COUNTIF(CY38:DA38, "F")&gt;0, 1, 0)</f>
        <v>0</v>
      </c>
      <c r="DC38" s="44"/>
      <c r="DD38" s="18"/>
      <c r="DE38" s="18"/>
      <c r="DF38" s="25">
        <f t="shared" ref="DF38:DF69" si="57">IF(COUNTIF(DD38:DE38, "F")&gt;0, 1, 0)</f>
        <v>0</v>
      </c>
      <c r="DG38" s="18"/>
      <c r="DH38" s="18"/>
      <c r="DI38" s="55"/>
      <c r="DJ38" s="18"/>
      <c r="DK38" s="25">
        <f t="shared" ref="DK38:DK69" si="58">IF(COUNTIF(DH38:DI38, "F")&gt;0, 1, 0)</f>
        <v>0</v>
      </c>
      <c r="DL38" s="44"/>
      <c r="DM38" s="18"/>
      <c r="DN38" s="18"/>
      <c r="DO38" s="55"/>
      <c r="DP38" s="25">
        <f t="shared" ref="DP38:DP69" si="59">IF(COUNTIF(DM38:DO38, "F")&gt;0, 1, 0)</f>
        <v>0</v>
      </c>
      <c r="DQ38" s="44"/>
      <c r="DR38" s="18"/>
      <c r="DS38" s="18"/>
      <c r="DT38" s="18"/>
      <c r="DU38" s="55"/>
      <c r="DV38" s="25">
        <f t="shared" ref="DV38:DV69" si="60">IF(COUNTIF(DR38:DU38, "F")&gt;0, 1, 0)</f>
        <v>0</v>
      </c>
      <c r="DW38" s="44"/>
      <c r="DX38" s="18"/>
      <c r="DY38" s="18"/>
      <c r="DZ38" s="18"/>
      <c r="EA38" s="18"/>
      <c r="EB38" s="55"/>
      <c r="EC38" s="25">
        <f t="shared" ref="EC38:EC69" si="61">IF(COUNTIF(DX38:EB38, "F")&gt;0, 1, 0)</f>
        <v>0</v>
      </c>
      <c r="ED38" s="44"/>
      <c r="EE38" s="18"/>
      <c r="EF38" s="18"/>
      <c r="EG38" s="18"/>
      <c r="EH38" s="55"/>
      <c r="EI38" s="25">
        <f t="shared" ref="EI38:EI69" si="62">IF(COUNTIF(EE38:EH38, "F")&gt;0, 1, 0)</f>
        <v>0</v>
      </c>
      <c r="EJ38" s="44"/>
      <c r="EK38" s="18"/>
      <c r="EL38" s="18"/>
      <c r="EM38" s="55"/>
      <c r="EN38" s="25">
        <f t="shared" ref="EN38:EN69" si="63">IF(COUNTIF(EK38:EM38, "F")&gt;0, 1, 0)</f>
        <v>0</v>
      </c>
    </row>
    <row r="39" spans="1:144">
      <c r="A39" s="22"/>
      <c r="B39" s="22"/>
      <c r="C39" s="22"/>
      <c r="D39" s="22"/>
      <c r="E39" s="22"/>
      <c r="F39" s="22"/>
      <c r="G39" s="23"/>
      <c r="H39" s="22"/>
      <c r="I39" s="22"/>
      <c r="J39" s="24"/>
      <c r="K39" s="18"/>
      <c r="L39" s="18"/>
      <c r="M39" s="18"/>
      <c r="N39" s="18"/>
      <c r="O39" s="18"/>
      <c r="P39" s="18"/>
      <c r="Q39" s="25">
        <f t="shared" si="43"/>
        <v>0</v>
      </c>
      <c r="R39" s="18"/>
      <c r="S39" s="18"/>
      <c r="T39" s="18"/>
      <c r="U39" s="18"/>
      <c r="V39" s="18"/>
      <c r="W39" s="18"/>
      <c r="X39" s="25">
        <f t="shared" si="44"/>
        <v>0</v>
      </c>
      <c r="Y39" s="18"/>
      <c r="Z39" s="18"/>
      <c r="AA39" s="18"/>
      <c r="AB39" s="18"/>
      <c r="AC39" s="18"/>
      <c r="AD39" s="18"/>
      <c r="AE39" s="18"/>
      <c r="AF39" s="18"/>
      <c r="AG39" s="55"/>
      <c r="AH39" s="25">
        <f t="shared" si="45"/>
        <v>0</v>
      </c>
      <c r="AI39" s="44"/>
      <c r="AJ39" s="18"/>
      <c r="AK39" s="18"/>
      <c r="AL39" s="18"/>
      <c r="AM39" s="18"/>
      <c r="AN39" s="18"/>
      <c r="AO39" s="18"/>
      <c r="AP39" s="18"/>
      <c r="AQ39" s="25">
        <f t="shared" si="46"/>
        <v>0</v>
      </c>
      <c r="AR39" s="18"/>
      <c r="AS39" s="18"/>
      <c r="AT39" s="18"/>
      <c r="AU39" s="25">
        <f t="shared" si="47"/>
        <v>0</v>
      </c>
      <c r="AV39" s="18"/>
      <c r="AW39" s="18"/>
      <c r="AX39" s="18"/>
      <c r="AY39" s="18"/>
      <c r="AZ39" s="18"/>
      <c r="BA39" s="18"/>
      <c r="BB39" s="18"/>
      <c r="BC39" s="18"/>
      <c r="BD39" s="18"/>
      <c r="BE39" s="18"/>
      <c r="BF39" s="25">
        <f t="shared" si="48"/>
        <v>0</v>
      </c>
      <c r="BG39" s="18"/>
      <c r="BH39" s="18"/>
      <c r="BI39" s="18"/>
      <c r="BJ39" s="18"/>
      <c r="BK39" s="18"/>
      <c r="BL39" s="25">
        <f t="shared" si="49"/>
        <v>0</v>
      </c>
      <c r="BM39" s="18"/>
      <c r="BN39" s="18"/>
      <c r="BO39" s="18"/>
      <c r="BP39" s="18"/>
      <c r="BQ39" s="18"/>
      <c r="BR39" s="18"/>
      <c r="BS39" s="25">
        <f t="shared" si="50"/>
        <v>0</v>
      </c>
      <c r="BT39" s="18"/>
      <c r="BU39" s="18"/>
      <c r="BV39" s="18"/>
      <c r="BW39" s="18"/>
      <c r="BX39" s="25">
        <f t="shared" si="51"/>
        <v>0</v>
      </c>
      <c r="BY39" s="18"/>
      <c r="BZ39" s="18"/>
      <c r="CA39" s="18"/>
      <c r="CB39" s="18"/>
      <c r="CC39" s="18"/>
      <c r="CD39" s="18"/>
      <c r="CE39" s="25">
        <f t="shared" si="52"/>
        <v>0</v>
      </c>
      <c r="CF39" s="18"/>
      <c r="CG39" s="18"/>
      <c r="CH39" s="18"/>
      <c r="CI39" s="18"/>
      <c r="CJ39" s="18"/>
      <c r="CK39" s="18"/>
      <c r="CL39" s="18"/>
      <c r="CM39" s="18"/>
      <c r="CN39" s="25">
        <f t="shared" si="53"/>
        <v>0</v>
      </c>
      <c r="CO39" s="18"/>
      <c r="CP39" s="18"/>
      <c r="CQ39" s="18"/>
      <c r="CR39" s="25">
        <f t="shared" si="54"/>
        <v>0</v>
      </c>
      <c r="CS39" s="18"/>
      <c r="CT39" s="18"/>
      <c r="CU39" s="18"/>
      <c r="CV39" s="18"/>
      <c r="CW39" s="25">
        <f t="shared" si="55"/>
        <v>0</v>
      </c>
      <c r="CX39" s="42"/>
      <c r="CY39" s="42"/>
      <c r="CZ39" s="43"/>
      <c r="DA39" s="43"/>
      <c r="DB39" s="25">
        <f t="shared" si="56"/>
        <v>0</v>
      </c>
      <c r="DC39" s="44"/>
      <c r="DD39" s="18"/>
      <c r="DE39" s="18"/>
      <c r="DF39" s="25">
        <f t="shared" si="57"/>
        <v>0</v>
      </c>
      <c r="DG39" s="18"/>
      <c r="DH39" s="18"/>
      <c r="DI39" s="55"/>
      <c r="DJ39" s="18"/>
      <c r="DK39" s="25">
        <f t="shared" si="58"/>
        <v>0</v>
      </c>
      <c r="DL39" s="44"/>
      <c r="DM39" s="18"/>
      <c r="DN39" s="18"/>
      <c r="DO39" s="55"/>
      <c r="DP39" s="25">
        <f t="shared" si="59"/>
        <v>0</v>
      </c>
      <c r="DQ39" s="44"/>
      <c r="DR39" s="18"/>
      <c r="DS39" s="18"/>
      <c r="DT39" s="18"/>
      <c r="DU39" s="55"/>
      <c r="DV39" s="25">
        <f t="shared" si="60"/>
        <v>0</v>
      </c>
      <c r="DW39" s="44"/>
      <c r="DX39" s="18"/>
      <c r="DY39" s="18"/>
      <c r="DZ39" s="18"/>
      <c r="EA39" s="18"/>
      <c r="EB39" s="55"/>
      <c r="EC39" s="25">
        <f t="shared" si="61"/>
        <v>0</v>
      </c>
      <c r="ED39" s="44"/>
      <c r="EE39" s="18"/>
      <c r="EF39" s="18"/>
      <c r="EG39" s="18"/>
      <c r="EH39" s="55"/>
      <c r="EI39" s="25">
        <f t="shared" si="62"/>
        <v>0</v>
      </c>
      <c r="EJ39" s="44"/>
      <c r="EK39" s="18"/>
      <c r="EL39" s="18"/>
      <c r="EM39" s="55"/>
      <c r="EN39" s="25">
        <f t="shared" si="63"/>
        <v>0</v>
      </c>
    </row>
    <row r="40" spans="1:144">
      <c r="A40" s="22"/>
      <c r="B40" s="22"/>
      <c r="C40" s="22"/>
      <c r="D40" s="22"/>
      <c r="E40" s="22"/>
      <c r="F40" s="22"/>
      <c r="G40" s="23"/>
      <c r="H40" s="22"/>
      <c r="I40" s="22"/>
      <c r="J40" s="24"/>
      <c r="K40" s="18"/>
      <c r="L40" s="18"/>
      <c r="M40" s="18"/>
      <c r="N40" s="18"/>
      <c r="O40" s="18"/>
      <c r="P40" s="18"/>
      <c r="Q40" s="25">
        <f t="shared" si="43"/>
        <v>0</v>
      </c>
      <c r="R40" s="18"/>
      <c r="S40" s="18"/>
      <c r="T40" s="18"/>
      <c r="U40" s="18"/>
      <c r="V40" s="18"/>
      <c r="W40" s="18"/>
      <c r="X40" s="25">
        <f t="shared" si="44"/>
        <v>0</v>
      </c>
      <c r="Y40" s="18"/>
      <c r="Z40" s="18"/>
      <c r="AA40" s="18"/>
      <c r="AB40" s="18"/>
      <c r="AC40" s="18"/>
      <c r="AD40" s="18"/>
      <c r="AE40" s="18"/>
      <c r="AF40" s="18"/>
      <c r="AG40" s="55"/>
      <c r="AH40" s="25">
        <f t="shared" si="45"/>
        <v>0</v>
      </c>
      <c r="AI40" s="44"/>
      <c r="AJ40" s="18"/>
      <c r="AK40" s="18"/>
      <c r="AL40" s="18"/>
      <c r="AM40" s="18"/>
      <c r="AN40" s="18"/>
      <c r="AO40" s="18"/>
      <c r="AP40" s="18"/>
      <c r="AQ40" s="25">
        <f t="shared" si="46"/>
        <v>0</v>
      </c>
      <c r="AR40" s="18"/>
      <c r="AS40" s="18"/>
      <c r="AT40" s="18"/>
      <c r="AU40" s="25">
        <f t="shared" si="47"/>
        <v>0</v>
      </c>
      <c r="AV40" s="18"/>
      <c r="AW40" s="18"/>
      <c r="AX40" s="18"/>
      <c r="AY40" s="18"/>
      <c r="AZ40" s="18"/>
      <c r="BA40" s="18"/>
      <c r="BB40" s="18"/>
      <c r="BC40" s="18"/>
      <c r="BD40" s="18"/>
      <c r="BE40" s="18"/>
      <c r="BF40" s="25">
        <f t="shared" si="48"/>
        <v>0</v>
      </c>
      <c r="BG40" s="18"/>
      <c r="BH40" s="18"/>
      <c r="BI40" s="18"/>
      <c r="BJ40" s="18"/>
      <c r="BK40" s="18"/>
      <c r="BL40" s="25">
        <f t="shared" si="49"/>
        <v>0</v>
      </c>
      <c r="BM40" s="18"/>
      <c r="BN40" s="18"/>
      <c r="BO40" s="18"/>
      <c r="BP40" s="18"/>
      <c r="BQ40" s="18"/>
      <c r="BR40" s="18"/>
      <c r="BS40" s="25">
        <f t="shared" si="50"/>
        <v>0</v>
      </c>
      <c r="BT40" s="18"/>
      <c r="BU40" s="18"/>
      <c r="BV40" s="18"/>
      <c r="BW40" s="18"/>
      <c r="BX40" s="25">
        <f t="shared" si="51"/>
        <v>0</v>
      </c>
      <c r="BY40" s="18"/>
      <c r="BZ40" s="18"/>
      <c r="CA40" s="18"/>
      <c r="CB40" s="18"/>
      <c r="CC40" s="18"/>
      <c r="CD40" s="18"/>
      <c r="CE40" s="25">
        <f t="shared" si="52"/>
        <v>0</v>
      </c>
      <c r="CF40" s="18"/>
      <c r="CG40" s="18"/>
      <c r="CH40" s="18"/>
      <c r="CI40" s="18"/>
      <c r="CJ40" s="18"/>
      <c r="CK40" s="18"/>
      <c r="CL40" s="18"/>
      <c r="CM40" s="18"/>
      <c r="CN40" s="25">
        <f t="shared" si="53"/>
        <v>0</v>
      </c>
      <c r="CO40" s="18"/>
      <c r="CP40" s="18"/>
      <c r="CQ40" s="18"/>
      <c r="CR40" s="25">
        <f t="shared" si="54"/>
        <v>0</v>
      </c>
      <c r="CS40" s="18"/>
      <c r="CT40" s="18"/>
      <c r="CU40" s="18"/>
      <c r="CV40" s="18"/>
      <c r="CW40" s="25">
        <f t="shared" si="55"/>
        <v>0</v>
      </c>
      <c r="CX40" s="42"/>
      <c r="CY40" s="42"/>
      <c r="CZ40" s="43"/>
      <c r="DA40" s="43"/>
      <c r="DB40" s="25">
        <f t="shared" si="56"/>
        <v>0</v>
      </c>
      <c r="DC40" s="44"/>
      <c r="DD40" s="18"/>
      <c r="DE40" s="18"/>
      <c r="DF40" s="25">
        <f t="shared" si="57"/>
        <v>0</v>
      </c>
      <c r="DG40" s="18"/>
      <c r="DH40" s="18"/>
      <c r="DI40" s="55"/>
      <c r="DJ40" s="18"/>
      <c r="DK40" s="25">
        <f t="shared" si="58"/>
        <v>0</v>
      </c>
      <c r="DL40" s="44"/>
      <c r="DM40" s="18"/>
      <c r="DN40" s="18"/>
      <c r="DO40" s="55"/>
      <c r="DP40" s="25">
        <f t="shared" si="59"/>
        <v>0</v>
      </c>
      <c r="DQ40" s="44"/>
      <c r="DR40" s="18"/>
      <c r="DS40" s="18"/>
      <c r="DT40" s="18"/>
      <c r="DU40" s="55"/>
      <c r="DV40" s="25">
        <f t="shared" si="60"/>
        <v>0</v>
      </c>
      <c r="DW40" s="44"/>
      <c r="DX40" s="18"/>
      <c r="DY40" s="18"/>
      <c r="DZ40" s="18"/>
      <c r="EA40" s="18"/>
      <c r="EB40" s="55"/>
      <c r="EC40" s="25">
        <f t="shared" si="61"/>
        <v>0</v>
      </c>
      <c r="ED40" s="44"/>
      <c r="EE40" s="18"/>
      <c r="EF40" s="18"/>
      <c r="EG40" s="18"/>
      <c r="EH40" s="55"/>
      <c r="EI40" s="25">
        <f t="shared" si="62"/>
        <v>0</v>
      </c>
      <c r="EJ40" s="44"/>
      <c r="EK40" s="18"/>
      <c r="EL40" s="18"/>
      <c r="EM40" s="55"/>
      <c r="EN40" s="25">
        <f t="shared" si="63"/>
        <v>0</v>
      </c>
    </row>
    <row r="41" spans="1:144">
      <c r="A41" s="22"/>
      <c r="B41" s="22"/>
      <c r="C41" s="22"/>
      <c r="D41" s="22"/>
      <c r="E41" s="22"/>
      <c r="F41" s="22"/>
      <c r="G41" s="23"/>
      <c r="H41" s="22"/>
      <c r="I41" s="22"/>
      <c r="J41" s="24"/>
      <c r="K41" s="18"/>
      <c r="L41" s="18"/>
      <c r="M41" s="18"/>
      <c r="N41" s="18"/>
      <c r="O41" s="18"/>
      <c r="P41" s="18"/>
      <c r="Q41" s="25">
        <f t="shared" si="43"/>
        <v>0</v>
      </c>
      <c r="R41" s="18"/>
      <c r="S41" s="18"/>
      <c r="T41" s="18"/>
      <c r="U41" s="18"/>
      <c r="V41" s="18"/>
      <c r="W41" s="18"/>
      <c r="X41" s="25">
        <f t="shared" si="44"/>
        <v>0</v>
      </c>
      <c r="Y41" s="18"/>
      <c r="Z41" s="18"/>
      <c r="AA41" s="18"/>
      <c r="AB41" s="18"/>
      <c r="AC41" s="18"/>
      <c r="AD41" s="18"/>
      <c r="AE41" s="18"/>
      <c r="AF41" s="18"/>
      <c r="AG41" s="55"/>
      <c r="AH41" s="25">
        <f t="shared" si="45"/>
        <v>0</v>
      </c>
      <c r="AI41" s="44"/>
      <c r="AJ41" s="18"/>
      <c r="AK41" s="18"/>
      <c r="AL41" s="18"/>
      <c r="AM41" s="18"/>
      <c r="AN41" s="18"/>
      <c r="AO41" s="18"/>
      <c r="AP41" s="18"/>
      <c r="AQ41" s="25">
        <f t="shared" si="46"/>
        <v>0</v>
      </c>
      <c r="AR41" s="18"/>
      <c r="AS41" s="18"/>
      <c r="AT41" s="18"/>
      <c r="AU41" s="25">
        <f t="shared" si="47"/>
        <v>0</v>
      </c>
      <c r="AV41" s="18"/>
      <c r="AW41" s="18"/>
      <c r="AX41" s="18"/>
      <c r="AY41" s="18"/>
      <c r="AZ41" s="18"/>
      <c r="BA41" s="18"/>
      <c r="BB41" s="18"/>
      <c r="BC41" s="18"/>
      <c r="BD41" s="18"/>
      <c r="BE41" s="18"/>
      <c r="BF41" s="25">
        <f t="shared" si="48"/>
        <v>0</v>
      </c>
      <c r="BG41" s="18"/>
      <c r="BH41" s="18"/>
      <c r="BI41" s="18"/>
      <c r="BJ41" s="18"/>
      <c r="BK41" s="18"/>
      <c r="BL41" s="25">
        <f t="shared" si="49"/>
        <v>0</v>
      </c>
      <c r="BM41" s="18"/>
      <c r="BN41" s="18"/>
      <c r="BO41" s="18"/>
      <c r="BP41" s="18"/>
      <c r="BQ41" s="18"/>
      <c r="BR41" s="18"/>
      <c r="BS41" s="25">
        <f t="shared" si="50"/>
        <v>0</v>
      </c>
      <c r="BT41" s="18"/>
      <c r="BU41" s="18"/>
      <c r="BV41" s="18"/>
      <c r="BW41" s="18"/>
      <c r="BX41" s="25">
        <f t="shared" si="51"/>
        <v>0</v>
      </c>
      <c r="BY41" s="18"/>
      <c r="BZ41" s="18"/>
      <c r="CA41" s="18"/>
      <c r="CB41" s="18"/>
      <c r="CC41" s="18"/>
      <c r="CD41" s="18"/>
      <c r="CE41" s="25">
        <f t="shared" si="52"/>
        <v>0</v>
      </c>
      <c r="CF41" s="18"/>
      <c r="CG41" s="18"/>
      <c r="CH41" s="18"/>
      <c r="CI41" s="18"/>
      <c r="CJ41" s="18"/>
      <c r="CK41" s="18"/>
      <c r="CL41" s="18"/>
      <c r="CM41" s="18"/>
      <c r="CN41" s="25">
        <f t="shared" si="53"/>
        <v>0</v>
      </c>
      <c r="CO41" s="18"/>
      <c r="CP41" s="18"/>
      <c r="CQ41" s="18"/>
      <c r="CR41" s="25">
        <f t="shared" si="54"/>
        <v>0</v>
      </c>
      <c r="CS41" s="18"/>
      <c r="CT41" s="18"/>
      <c r="CU41" s="18"/>
      <c r="CV41" s="18"/>
      <c r="CW41" s="25">
        <f t="shared" si="55"/>
        <v>0</v>
      </c>
      <c r="CX41" s="42"/>
      <c r="CY41" s="42"/>
      <c r="CZ41" s="43"/>
      <c r="DA41" s="43"/>
      <c r="DB41" s="25">
        <f t="shared" si="56"/>
        <v>0</v>
      </c>
      <c r="DC41" s="44"/>
      <c r="DD41" s="18"/>
      <c r="DE41" s="18"/>
      <c r="DF41" s="25">
        <f t="shared" si="57"/>
        <v>0</v>
      </c>
      <c r="DG41" s="18"/>
      <c r="DH41" s="18"/>
      <c r="DI41" s="55"/>
      <c r="DJ41" s="18"/>
      <c r="DK41" s="25">
        <f t="shared" si="58"/>
        <v>0</v>
      </c>
      <c r="DL41" s="44"/>
      <c r="DM41" s="18"/>
      <c r="DN41" s="18"/>
      <c r="DO41" s="55"/>
      <c r="DP41" s="25">
        <f t="shared" si="59"/>
        <v>0</v>
      </c>
      <c r="DQ41" s="44"/>
      <c r="DR41" s="18"/>
      <c r="DS41" s="18"/>
      <c r="DT41" s="18"/>
      <c r="DU41" s="55"/>
      <c r="DV41" s="25">
        <f t="shared" si="60"/>
        <v>0</v>
      </c>
      <c r="DW41" s="44"/>
      <c r="DX41" s="18"/>
      <c r="DY41" s="18"/>
      <c r="DZ41" s="18"/>
      <c r="EA41" s="18"/>
      <c r="EB41" s="55"/>
      <c r="EC41" s="25">
        <f t="shared" si="61"/>
        <v>0</v>
      </c>
      <c r="ED41" s="44"/>
      <c r="EE41" s="18"/>
      <c r="EF41" s="18"/>
      <c r="EG41" s="18"/>
      <c r="EH41" s="55"/>
      <c r="EI41" s="25">
        <f t="shared" si="62"/>
        <v>0</v>
      </c>
      <c r="EJ41" s="44"/>
      <c r="EK41" s="18"/>
      <c r="EL41" s="18"/>
      <c r="EM41" s="55"/>
      <c r="EN41" s="25">
        <f t="shared" si="63"/>
        <v>0</v>
      </c>
    </row>
    <row r="42" spans="1:144">
      <c r="A42" s="22"/>
      <c r="B42" s="22"/>
      <c r="C42" s="22"/>
      <c r="D42" s="22"/>
      <c r="E42" s="22"/>
      <c r="F42" s="22"/>
      <c r="G42" s="23"/>
      <c r="H42" s="22"/>
      <c r="I42" s="22"/>
      <c r="J42" s="24"/>
      <c r="K42" s="18"/>
      <c r="L42" s="18"/>
      <c r="M42" s="18"/>
      <c r="N42" s="18"/>
      <c r="O42" s="18"/>
      <c r="P42" s="18"/>
      <c r="Q42" s="25">
        <f t="shared" si="43"/>
        <v>0</v>
      </c>
      <c r="R42" s="18"/>
      <c r="S42" s="18"/>
      <c r="T42" s="18"/>
      <c r="U42" s="18"/>
      <c r="V42" s="18"/>
      <c r="W42" s="18"/>
      <c r="X42" s="25">
        <f t="shared" si="44"/>
        <v>0</v>
      </c>
      <c r="Y42" s="18"/>
      <c r="Z42" s="18"/>
      <c r="AA42" s="18"/>
      <c r="AB42" s="18"/>
      <c r="AC42" s="18"/>
      <c r="AD42" s="18"/>
      <c r="AE42" s="18"/>
      <c r="AF42" s="18"/>
      <c r="AG42" s="55"/>
      <c r="AH42" s="25">
        <f t="shared" si="45"/>
        <v>0</v>
      </c>
      <c r="AI42" s="44"/>
      <c r="AJ42" s="18"/>
      <c r="AK42" s="18"/>
      <c r="AL42" s="18"/>
      <c r="AM42" s="18"/>
      <c r="AN42" s="18"/>
      <c r="AO42" s="18"/>
      <c r="AP42" s="18"/>
      <c r="AQ42" s="25">
        <f t="shared" si="46"/>
        <v>0</v>
      </c>
      <c r="AR42" s="18"/>
      <c r="AS42" s="18"/>
      <c r="AT42" s="18"/>
      <c r="AU42" s="25">
        <f t="shared" si="47"/>
        <v>0</v>
      </c>
      <c r="AV42" s="18"/>
      <c r="AW42" s="18"/>
      <c r="AX42" s="18"/>
      <c r="AY42" s="18"/>
      <c r="AZ42" s="18"/>
      <c r="BA42" s="18"/>
      <c r="BB42" s="18"/>
      <c r="BC42" s="18"/>
      <c r="BD42" s="18"/>
      <c r="BE42" s="18"/>
      <c r="BF42" s="25">
        <f t="shared" si="48"/>
        <v>0</v>
      </c>
      <c r="BG42" s="18"/>
      <c r="BH42" s="18"/>
      <c r="BI42" s="18"/>
      <c r="BJ42" s="18"/>
      <c r="BK42" s="18"/>
      <c r="BL42" s="25">
        <f t="shared" si="49"/>
        <v>0</v>
      </c>
      <c r="BM42" s="18"/>
      <c r="BN42" s="18"/>
      <c r="BO42" s="18"/>
      <c r="BP42" s="18"/>
      <c r="BQ42" s="18"/>
      <c r="BR42" s="18"/>
      <c r="BS42" s="25">
        <f t="shared" si="50"/>
        <v>0</v>
      </c>
      <c r="BT42" s="18"/>
      <c r="BU42" s="18"/>
      <c r="BV42" s="18"/>
      <c r="BW42" s="18"/>
      <c r="BX42" s="25">
        <f t="shared" si="51"/>
        <v>0</v>
      </c>
      <c r="BY42" s="18"/>
      <c r="BZ42" s="18"/>
      <c r="CA42" s="18"/>
      <c r="CB42" s="18"/>
      <c r="CC42" s="18"/>
      <c r="CD42" s="18"/>
      <c r="CE42" s="25">
        <f t="shared" si="52"/>
        <v>0</v>
      </c>
      <c r="CF42" s="18"/>
      <c r="CG42" s="18"/>
      <c r="CH42" s="18"/>
      <c r="CI42" s="18"/>
      <c r="CJ42" s="18"/>
      <c r="CK42" s="18"/>
      <c r="CL42" s="18"/>
      <c r="CM42" s="18"/>
      <c r="CN42" s="25">
        <f t="shared" si="53"/>
        <v>0</v>
      </c>
      <c r="CO42" s="18"/>
      <c r="CP42" s="18"/>
      <c r="CQ42" s="18"/>
      <c r="CR42" s="25">
        <f t="shared" si="54"/>
        <v>0</v>
      </c>
      <c r="CS42" s="18"/>
      <c r="CT42" s="18"/>
      <c r="CU42" s="18"/>
      <c r="CV42" s="18"/>
      <c r="CW42" s="25">
        <f t="shared" si="55"/>
        <v>0</v>
      </c>
      <c r="CX42" s="42"/>
      <c r="CY42" s="42"/>
      <c r="CZ42" s="43"/>
      <c r="DA42" s="43"/>
      <c r="DB42" s="25">
        <f t="shared" si="56"/>
        <v>0</v>
      </c>
      <c r="DC42" s="44"/>
      <c r="DD42" s="18"/>
      <c r="DE42" s="18"/>
      <c r="DF42" s="25">
        <f t="shared" si="57"/>
        <v>0</v>
      </c>
      <c r="DG42" s="18"/>
      <c r="DH42" s="18"/>
      <c r="DI42" s="55"/>
      <c r="DJ42" s="18"/>
      <c r="DK42" s="25">
        <f t="shared" si="58"/>
        <v>0</v>
      </c>
      <c r="DL42" s="44"/>
      <c r="DM42" s="18"/>
      <c r="DN42" s="18"/>
      <c r="DO42" s="55"/>
      <c r="DP42" s="25">
        <f t="shared" si="59"/>
        <v>0</v>
      </c>
      <c r="DQ42" s="44"/>
      <c r="DR42" s="18"/>
      <c r="DS42" s="18"/>
      <c r="DT42" s="18"/>
      <c r="DU42" s="55"/>
      <c r="DV42" s="25">
        <f t="shared" si="60"/>
        <v>0</v>
      </c>
      <c r="DW42" s="44"/>
      <c r="DX42" s="18"/>
      <c r="DY42" s="18"/>
      <c r="DZ42" s="18"/>
      <c r="EA42" s="18"/>
      <c r="EB42" s="55"/>
      <c r="EC42" s="25">
        <f t="shared" si="61"/>
        <v>0</v>
      </c>
      <c r="ED42" s="44"/>
      <c r="EE42" s="18"/>
      <c r="EF42" s="18"/>
      <c r="EG42" s="18"/>
      <c r="EH42" s="55"/>
      <c r="EI42" s="25">
        <f t="shared" si="62"/>
        <v>0</v>
      </c>
      <c r="EJ42" s="44"/>
      <c r="EK42" s="18"/>
      <c r="EL42" s="18"/>
      <c r="EM42" s="55"/>
      <c r="EN42" s="25">
        <f t="shared" si="63"/>
        <v>0</v>
      </c>
    </row>
    <row r="43" spans="1:144">
      <c r="A43" s="22"/>
      <c r="B43" s="22"/>
      <c r="C43" s="22"/>
      <c r="D43" s="22"/>
      <c r="E43" s="22"/>
      <c r="F43" s="22"/>
      <c r="G43" s="23"/>
      <c r="H43" s="22"/>
      <c r="I43" s="22"/>
      <c r="J43" s="24"/>
      <c r="K43" s="18"/>
      <c r="L43" s="18"/>
      <c r="M43" s="18"/>
      <c r="N43" s="18"/>
      <c r="O43" s="18"/>
      <c r="P43" s="18"/>
      <c r="Q43" s="25">
        <f t="shared" si="43"/>
        <v>0</v>
      </c>
      <c r="R43" s="18"/>
      <c r="S43" s="18"/>
      <c r="T43" s="18"/>
      <c r="U43" s="18"/>
      <c r="V43" s="18"/>
      <c r="W43" s="18"/>
      <c r="X43" s="25">
        <f t="shared" si="44"/>
        <v>0</v>
      </c>
      <c r="Y43" s="18"/>
      <c r="Z43" s="18"/>
      <c r="AA43" s="18"/>
      <c r="AB43" s="18"/>
      <c r="AC43" s="18"/>
      <c r="AD43" s="18"/>
      <c r="AE43" s="18"/>
      <c r="AF43" s="18"/>
      <c r="AG43" s="55"/>
      <c r="AH43" s="25">
        <f t="shared" si="45"/>
        <v>0</v>
      </c>
      <c r="AI43" s="44"/>
      <c r="AJ43" s="18"/>
      <c r="AK43" s="18"/>
      <c r="AL43" s="18"/>
      <c r="AM43" s="18"/>
      <c r="AN43" s="18"/>
      <c r="AO43" s="18"/>
      <c r="AP43" s="18"/>
      <c r="AQ43" s="25">
        <f t="shared" si="46"/>
        <v>0</v>
      </c>
      <c r="AR43" s="18"/>
      <c r="AS43" s="18"/>
      <c r="AT43" s="18"/>
      <c r="AU43" s="25">
        <f t="shared" si="47"/>
        <v>0</v>
      </c>
      <c r="AV43" s="18"/>
      <c r="AW43" s="18"/>
      <c r="AX43" s="18"/>
      <c r="AY43" s="18"/>
      <c r="AZ43" s="18"/>
      <c r="BA43" s="18"/>
      <c r="BB43" s="18"/>
      <c r="BC43" s="18"/>
      <c r="BD43" s="18"/>
      <c r="BE43" s="18"/>
      <c r="BF43" s="25">
        <f t="shared" si="48"/>
        <v>0</v>
      </c>
      <c r="BG43" s="18"/>
      <c r="BH43" s="18"/>
      <c r="BI43" s="18"/>
      <c r="BJ43" s="18"/>
      <c r="BK43" s="18"/>
      <c r="BL43" s="25">
        <f t="shared" si="49"/>
        <v>0</v>
      </c>
      <c r="BM43" s="18"/>
      <c r="BN43" s="18"/>
      <c r="BO43" s="18"/>
      <c r="BP43" s="18"/>
      <c r="BQ43" s="18"/>
      <c r="BR43" s="18"/>
      <c r="BS43" s="25">
        <f t="shared" si="50"/>
        <v>0</v>
      </c>
      <c r="BT43" s="18"/>
      <c r="BU43" s="18"/>
      <c r="BV43" s="18"/>
      <c r="BW43" s="18"/>
      <c r="BX43" s="25">
        <f t="shared" si="51"/>
        <v>0</v>
      </c>
      <c r="BY43" s="18"/>
      <c r="BZ43" s="18"/>
      <c r="CA43" s="18"/>
      <c r="CB43" s="18"/>
      <c r="CC43" s="18"/>
      <c r="CD43" s="18"/>
      <c r="CE43" s="25">
        <f t="shared" si="52"/>
        <v>0</v>
      </c>
      <c r="CF43" s="18"/>
      <c r="CG43" s="18"/>
      <c r="CH43" s="18"/>
      <c r="CI43" s="18"/>
      <c r="CJ43" s="18"/>
      <c r="CK43" s="18"/>
      <c r="CL43" s="18"/>
      <c r="CM43" s="18"/>
      <c r="CN43" s="25">
        <f t="shared" si="53"/>
        <v>0</v>
      </c>
      <c r="CO43" s="18"/>
      <c r="CP43" s="18"/>
      <c r="CQ43" s="18"/>
      <c r="CR43" s="25">
        <f t="shared" si="54"/>
        <v>0</v>
      </c>
      <c r="CS43" s="18"/>
      <c r="CT43" s="18"/>
      <c r="CU43" s="18"/>
      <c r="CV43" s="18"/>
      <c r="CW43" s="25">
        <f t="shared" si="55"/>
        <v>0</v>
      </c>
      <c r="CX43" s="42"/>
      <c r="CY43" s="42"/>
      <c r="CZ43" s="43"/>
      <c r="DA43" s="43"/>
      <c r="DB43" s="25">
        <f t="shared" si="56"/>
        <v>0</v>
      </c>
      <c r="DC43" s="44"/>
      <c r="DD43" s="18"/>
      <c r="DE43" s="18"/>
      <c r="DF43" s="25">
        <f t="shared" si="57"/>
        <v>0</v>
      </c>
      <c r="DG43" s="18"/>
      <c r="DH43" s="18"/>
      <c r="DI43" s="55"/>
      <c r="DJ43" s="18"/>
      <c r="DK43" s="25">
        <f t="shared" si="58"/>
        <v>0</v>
      </c>
      <c r="DL43" s="44"/>
      <c r="DM43" s="18"/>
      <c r="DN43" s="18"/>
      <c r="DO43" s="55"/>
      <c r="DP43" s="25">
        <f t="shared" si="59"/>
        <v>0</v>
      </c>
      <c r="DQ43" s="44"/>
      <c r="DR43" s="18"/>
      <c r="DS43" s="18"/>
      <c r="DT43" s="18"/>
      <c r="DU43" s="55"/>
      <c r="DV43" s="25">
        <f t="shared" si="60"/>
        <v>0</v>
      </c>
      <c r="DW43" s="44"/>
      <c r="DX43" s="18"/>
      <c r="DY43" s="18"/>
      <c r="DZ43" s="18"/>
      <c r="EA43" s="18"/>
      <c r="EB43" s="55"/>
      <c r="EC43" s="25">
        <f t="shared" si="61"/>
        <v>0</v>
      </c>
      <c r="ED43" s="44"/>
      <c r="EE43" s="18"/>
      <c r="EF43" s="18"/>
      <c r="EG43" s="18"/>
      <c r="EH43" s="55"/>
      <c r="EI43" s="25">
        <f t="shared" si="62"/>
        <v>0</v>
      </c>
      <c r="EJ43" s="44"/>
      <c r="EK43" s="18"/>
      <c r="EL43" s="18"/>
      <c r="EM43" s="55"/>
      <c r="EN43" s="25">
        <f t="shared" si="63"/>
        <v>0</v>
      </c>
    </row>
    <row r="44" spans="1:144">
      <c r="A44" s="22"/>
      <c r="B44" s="22"/>
      <c r="C44" s="22"/>
      <c r="D44" s="22"/>
      <c r="E44" s="22"/>
      <c r="F44" s="22"/>
      <c r="G44" s="23"/>
      <c r="H44" s="22"/>
      <c r="I44" s="22"/>
      <c r="J44" s="24"/>
      <c r="K44" s="18"/>
      <c r="L44" s="18"/>
      <c r="M44" s="18"/>
      <c r="N44" s="18"/>
      <c r="O44" s="18"/>
      <c r="P44" s="18"/>
      <c r="Q44" s="25">
        <f t="shared" si="43"/>
        <v>0</v>
      </c>
      <c r="R44" s="18"/>
      <c r="S44" s="18"/>
      <c r="T44" s="18"/>
      <c r="U44" s="18"/>
      <c r="V44" s="18"/>
      <c r="W44" s="18"/>
      <c r="X44" s="25">
        <f t="shared" si="44"/>
        <v>0</v>
      </c>
      <c r="Y44" s="18"/>
      <c r="Z44" s="18"/>
      <c r="AA44" s="18"/>
      <c r="AB44" s="18"/>
      <c r="AC44" s="18"/>
      <c r="AD44" s="18"/>
      <c r="AE44" s="18"/>
      <c r="AF44" s="18"/>
      <c r="AG44" s="55"/>
      <c r="AH44" s="25">
        <f t="shared" si="45"/>
        <v>0</v>
      </c>
      <c r="AI44" s="44"/>
      <c r="AJ44" s="18"/>
      <c r="AK44" s="18"/>
      <c r="AL44" s="18"/>
      <c r="AM44" s="18"/>
      <c r="AN44" s="18"/>
      <c r="AO44" s="18"/>
      <c r="AP44" s="18"/>
      <c r="AQ44" s="25">
        <f t="shared" si="46"/>
        <v>0</v>
      </c>
      <c r="AR44" s="18"/>
      <c r="AS44" s="18"/>
      <c r="AT44" s="18"/>
      <c r="AU44" s="25">
        <f t="shared" si="47"/>
        <v>0</v>
      </c>
      <c r="AV44" s="18"/>
      <c r="AW44" s="18"/>
      <c r="AX44" s="18"/>
      <c r="AY44" s="18"/>
      <c r="AZ44" s="18"/>
      <c r="BA44" s="18"/>
      <c r="BB44" s="18"/>
      <c r="BC44" s="18"/>
      <c r="BD44" s="18"/>
      <c r="BE44" s="18"/>
      <c r="BF44" s="25">
        <f t="shared" si="48"/>
        <v>0</v>
      </c>
      <c r="BG44" s="18"/>
      <c r="BH44" s="18"/>
      <c r="BI44" s="18"/>
      <c r="BJ44" s="18"/>
      <c r="BK44" s="18"/>
      <c r="BL44" s="25">
        <f t="shared" si="49"/>
        <v>0</v>
      </c>
      <c r="BM44" s="18"/>
      <c r="BN44" s="18"/>
      <c r="BO44" s="18"/>
      <c r="BP44" s="18"/>
      <c r="BQ44" s="18"/>
      <c r="BR44" s="18"/>
      <c r="BS44" s="25">
        <f t="shared" si="50"/>
        <v>0</v>
      </c>
      <c r="BT44" s="18"/>
      <c r="BU44" s="18"/>
      <c r="BV44" s="18"/>
      <c r="BW44" s="18"/>
      <c r="BX44" s="25">
        <f t="shared" si="51"/>
        <v>0</v>
      </c>
      <c r="BY44" s="18"/>
      <c r="BZ44" s="18"/>
      <c r="CA44" s="18"/>
      <c r="CB44" s="18"/>
      <c r="CC44" s="18"/>
      <c r="CD44" s="18"/>
      <c r="CE44" s="25">
        <f t="shared" si="52"/>
        <v>0</v>
      </c>
      <c r="CF44" s="18"/>
      <c r="CG44" s="18"/>
      <c r="CH44" s="18"/>
      <c r="CI44" s="18"/>
      <c r="CJ44" s="18"/>
      <c r="CK44" s="18"/>
      <c r="CL44" s="18"/>
      <c r="CM44" s="18"/>
      <c r="CN44" s="25">
        <f t="shared" si="53"/>
        <v>0</v>
      </c>
      <c r="CO44" s="18"/>
      <c r="CP44" s="18"/>
      <c r="CQ44" s="18"/>
      <c r="CR44" s="25">
        <f t="shared" si="54"/>
        <v>0</v>
      </c>
      <c r="CS44" s="18"/>
      <c r="CT44" s="18"/>
      <c r="CU44" s="18"/>
      <c r="CV44" s="18"/>
      <c r="CW44" s="25">
        <f t="shared" si="55"/>
        <v>0</v>
      </c>
      <c r="CX44" s="42"/>
      <c r="CY44" s="42"/>
      <c r="CZ44" s="43"/>
      <c r="DA44" s="43"/>
      <c r="DB44" s="25">
        <f t="shared" si="56"/>
        <v>0</v>
      </c>
      <c r="DC44" s="44"/>
      <c r="DD44" s="18"/>
      <c r="DE44" s="18"/>
      <c r="DF44" s="25">
        <f t="shared" si="57"/>
        <v>0</v>
      </c>
      <c r="DG44" s="18"/>
      <c r="DH44" s="18"/>
      <c r="DI44" s="55"/>
      <c r="DJ44" s="18"/>
      <c r="DK44" s="25">
        <f t="shared" si="58"/>
        <v>0</v>
      </c>
      <c r="DL44" s="44"/>
      <c r="DM44" s="18"/>
      <c r="DN44" s="18"/>
      <c r="DO44" s="55"/>
      <c r="DP44" s="25">
        <f t="shared" si="59"/>
        <v>0</v>
      </c>
      <c r="DQ44" s="44"/>
      <c r="DR44" s="18"/>
      <c r="DS44" s="18"/>
      <c r="DT44" s="18"/>
      <c r="DU44" s="55"/>
      <c r="DV44" s="25">
        <f t="shared" si="60"/>
        <v>0</v>
      </c>
      <c r="DW44" s="44"/>
      <c r="DX44" s="18"/>
      <c r="DY44" s="18"/>
      <c r="DZ44" s="18"/>
      <c r="EA44" s="18"/>
      <c r="EB44" s="55"/>
      <c r="EC44" s="25">
        <f t="shared" si="61"/>
        <v>0</v>
      </c>
      <c r="ED44" s="44"/>
      <c r="EE44" s="18"/>
      <c r="EF44" s="18"/>
      <c r="EG44" s="18"/>
      <c r="EH44" s="55"/>
      <c r="EI44" s="25">
        <f t="shared" si="62"/>
        <v>0</v>
      </c>
      <c r="EJ44" s="44"/>
      <c r="EK44" s="18"/>
      <c r="EL44" s="18"/>
      <c r="EM44" s="55"/>
      <c r="EN44" s="25">
        <f t="shared" si="63"/>
        <v>0</v>
      </c>
    </row>
    <row r="45" spans="1:144">
      <c r="A45" s="22"/>
      <c r="B45" s="22"/>
      <c r="C45" s="22"/>
      <c r="D45" s="22"/>
      <c r="E45" s="22"/>
      <c r="F45" s="22"/>
      <c r="G45" s="23"/>
      <c r="H45" s="22"/>
      <c r="I45" s="22"/>
      <c r="J45" s="24"/>
      <c r="K45" s="18"/>
      <c r="L45" s="18"/>
      <c r="M45" s="18"/>
      <c r="N45" s="18"/>
      <c r="O45" s="18"/>
      <c r="P45" s="18"/>
      <c r="Q45" s="25">
        <f t="shared" si="43"/>
        <v>0</v>
      </c>
      <c r="R45" s="18"/>
      <c r="S45" s="18"/>
      <c r="T45" s="18"/>
      <c r="U45" s="18"/>
      <c r="V45" s="18"/>
      <c r="W45" s="18"/>
      <c r="X45" s="25">
        <f t="shared" si="44"/>
        <v>0</v>
      </c>
      <c r="Y45" s="18"/>
      <c r="Z45" s="18"/>
      <c r="AA45" s="18"/>
      <c r="AB45" s="18"/>
      <c r="AC45" s="18"/>
      <c r="AD45" s="18"/>
      <c r="AE45" s="18"/>
      <c r="AF45" s="18"/>
      <c r="AG45" s="55"/>
      <c r="AH45" s="25">
        <f t="shared" si="45"/>
        <v>0</v>
      </c>
      <c r="AI45" s="44"/>
      <c r="AJ45" s="18"/>
      <c r="AK45" s="18"/>
      <c r="AL45" s="18"/>
      <c r="AM45" s="18"/>
      <c r="AN45" s="18"/>
      <c r="AO45" s="18"/>
      <c r="AP45" s="18"/>
      <c r="AQ45" s="25">
        <f t="shared" si="46"/>
        <v>0</v>
      </c>
      <c r="AR45" s="18"/>
      <c r="AS45" s="18"/>
      <c r="AT45" s="18"/>
      <c r="AU45" s="25">
        <f t="shared" si="47"/>
        <v>0</v>
      </c>
      <c r="AV45" s="18"/>
      <c r="AW45" s="18"/>
      <c r="AX45" s="18"/>
      <c r="AY45" s="18"/>
      <c r="AZ45" s="18"/>
      <c r="BA45" s="18"/>
      <c r="BB45" s="18"/>
      <c r="BC45" s="18"/>
      <c r="BD45" s="18"/>
      <c r="BE45" s="18"/>
      <c r="BF45" s="25">
        <f t="shared" si="48"/>
        <v>0</v>
      </c>
      <c r="BG45" s="18"/>
      <c r="BH45" s="18"/>
      <c r="BI45" s="18"/>
      <c r="BJ45" s="18"/>
      <c r="BK45" s="18"/>
      <c r="BL45" s="25">
        <f t="shared" si="49"/>
        <v>0</v>
      </c>
      <c r="BM45" s="18"/>
      <c r="BN45" s="18"/>
      <c r="BO45" s="18"/>
      <c r="BP45" s="18"/>
      <c r="BQ45" s="18"/>
      <c r="BR45" s="18"/>
      <c r="BS45" s="25">
        <f t="shared" si="50"/>
        <v>0</v>
      </c>
      <c r="BT45" s="18"/>
      <c r="BU45" s="18"/>
      <c r="BV45" s="18"/>
      <c r="BW45" s="18"/>
      <c r="BX45" s="25">
        <f t="shared" si="51"/>
        <v>0</v>
      </c>
      <c r="BY45" s="18"/>
      <c r="BZ45" s="18"/>
      <c r="CA45" s="18"/>
      <c r="CB45" s="18"/>
      <c r="CC45" s="18"/>
      <c r="CD45" s="18"/>
      <c r="CE45" s="25">
        <f t="shared" si="52"/>
        <v>0</v>
      </c>
      <c r="CF45" s="18"/>
      <c r="CG45" s="18"/>
      <c r="CH45" s="18"/>
      <c r="CI45" s="18"/>
      <c r="CJ45" s="18"/>
      <c r="CK45" s="18"/>
      <c r="CL45" s="18"/>
      <c r="CM45" s="18"/>
      <c r="CN45" s="25">
        <f t="shared" si="53"/>
        <v>0</v>
      </c>
      <c r="CO45" s="18"/>
      <c r="CP45" s="18"/>
      <c r="CQ45" s="18"/>
      <c r="CR45" s="25">
        <f t="shared" si="54"/>
        <v>0</v>
      </c>
      <c r="CS45" s="18"/>
      <c r="CT45" s="18"/>
      <c r="CU45" s="18"/>
      <c r="CV45" s="18"/>
      <c r="CW45" s="25">
        <f t="shared" si="55"/>
        <v>0</v>
      </c>
      <c r="CX45" s="42"/>
      <c r="CY45" s="42"/>
      <c r="CZ45" s="43"/>
      <c r="DA45" s="43"/>
      <c r="DB45" s="25">
        <f t="shared" si="56"/>
        <v>0</v>
      </c>
      <c r="DC45" s="44"/>
      <c r="DD45" s="18"/>
      <c r="DE45" s="18"/>
      <c r="DF45" s="25">
        <f t="shared" si="57"/>
        <v>0</v>
      </c>
      <c r="DG45" s="18"/>
      <c r="DH45" s="18"/>
      <c r="DI45" s="55"/>
      <c r="DJ45" s="18"/>
      <c r="DK45" s="25">
        <f t="shared" si="58"/>
        <v>0</v>
      </c>
      <c r="DL45" s="44"/>
      <c r="DM45" s="18"/>
      <c r="DN45" s="18"/>
      <c r="DO45" s="55"/>
      <c r="DP45" s="25">
        <f t="shared" si="59"/>
        <v>0</v>
      </c>
      <c r="DQ45" s="44"/>
      <c r="DR45" s="18"/>
      <c r="DS45" s="18"/>
      <c r="DT45" s="18"/>
      <c r="DU45" s="55"/>
      <c r="DV45" s="25">
        <f t="shared" si="60"/>
        <v>0</v>
      </c>
      <c r="DW45" s="44"/>
      <c r="DX45" s="18"/>
      <c r="DY45" s="18"/>
      <c r="DZ45" s="18"/>
      <c r="EA45" s="18"/>
      <c r="EB45" s="55"/>
      <c r="EC45" s="25">
        <f t="shared" si="61"/>
        <v>0</v>
      </c>
      <c r="ED45" s="44"/>
      <c r="EE45" s="18"/>
      <c r="EF45" s="18"/>
      <c r="EG45" s="18"/>
      <c r="EH45" s="55"/>
      <c r="EI45" s="25">
        <f t="shared" si="62"/>
        <v>0</v>
      </c>
      <c r="EJ45" s="44"/>
      <c r="EK45" s="18"/>
      <c r="EL45" s="18"/>
      <c r="EM45" s="55"/>
      <c r="EN45" s="25">
        <f t="shared" si="63"/>
        <v>0</v>
      </c>
    </row>
    <row r="46" spans="1:144">
      <c r="A46" s="22"/>
      <c r="B46" s="22"/>
      <c r="C46" s="22"/>
      <c r="D46" s="22"/>
      <c r="E46" s="22"/>
      <c r="F46" s="22"/>
      <c r="G46" s="23"/>
      <c r="H46" s="22"/>
      <c r="I46" s="22"/>
      <c r="J46" s="24"/>
      <c r="K46" s="18"/>
      <c r="L46" s="18"/>
      <c r="M46" s="18"/>
      <c r="N46" s="18"/>
      <c r="O46" s="18"/>
      <c r="P46" s="18"/>
      <c r="Q46" s="25">
        <f t="shared" si="43"/>
        <v>0</v>
      </c>
      <c r="R46" s="18"/>
      <c r="S46" s="18"/>
      <c r="T46" s="18"/>
      <c r="U46" s="18"/>
      <c r="V46" s="18"/>
      <c r="W46" s="18"/>
      <c r="X46" s="25">
        <f t="shared" si="44"/>
        <v>0</v>
      </c>
      <c r="Y46" s="18"/>
      <c r="Z46" s="18"/>
      <c r="AA46" s="18"/>
      <c r="AB46" s="18"/>
      <c r="AC46" s="18"/>
      <c r="AD46" s="18"/>
      <c r="AE46" s="18"/>
      <c r="AF46" s="18"/>
      <c r="AG46" s="55"/>
      <c r="AH46" s="25">
        <f t="shared" si="45"/>
        <v>0</v>
      </c>
      <c r="AI46" s="44"/>
      <c r="AJ46" s="18"/>
      <c r="AK46" s="18"/>
      <c r="AL46" s="18"/>
      <c r="AM46" s="18"/>
      <c r="AN46" s="18"/>
      <c r="AO46" s="18"/>
      <c r="AP46" s="18"/>
      <c r="AQ46" s="25">
        <f t="shared" si="46"/>
        <v>0</v>
      </c>
      <c r="AR46" s="18"/>
      <c r="AS46" s="18"/>
      <c r="AT46" s="18"/>
      <c r="AU46" s="25">
        <f t="shared" si="47"/>
        <v>0</v>
      </c>
      <c r="AV46" s="18"/>
      <c r="AW46" s="18"/>
      <c r="AX46" s="18"/>
      <c r="AY46" s="18"/>
      <c r="AZ46" s="18"/>
      <c r="BA46" s="18"/>
      <c r="BB46" s="18"/>
      <c r="BC46" s="18"/>
      <c r="BD46" s="18"/>
      <c r="BE46" s="18"/>
      <c r="BF46" s="25">
        <f t="shared" si="48"/>
        <v>0</v>
      </c>
      <c r="BG46" s="18"/>
      <c r="BH46" s="18"/>
      <c r="BI46" s="18"/>
      <c r="BJ46" s="18"/>
      <c r="BK46" s="18"/>
      <c r="BL46" s="25">
        <f t="shared" si="49"/>
        <v>0</v>
      </c>
      <c r="BM46" s="18"/>
      <c r="BN46" s="18"/>
      <c r="BO46" s="18"/>
      <c r="BP46" s="18"/>
      <c r="BQ46" s="18"/>
      <c r="BR46" s="18"/>
      <c r="BS46" s="25">
        <f t="shared" si="50"/>
        <v>0</v>
      </c>
      <c r="BT46" s="18"/>
      <c r="BU46" s="18"/>
      <c r="BV46" s="18"/>
      <c r="BW46" s="18"/>
      <c r="BX46" s="25">
        <f t="shared" si="51"/>
        <v>0</v>
      </c>
      <c r="BY46" s="18"/>
      <c r="BZ46" s="18"/>
      <c r="CA46" s="18"/>
      <c r="CB46" s="18"/>
      <c r="CC46" s="18"/>
      <c r="CD46" s="18"/>
      <c r="CE46" s="25">
        <f t="shared" si="52"/>
        <v>0</v>
      </c>
      <c r="CF46" s="18"/>
      <c r="CG46" s="18"/>
      <c r="CH46" s="18"/>
      <c r="CI46" s="18"/>
      <c r="CJ46" s="18"/>
      <c r="CK46" s="18"/>
      <c r="CL46" s="18"/>
      <c r="CM46" s="18"/>
      <c r="CN46" s="25">
        <f t="shared" si="53"/>
        <v>0</v>
      </c>
      <c r="CO46" s="18"/>
      <c r="CP46" s="18"/>
      <c r="CQ46" s="18"/>
      <c r="CR46" s="25">
        <f t="shared" si="54"/>
        <v>0</v>
      </c>
      <c r="CS46" s="18"/>
      <c r="CT46" s="18"/>
      <c r="CU46" s="18"/>
      <c r="CV46" s="18"/>
      <c r="CW46" s="25">
        <f t="shared" si="55"/>
        <v>0</v>
      </c>
      <c r="CX46" s="42"/>
      <c r="CY46" s="42"/>
      <c r="CZ46" s="43"/>
      <c r="DA46" s="43"/>
      <c r="DB46" s="25">
        <f t="shared" si="56"/>
        <v>0</v>
      </c>
      <c r="DC46" s="44"/>
      <c r="DD46" s="18"/>
      <c r="DE46" s="18"/>
      <c r="DF46" s="25">
        <f t="shared" si="57"/>
        <v>0</v>
      </c>
      <c r="DG46" s="18"/>
      <c r="DH46" s="18"/>
      <c r="DI46" s="55"/>
      <c r="DJ46" s="18"/>
      <c r="DK46" s="25">
        <f t="shared" si="58"/>
        <v>0</v>
      </c>
      <c r="DL46" s="44"/>
      <c r="DM46" s="18"/>
      <c r="DN46" s="18"/>
      <c r="DO46" s="55"/>
      <c r="DP46" s="25">
        <f t="shared" si="59"/>
        <v>0</v>
      </c>
      <c r="DQ46" s="44"/>
      <c r="DR46" s="18"/>
      <c r="DS46" s="18"/>
      <c r="DT46" s="18"/>
      <c r="DU46" s="55"/>
      <c r="DV46" s="25">
        <f t="shared" si="60"/>
        <v>0</v>
      </c>
      <c r="DW46" s="44"/>
      <c r="DX46" s="18"/>
      <c r="DY46" s="18"/>
      <c r="DZ46" s="18"/>
      <c r="EA46" s="18"/>
      <c r="EB46" s="55"/>
      <c r="EC46" s="25">
        <f t="shared" si="61"/>
        <v>0</v>
      </c>
      <c r="ED46" s="44"/>
      <c r="EE46" s="18"/>
      <c r="EF46" s="18"/>
      <c r="EG46" s="18"/>
      <c r="EH46" s="55"/>
      <c r="EI46" s="25">
        <f t="shared" si="62"/>
        <v>0</v>
      </c>
      <c r="EJ46" s="44"/>
      <c r="EK46" s="18"/>
      <c r="EL46" s="18"/>
      <c r="EM46" s="55"/>
      <c r="EN46" s="25">
        <f t="shared" si="63"/>
        <v>0</v>
      </c>
    </row>
    <row r="47" spans="1:144">
      <c r="A47" s="22"/>
      <c r="B47" s="22"/>
      <c r="C47" s="22"/>
      <c r="D47" s="22"/>
      <c r="E47" s="22"/>
      <c r="F47" s="22"/>
      <c r="G47" s="23"/>
      <c r="H47" s="22"/>
      <c r="I47" s="22"/>
      <c r="J47" s="24"/>
      <c r="K47" s="18"/>
      <c r="L47" s="18"/>
      <c r="M47" s="18"/>
      <c r="N47" s="18"/>
      <c r="O47" s="18"/>
      <c r="P47" s="18"/>
      <c r="Q47" s="25">
        <f t="shared" si="43"/>
        <v>0</v>
      </c>
      <c r="R47" s="18"/>
      <c r="S47" s="18"/>
      <c r="T47" s="18"/>
      <c r="U47" s="18"/>
      <c r="V47" s="18"/>
      <c r="W47" s="18"/>
      <c r="X47" s="25">
        <f t="shared" si="44"/>
        <v>0</v>
      </c>
      <c r="Y47" s="18"/>
      <c r="Z47" s="18"/>
      <c r="AA47" s="18"/>
      <c r="AB47" s="18"/>
      <c r="AC47" s="18"/>
      <c r="AD47" s="18"/>
      <c r="AE47" s="18"/>
      <c r="AF47" s="18"/>
      <c r="AG47" s="55"/>
      <c r="AH47" s="25">
        <f t="shared" si="45"/>
        <v>0</v>
      </c>
      <c r="AI47" s="44"/>
      <c r="AJ47" s="18"/>
      <c r="AK47" s="18"/>
      <c r="AL47" s="18"/>
      <c r="AM47" s="18"/>
      <c r="AN47" s="18"/>
      <c r="AO47" s="18"/>
      <c r="AP47" s="18"/>
      <c r="AQ47" s="25">
        <f t="shared" si="46"/>
        <v>0</v>
      </c>
      <c r="AR47" s="18"/>
      <c r="AS47" s="18"/>
      <c r="AT47" s="18"/>
      <c r="AU47" s="25">
        <f t="shared" si="47"/>
        <v>0</v>
      </c>
      <c r="AV47" s="18"/>
      <c r="AW47" s="18"/>
      <c r="AX47" s="18"/>
      <c r="AY47" s="18"/>
      <c r="AZ47" s="18"/>
      <c r="BA47" s="18"/>
      <c r="BB47" s="18"/>
      <c r="BC47" s="18"/>
      <c r="BD47" s="18"/>
      <c r="BE47" s="18"/>
      <c r="BF47" s="25">
        <f t="shared" si="48"/>
        <v>0</v>
      </c>
      <c r="BG47" s="18"/>
      <c r="BH47" s="18"/>
      <c r="BI47" s="18"/>
      <c r="BJ47" s="18"/>
      <c r="BK47" s="18"/>
      <c r="BL47" s="25">
        <f t="shared" si="49"/>
        <v>0</v>
      </c>
      <c r="BM47" s="18"/>
      <c r="BN47" s="18"/>
      <c r="BO47" s="18"/>
      <c r="BP47" s="18"/>
      <c r="BQ47" s="18"/>
      <c r="BR47" s="18"/>
      <c r="BS47" s="25">
        <f t="shared" si="50"/>
        <v>0</v>
      </c>
      <c r="BT47" s="18"/>
      <c r="BU47" s="18"/>
      <c r="BV47" s="18"/>
      <c r="BW47" s="18"/>
      <c r="BX47" s="25">
        <f t="shared" si="51"/>
        <v>0</v>
      </c>
      <c r="BY47" s="18"/>
      <c r="BZ47" s="18"/>
      <c r="CA47" s="18"/>
      <c r="CB47" s="18"/>
      <c r="CC47" s="18"/>
      <c r="CD47" s="18"/>
      <c r="CE47" s="25">
        <f t="shared" si="52"/>
        <v>0</v>
      </c>
      <c r="CF47" s="18"/>
      <c r="CG47" s="18"/>
      <c r="CH47" s="18"/>
      <c r="CI47" s="18"/>
      <c r="CJ47" s="18"/>
      <c r="CK47" s="18"/>
      <c r="CL47" s="18"/>
      <c r="CM47" s="18"/>
      <c r="CN47" s="25">
        <f t="shared" si="53"/>
        <v>0</v>
      </c>
      <c r="CO47" s="18"/>
      <c r="CP47" s="18"/>
      <c r="CQ47" s="18"/>
      <c r="CR47" s="25">
        <f t="shared" si="54"/>
        <v>0</v>
      </c>
      <c r="CS47" s="18"/>
      <c r="CT47" s="18"/>
      <c r="CU47" s="18"/>
      <c r="CV47" s="18"/>
      <c r="CW47" s="25">
        <f t="shared" si="55"/>
        <v>0</v>
      </c>
      <c r="CX47" s="42"/>
      <c r="CY47" s="42"/>
      <c r="CZ47" s="43"/>
      <c r="DA47" s="43"/>
      <c r="DB47" s="25">
        <f t="shared" si="56"/>
        <v>0</v>
      </c>
      <c r="DC47" s="44"/>
      <c r="DD47" s="18"/>
      <c r="DE47" s="18"/>
      <c r="DF47" s="25">
        <f t="shared" si="57"/>
        <v>0</v>
      </c>
      <c r="DG47" s="18"/>
      <c r="DH47" s="18"/>
      <c r="DI47" s="55"/>
      <c r="DJ47" s="18"/>
      <c r="DK47" s="25">
        <f t="shared" si="58"/>
        <v>0</v>
      </c>
      <c r="DL47" s="44"/>
      <c r="DM47" s="18"/>
      <c r="DN47" s="18"/>
      <c r="DO47" s="55"/>
      <c r="DP47" s="25">
        <f t="shared" si="59"/>
        <v>0</v>
      </c>
      <c r="DQ47" s="44"/>
      <c r="DR47" s="18"/>
      <c r="DS47" s="18"/>
      <c r="DT47" s="18"/>
      <c r="DU47" s="55"/>
      <c r="DV47" s="25">
        <f t="shared" si="60"/>
        <v>0</v>
      </c>
      <c r="DW47" s="44"/>
      <c r="DX47" s="18"/>
      <c r="DY47" s="18"/>
      <c r="DZ47" s="18"/>
      <c r="EA47" s="18"/>
      <c r="EB47" s="55"/>
      <c r="EC47" s="25">
        <f t="shared" si="61"/>
        <v>0</v>
      </c>
      <c r="ED47" s="44"/>
      <c r="EE47" s="18"/>
      <c r="EF47" s="18"/>
      <c r="EG47" s="18"/>
      <c r="EH47" s="55"/>
      <c r="EI47" s="25">
        <f t="shared" si="62"/>
        <v>0</v>
      </c>
      <c r="EJ47" s="44"/>
      <c r="EK47" s="18"/>
      <c r="EL47" s="18"/>
      <c r="EM47" s="55"/>
      <c r="EN47" s="25">
        <f t="shared" si="63"/>
        <v>0</v>
      </c>
    </row>
    <row r="48" spans="1:144">
      <c r="A48" s="22"/>
      <c r="B48" s="22"/>
      <c r="C48" s="22"/>
      <c r="D48" s="22"/>
      <c r="E48" s="22"/>
      <c r="F48" s="22"/>
      <c r="G48" s="23"/>
      <c r="H48" s="22"/>
      <c r="I48" s="22"/>
      <c r="J48" s="24"/>
      <c r="K48" s="18"/>
      <c r="L48" s="18"/>
      <c r="M48" s="18"/>
      <c r="N48" s="18"/>
      <c r="O48" s="18"/>
      <c r="P48" s="18"/>
      <c r="Q48" s="25">
        <f t="shared" si="43"/>
        <v>0</v>
      </c>
      <c r="R48" s="18"/>
      <c r="S48" s="18"/>
      <c r="T48" s="18"/>
      <c r="U48" s="18"/>
      <c r="V48" s="18"/>
      <c r="W48" s="18"/>
      <c r="X48" s="25">
        <f t="shared" si="44"/>
        <v>0</v>
      </c>
      <c r="Y48" s="18"/>
      <c r="Z48" s="18"/>
      <c r="AA48" s="18"/>
      <c r="AB48" s="18"/>
      <c r="AC48" s="18"/>
      <c r="AD48" s="18"/>
      <c r="AE48" s="18"/>
      <c r="AF48" s="18"/>
      <c r="AG48" s="55"/>
      <c r="AH48" s="25">
        <f t="shared" si="45"/>
        <v>0</v>
      </c>
      <c r="AI48" s="44"/>
      <c r="AJ48" s="18"/>
      <c r="AK48" s="18"/>
      <c r="AL48" s="18"/>
      <c r="AM48" s="18"/>
      <c r="AN48" s="18"/>
      <c r="AO48" s="18"/>
      <c r="AP48" s="18"/>
      <c r="AQ48" s="25">
        <f t="shared" si="46"/>
        <v>0</v>
      </c>
      <c r="AR48" s="18"/>
      <c r="AS48" s="18"/>
      <c r="AT48" s="18"/>
      <c r="AU48" s="25">
        <f t="shared" si="47"/>
        <v>0</v>
      </c>
      <c r="AV48" s="18"/>
      <c r="AW48" s="18"/>
      <c r="AX48" s="18"/>
      <c r="AY48" s="18"/>
      <c r="AZ48" s="18"/>
      <c r="BA48" s="18"/>
      <c r="BB48" s="18"/>
      <c r="BC48" s="18"/>
      <c r="BD48" s="18"/>
      <c r="BE48" s="18"/>
      <c r="BF48" s="25">
        <f t="shared" si="48"/>
        <v>0</v>
      </c>
      <c r="BG48" s="18"/>
      <c r="BH48" s="18"/>
      <c r="BI48" s="18"/>
      <c r="BJ48" s="18"/>
      <c r="BK48" s="18"/>
      <c r="BL48" s="25">
        <f t="shared" si="49"/>
        <v>0</v>
      </c>
      <c r="BM48" s="18"/>
      <c r="BN48" s="18"/>
      <c r="BO48" s="18"/>
      <c r="BP48" s="18"/>
      <c r="BQ48" s="18"/>
      <c r="BR48" s="18"/>
      <c r="BS48" s="25">
        <f t="shared" si="50"/>
        <v>0</v>
      </c>
      <c r="BT48" s="18"/>
      <c r="BU48" s="18"/>
      <c r="BV48" s="18"/>
      <c r="BW48" s="18"/>
      <c r="BX48" s="25">
        <f t="shared" si="51"/>
        <v>0</v>
      </c>
      <c r="BY48" s="18"/>
      <c r="BZ48" s="18"/>
      <c r="CA48" s="18"/>
      <c r="CB48" s="18"/>
      <c r="CC48" s="18"/>
      <c r="CD48" s="18"/>
      <c r="CE48" s="25">
        <f t="shared" si="52"/>
        <v>0</v>
      </c>
      <c r="CF48" s="18"/>
      <c r="CG48" s="18"/>
      <c r="CH48" s="18"/>
      <c r="CI48" s="18"/>
      <c r="CJ48" s="18"/>
      <c r="CK48" s="18"/>
      <c r="CL48" s="18"/>
      <c r="CM48" s="18"/>
      <c r="CN48" s="25">
        <f t="shared" si="53"/>
        <v>0</v>
      </c>
      <c r="CO48" s="18"/>
      <c r="CP48" s="18"/>
      <c r="CQ48" s="18"/>
      <c r="CR48" s="25">
        <f t="shared" si="54"/>
        <v>0</v>
      </c>
      <c r="CS48" s="18"/>
      <c r="CT48" s="18"/>
      <c r="CU48" s="18"/>
      <c r="CV48" s="18"/>
      <c r="CW48" s="25">
        <f t="shared" si="55"/>
        <v>0</v>
      </c>
      <c r="CX48" s="42"/>
      <c r="CY48" s="42"/>
      <c r="CZ48" s="43"/>
      <c r="DA48" s="43"/>
      <c r="DB48" s="25">
        <f t="shared" si="56"/>
        <v>0</v>
      </c>
      <c r="DC48" s="44"/>
      <c r="DD48" s="18"/>
      <c r="DE48" s="18"/>
      <c r="DF48" s="25">
        <f t="shared" si="57"/>
        <v>0</v>
      </c>
      <c r="DG48" s="18"/>
      <c r="DH48" s="18"/>
      <c r="DI48" s="55"/>
      <c r="DJ48" s="18"/>
      <c r="DK48" s="25">
        <f t="shared" si="58"/>
        <v>0</v>
      </c>
      <c r="DL48" s="44"/>
      <c r="DM48" s="18"/>
      <c r="DN48" s="18"/>
      <c r="DO48" s="55"/>
      <c r="DP48" s="25">
        <f t="shared" si="59"/>
        <v>0</v>
      </c>
      <c r="DQ48" s="44"/>
      <c r="DR48" s="18"/>
      <c r="DS48" s="18"/>
      <c r="DT48" s="18"/>
      <c r="DU48" s="55"/>
      <c r="DV48" s="25">
        <f t="shared" si="60"/>
        <v>0</v>
      </c>
      <c r="DW48" s="44"/>
      <c r="DX48" s="18"/>
      <c r="DY48" s="18"/>
      <c r="DZ48" s="18"/>
      <c r="EA48" s="18"/>
      <c r="EB48" s="55"/>
      <c r="EC48" s="25">
        <f t="shared" si="61"/>
        <v>0</v>
      </c>
      <c r="ED48" s="44"/>
      <c r="EE48" s="18"/>
      <c r="EF48" s="18"/>
      <c r="EG48" s="18"/>
      <c r="EH48" s="55"/>
      <c r="EI48" s="25">
        <f t="shared" si="62"/>
        <v>0</v>
      </c>
      <c r="EJ48" s="44"/>
      <c r="EK48" s="18"/>
      <c r="EL48" s="18"/>
      <c r="EM48" s="55"/>
      <c r="EN48" s="25">
        <f t="shared" si="63"/>
        <v>0</v>
      </c>
    </row>
    <row r="49" spans="1:144">
      <c r="A49" s="22"/>
      <c r="B49" s="22"/>
      <c r="C49" s="22"/>
      <c r="D49" s="22"/>
      <c r="E49" s="22"/>
      <c r="F49" s="22"/>
      <c r="G49" s="23"/>
      <c r="H49" s="22"/>
      <c r="I49" s="22"/>
      <c r="J49" s="24"/>
      <c r="K49" s="18"/>
      <c r="L49" s="18"/>
      <c r="M49" s="18"/>
      <c r="N49" s="18"/>
      <c r="O49" s="18"/>
      <c r="P49" s="18"/>
      <c r="Q49" s="25">
        <f t="shared" si="43"/>
        <v>0</v>
      </c>
      <c r="R49" s="18"/>
      <c r="S49" s="18"/>
      <c r="T49" s="18"/>
      <c r="U49" s="18"/>
      <c r="V49" s="18"/>
      <c r="W49" s="18"/>
      <c r="X49" s="25">
        <f t="shared" si="44"/>
        <v>0</v>
      </c>
      <c r="Y49" s="18"/>
      <c r="Z49" s="18"/>
      <c r="AA49" s="18"/>
      <c r="AB49" s="18"/>
      <c r="AC49" s="18"/>
      <c r="AD49" s="18"/>
      <c r="AE49" s="18"/>
      <c r="AF49" s="18"/>
      <c r="AG49" s="55"/>
      <c r="AH49" s="25">
        <f t="shared" si="45"/>
        <v>0</v>
      </c>
      <c r="AI49" s="44"/>
      <c r="AJ49" s="18"/>
      <c r="AK49" s="18"/>
      <c r="AL49" s="18"/>
      <c r="AM49" s="18"/>
      <c r="AN49" s="18"/>
      <c r="AO49" s="18"/>
      <c r="AP49" s="18"/>
      <c r="AQ49" s="25">
        <f t="shared" si="46"/>
        <v>0</v>
      </c>
      <c r="AR49" s="18"/>
      <c r="AS49" s="18"/>
      <c r="AT49" s="18"/>
      <c r="AU49" s="25">
        <f t="shared" si="47"/>
        <v>0</v>
      </c>
      <c r="AV49" s="18"/>
      <c r="AW49" s="18"/>
      <c r="AX49" s="18"/>
      <c r="AY49" s="18"/>
      <c r="AZ49" s="18"/>
      <c r="BA49" s="18"/>
      <c r="BB49" s="18"/>
      <c r="BC49" s="18"/>
      <c r="BD49" s="18"/>
      <c r="BE49" s="18"/>
      <c r="BF49" s="25">
        <f t="shared" si="48"/>
        <v>0</v>
      </c>
      <c r="BG49" s="18"/>
      <c r="BH49" s="18"/>
      <c r="BI49" s="18"/>
      <c r="BJ49" s="18"/>
      <c r="BK49" s="18"/>
      <c r="BL49" s="25">
        <f t="shared" si="49"/>
        <v>0</v>
      </c>
      <c r="BM49" s="18"/>
      <c r="BN49" s="18"/>
      <c r="BO49" s="18"/>
      <c r="BP49" s="18"/>
      <c r="BQ49" s="18"/>
      <c r="BR49" s="18"/>
      <c r="BS49" s="25">
        <f t="shared" si="50"/>
        <v>0</v>
      </c>
      <c r="BT49" s="18"/>
      <c r="BU49" s="18"/>
      <c r="BV49" s="18"/>
      <c r="BW49" s="18"/>
      <c r="BX49" s="25">
        <f t="shared" si="51"/>
        <v>0</v>
      </c>
      <c r="BY49" s="18"/>
      <c r="BZ49" s="18"/>
      <c r="CA49" s="18"/>
      <c r="CB49" s="18"/>
      <c r="CC49" s="18"/>
      <c r="CD49" s="18"/>
      <c r="CE49" s="25">
        <f t="shared" si="52"/>
        <v>0</v>
      </c>
      <c r="CF49" s="18"/>
      <c r="CG49" s="18"/>
      <c r="CH49" s="18"/>
      <c r="CI49" s="18"/>
      <c r="CJ49" s="18"/>
      <c r="CK49" s="18"/>
      <c r="CL49" s="18"/>
      <c r="CM49" s="18"/>
      <c r="CN49" s="25">
        <f t="shared" si="53"/>
        <v>0</v>
      </c>
      <c r="CO49" s="18"/>
      <c r="CP49" s="18"/>
      <c r="CQ49" s="18"/>
      <c r="CR49" s="25">
        <f t="shared" si="54"/>
        <v>0</v>
      </c>
      <c r="CS49" s="18"/>
      <c r="CT49" s="18"/>
      <c r="CU49" s="18"/>
      <c r="CV49" s="18"/>
      <c r="CW49" s="25">
        <f t="shared" si="55"/>
        <v>0</v>
      </c>
      <c r="CX49" s="42"/>
      <c r="CY49" s="42"/>
      <c r="CZ49" s="43"/>
      <c r="DA49" s="43"/>
      <c r="DB49" s="25">
        <f t="shared" si="56"/>
        <v>0</v>
      </c>
      <c r="DC49" s="44"/>
      <c r="DD49" s="18"/>
      <c r="DE49" s="18"/>
      <c r="DF49" s="25">
        <f t="shared" si="57"/>
        <v>0</v>
      </c>
      <c r="DG49" s="18"/>
      <c r="DH49" s="18"/>
      <c r="DI49" s="55"/>
      <c r="DJ49" s="18"/>
      <c r="DK49" s="25">
        <f t="shared" si="58"/>
        <v>0</v>
      </c>
      <c r="DL49" s="44"/>
      <c r="DM49" s="18"/>
      <c r="DN49" s="18"/>
      <c r="DO49" s="55"/>
      <c r="DP49" s="25">
        <f t="shared" si="59"/>
        <v>0</v>
      </c>
      <c r="DQ49" s="44"/>
      <c r="DR49" s="18"/>
      <c r="DS49" s="18"/>
      <c r="DT49" s="18"/>
      <c r="DU49" s="55"/>
      <c r="DV49" s="25">
        <f t="shared" si="60"/>
        <v>0</v>
      </c>
      <c r="DW49" s="44"/>
      <c r="DX49" s="18"/>
      <c r="DY49" s="18"/>
      <c r="DZ49" s="18"/>
      <c r="EA49" s="18"/>
      <c r="EB49" s="55"/>
      <c r="EC49" s="25">
        <f t="shared" si="61"/>
        <v>0</v>
      </c>
      <c r="ED49" s="44"/>
      <c r="EE49" s="18"/>
      <c r="EF49" s="18"/>
      <c r="EG49" s="18"/>
      <c r="EH49" s="55"/>
      <c r="EI49" s="25">
        <f t="shared" si="62"/>
        <v>0</v>
      </c>
      <c r="EJ49" s="44"/>
      <c r="EK49" s="18"/>
      <c r="EL49" s="18"/>
      <c r="EM49" s="55"/>
      <c r="EN49" s="25">
        <f t="shared" si="63"/>
        <v>0</v>
      </c>
    </row>
    <row r="50" spans="1:144">
      <c r="A50" s="22"/>
      <c r="B50" s="22"/>
      <c r="C50" s="22"/>
      <c r="D50" s="22"/>
      <c r="E50" s="22"/>
      <c r="F50" s="22"/>
      <c r="G50" s="23"/>
      <c r="H50" s="22"/>
      <c r="I50" s="22"/>
      <c r="J50" s="24"/>
      <c r="K50" s="18"/>
      <c r="L50" s="18"/>
      <c r="M50" s="18"/>
      <c r="N50" s="18"/>
      <c r="O50" s="18"/>
      <c r="P50" s="18"/>
      <c r="Q50" s="25">
        <f t="shared" si="43"/>
        <v>0</v>
      </c>
      <c r="R50" s="18"/>
      <c r="S50" s="18"/>
      <c r="T50" s="18"/>
      <c r="U50" s="18"/>
      <c r="V50" s="18"/>
      <c r="W50" s="18"/>
      <c r="X50" s="25">
        <f t="shared" si="44"/>
        <v>0</v>
      </c>
      <c r="Y50" s="18"/>
      <c r="Z50" s="18"/>
      <c r="AA50" s="18"/>
      <c r="AB50" s="18"/>
      <c r="AC50" s="18"/>
      <c r="AD50" s="18"/>
      <c r="AE50" s="18"/>
      <c r="AF50" s="18"/>
      <c r="AG50" s="55"/>
      <c r="AH50" s="25">
        <f t="shared" si="45"/>
        <v>0</v>
      </c>
      <c r="AI50" s="44"/>
      <c r="AJ50" s="18"/>
      <c r="AK50" s="18"/>
      <c r="AL50" s="18"/>
      <c r="AM50" s="18"/>
      <c r="AN50" s="18"/>
      <c r="AO50" s="18"/>
      <c r="AP50" s="18"/>
      <c r="AQ50" s="25">
        <f t="shared" si="46"/>
        <v>0</v>
      </c>
      <c r="AR50" s="18"/>
      <c r="AS50" s="18"/>
      <c r="AT50" s="18"/>
      <c r="AU50" s="25">
        <f t="shared" si="47"/>
        <v>0</v>
      </c>
      <c r="AV50" s="18"/>
      <c r="AW50" s="18"/>
      <c r="AX50" s="18"/>
      <c r="AY50" s="18"/>
      <c r="AZ50" s="18"/>
      <c r="BA50" s="18"/>
      <c r="BB50" s="18"/>
      <c r="BC50" s="18"/>
      <c r="BD50" s="18"/>
      <c r="BE50" s="18"/>
      <c r="BF50" s="25">
        <f t="shared" si="48"/>
        <v>0</v>
      </c>
      <c r="BG50" s="18"/>
      <c r="BH50" s="18"/>
      <c r="BI50" s="18"/>
      <c r="BJ50" s="18"/>
      <c r="BK50" s="18"/>
      <c r="BL50" s="25">
        <f t="shared" si="49"/>
        <v>0</v>
      </c>
      <c r="BM50" s="18"/>
      <c r="BN50" s="18"/>
      <c r="BO50" s="18"/>
      <c r="BP50" s="18"/>
      <c r="BQ50" s="18"/>
      <c r="BR50" s="18"/>
      <c r="BS50" s="25">
        <f t="shared" si="50"/>
        <v>0</v>
      </c>
      <c r="BT50" s="18"/>
      <c r="BU50" s="18"/>
      <c r="BV50" s="18"/>
      <c r="BW50" s="18"/>
      <c r="BX50" s="25">
        <f t="shared" si="51"/>
        <v>0</v>
      </c>
      <c r="BY50" s="18"/>
      <c r="BZ50" s="18"/>
      <c r="CA50" s="18"/>
      <c r="CB50" s="18"/>
      <c r="CC50" s="18"/>
      <c r="CD50" s="18"/>
      <c r="CE50" s="25">
        <f t="shared" si="52"/>
        <v>0</v>
      </c>
      <c r="CF50" s="18"/>
      <c r="CG50" s="18"/>
      <c r="CH50" s="18"/>
      <c r="CI50" s="18"/>
      <c r="CJ50" s="18"/>
      <c r="CK50" s="18"/>
      <c r="CL50" s="18"/>
      <c r="CM50" s="18"/>
      <c r="CN50" s="25">
        <f t="shared" si="53"/>
        <v>0</v>
      </c>
      <c r="CO50" s="18"/>
      <c r="CP50" s="18"/>
      <c r="CQ50" s="18"/>
      <c r="CR50" s="25">
        <f t="shared" si="54"/>
        <v>0</v>
      </c>
      <c r="CS50" s="18"/>
      <c r="CT50" s="18"/>
      <c r="CU50" s="18"/>
      <c r="CV50" s="18"/>
      <c r="CW50" s="25">
        <f t="shared" si="55"/>
        <v>0</v>
      </c>
      <c r="CX50" s="42"/>
      <c r="CY50" s="42"/>
      <c r="CZ50" s="43"/>
      <c r="DA50" s="43"/>
      <c r="DB50" s="25">
        <f t="shared" si="56"/>
        <v>0</v>
      </c>
      <c r="DC50" s="44"/>
      <c r="DD50" s="18"/>
      <c r="DE50" s="18"/>
      <c r="DF50" s="25">
        <f t="shared" si="57"/>
        <v>0</v>
      </c>
      <c r="DG50" s="18"/>
      <c r="DH50" s="18"/>
      <c r="DI50" s="55"/>
      <c r="DJ50" s="18"/>
      <c r="DK50" s="25">
        <f t="shared" si="58"/>
        <v>0</v>
      </c>
      <c r="DL50" s="44"/>
      <c r="DM50" s="18"/>
      <c r="DN50" s="18"/>
      <c r="DO50" s="55"/>
      <c r="DP50" s="25">
        <f t="shared" si="59"/>
        <v>0</v>
      </c>
      <c r="DQ50" s="44"/>
      <c r="DR50" s="18"/>
      <c r="DS50" s="18"/>
      <c r="DT50" s="18"/>
      <c r="DU50" s="55"/>
      <c r="DV50" s="25">
        <f t="shared" si="60"/>
        <v>0</v>
      </c>
      <c r="DW50" s="44"/>
      <c r="DX50" s="18"/>
      <c r="DY50" s="18"/>
      <c r="DZ50" s="18"/>
      <c r="EA50" s="18"/>
      <c r="EB50" s="55"/>
      <c r="EC50" s="25">
        <f t="shared" si="61"/>
        <v>0</v>
      </c>
      <c r="ED50" s="44"/>
      <c r="EE50" s="18"/>
      <c r="EF50" s="18"/>
      <c r="EG50" s="18"/>
      <c r="EH50" s="55"/>
      <c r="EI50" s="25">
        <f t="shared" si="62"/>
        <v>0</v>
      </c>
      <c r="EJ50" s="44"/>
      <c r="EK50" s="18"/>
      <c r="EL50" s="18"/>
      <c r="EM50" s="55"/>
      <c r="EN50" s="25">
        <f t="shared" si="63"/>
        <v>0</v>
      </c>
    </row>
    <row r="51" spans="1:144">
      <c r="A51" s="22"/>
      <c r="B51" s="22"/>
      <c r="C51" s="22"/>
      <c r="D51" s="22"/>
      <c r="E51" s="22"/>
      <c r="F51" s="22"/>
      <c r="G51" s="23"/>
      <c r="H51" s="22"/>
      <c r="I51" s="22"/>
      <c r="J51" s="24"/>
      <c r="K51" s="18"/>
      <c r="L51" s="18"/>
      <c r="M51" s="18"/>
      <c r="N51" s="18"/>
      <c r="O51" s="18"/>
      <c r="P51" s="18"/>
      <c r="Q51" s="25">
        <f t="shared" si="43"/>
        <v>0</v>
      </c>
      <c r="R51" s="18"/>
      <c r="S51" s="18"/>
      <c r="T51" s="18"/>
      <c r="U51" s="18"/>
      <c r="V51" s="18"/>
      <c r="W51" s="18"/>
      <c r="X51" s="25">
        <f t="shared" si="44"/>
        <v>0</v>
      </c>
      <c r="Y51" s="18"/>
      <c r="Z51" s="18"/>
      <c r="AA51" s="18"/>
      <c r="AB51" s="18"/>
      <c r="AC51" s="18"/>
      <c r="AD51" s="18"/>
      <c r="AE51" s="18"/>
      <c r="AF51" s="18"/>
      <c r="AG51" s="55"/>
      <c r="AH51" s="25">
        <f t="shared" si="45"/>
        <v>0</v>
      </c>
      <c r="AI51" s="44"/>
      <c r="AJ51" s="18"/>
      <c r="AK51" s="18"/>
      <c r="AL51" s="18"/>
      <c r="AM51" s="18"/>
      <c r="AN51" s="18"/>
      <c r="AO51" s="18"/>
      <c r="AP51" s="18"/>
      <c r="AQ51" s="25">
        <f t="shared" si="46"/>
        <v>0</v>
      </c>
      <c r="AR51" s="18"/>
      <c r="AS51" s="18"/>
      <c r="AT51" s="18"/>
      <c r="AU51" s="25">
        <f t="shared" si="47"/>
        <v>0</v>
      </c>
      <c r="AV51" s="18"/>
      <c r="AW51" s="18"/>
      <c r="AX51" s="18"/>
      <c r="AY51" s="18"/>
      <c r="AZ51" s="18"/>
      <c r="BA51" s="18"/>
      <c r="BB51" s="18"/>
      <c r="BC51" s="18"/>
      <c r="BD51" s="18"/>
      <c r="BE51" s="18"/>
      <c r="BF51" s="25">
        <f t="shared" si="48"/>
        <v>0</v>
      </c>
      <c r="BG51" s="18"/>
      <c r="BH51" s="18"/>
      <c r="BI51" s="18"/>
      <c r="BJ51" s="18"/>
      <c r="BK51" s="18"/>
      <c r="BL51" s="25">
        <f t="shared" si="49"/>
        <v>0</v>
      </c>
      <c r="BM51" s="18"/>
      <c r="BN51" s="18"/>
      <c r="BO51" s="18"/>
      <c r="BP51" s="18"/>
      <c r="BQ51" s="18"/>
      <c r="BR51" s="18"/>
      <c r="BS51" s="25">
        <f t="shared" si="50"/>
        <v>0</v>
      </c>
      <c r="BT51" s="18"/>
      <c r="BU51" s="18"/>
      <c r="BV51" s="18"/>
      <c r="BW51" s="18"/>
      <c r="BX51" s="25">
        <f t="shared" si="51"/>
        <v>0</v>
      </c>
      <c r="BY51" s="18"/>
      <c r="BZ51" s="18"/>
      <c r="CA51" s="18"/>
      <c r="CB51" s="18"/>
      <c r="CC51" s="18"/>
      <c r="CD51" s="18"/>
      <c r="CE51" s="25">
        <f t="shared" si="52"/>
        <v>0</v>
      </c>
      <c r="CF51" s="18"/>
      <c r="CG51" s="18"/>
      <c r="CH51" s="18"/>
      <c r="CI51" s="18"/>
      <c r="CJ51" s="18"/>
      <c r="CK51" s="18"/>
      <c r="CL51" s="18"/>
      <c r="CM51" s="18"/>
      <c r="CN51" s="25">
        <f t="shared" si="53"/>
        <v>0</v>
      </c>
      <c r="CO51" s="18"/>
      <c r="CP51" s="18"/>
      <c r="CQ51" s="18"/>
      <c r="CR51" s="25">
        <f t="shared" si="54"/>
        <v>0</v>
      </c>
      <c r="CS51" s="18"/>
      <c r="CT51" s="18"/>
      <c r="CU51" s="18"/>
      <c r="CV51" s="18"/>
      <c r="CW51" s="25">
        <f t="shared" si="55"/>
        <v>0</v>
      </c>
      <c r="CX51" s="42"/>
      <c r="CY51" s="42"/>
      <c r="CZ51" s="43"/>
      <c r="DA51" s="43"/>
      <c r="DB51" s="25">
        <f t="shared" si="56"/>
        <v>0</v>
      </c>
      <c r="DC51" s="44"/>
      <c r="DD51" s="18"/>
      <c r="DE51" s="18"/>
      <c r="DF51" s="25">
        <f t="shared" si="57"/>
        <v>0</v>
      </c>
      <c r="DG51" s="18"/>
      <c r="DH51" s="18"/>
      <c r="DI51" s="55"/>
      <c r="DJ51" s="18"/>
      <c r="DK51" s="25">
        <f t="shared" si="58"/>
        <v>0</v>
      </c>
      <c r="DL51" s="44"/>
      <c r="DM51" s="18"/>
      <c r="DN51" s="18"/>
      <c r="DO51" s="55"/>
      <c r="DP51" s="25">
        <f t="shared" si="59"/>
        <v>0</v>
      </c>
      <c r="DQ51" s="44"/>
      <c r="DR51" s="18"/>
      <c r="DS51" s="18"/>
      <c r="DT51" s="18"/>
      <c r="DU51" s="55"/>
      <c r="DV51" s="25">
        <f t="shared" si="60"/>
        <v>0</v>
      </c>
      <c r="DW51" s="44"/>
      <c r="DX51" s="18"/>
      <c r="DY51" s="18"/>
      <c r="DZ51" s="18"/>
      <c r="EA51" s="18"/>
      <c r="EB51" s="55"/>
      <c r="EC51" s="25">
        <f t="shared" si="61"/>
        <v>0</v>
      </c>
      <c r="ED51" s="44"/>
      <c r="EE51" s="18"/>
      <c r="EF51" s="18"/>
      <c r="EG51" s="18"/>
      <c r="EH51" s="55"/>
      <c r="EI51" s="25">
        <f t="shared" si="62"/>
        <v>0</v>
      </c>
      <c r="EJ51" s="44"/>
      <c r="EK51" s="18"/>
      <c r="EL51" s="18"/>
      <c r="EM51" s="55"/>
      <c r="EN51" s="25">
        <f t="shared" si="63"/>
        <v>0</v>
      </c>
    </row>
    <row r="52" spans="1:144">
      <c r="A52" s="22"/>
      <c r="B52" s="22"/>
      <c r="C52" s="22"/>
      <c r="D52" s="22"/>
      <c r="E52" s="22"/>
      <c r="F52" s="22"/>
      <c r="G52" s="23"/>
      <c r="H52" s="22"/>
      <c r="I52" s="22"/>
      <c r="J52" s="24"/>
      <c r="K52" s="18"/>
      <c r="L52" s="18"/>
      <c r="M52" s="18"/>
      <c r="N52" s="18"/>
      <c r="O52" s="18"/>
      <c r="P52" s="18"/>
      <c r="Q52" s="25">
        <f t="shared" si="43"/>
        <v>0</v>
      </c>
      <c r="R52" s="18"/>
      <c r="S52" s="18"/>
      <c r="T52" s="18"/>
      <c r="U52" s="18"/>
      <c r="V52" s="18"/>
      <c r="W52" s="18"/>
      <c r="X52" s="25">
        <f t="shared" si="44"/>
        <v>0</v>
      </c>
      <c r="Y52" s="18"/>
      <c r="Z52" s="18"/>
      <c r="AA52" s="18"/>
      <c r="AB52" s="18"/>
      <c r="AC52" s="18"/>
      <c r="AD52" s="18"/>
      <c r="AE52" s="18"/>
      <c r="AF52" s="18"/>
      <c r="AG52" s="55"/>
      <c r="AH52" s="25">
        <f t="shared" si="45"/>
        <v>0</v>
      </c>
      <c r="AI52" s="44"/>
      <c r="AJ52" s="18"/>
      <c r="AK52" s="18"/>
      <c r="AL52" s="18"/>
      <c r="AM52" s="18"/>
      <c r="AN52" s="18"/>
      <c r="AO52" s="18"/>
      <c r="AP52" s="18"/>
      <c r="AQ52" s="25">
        <f t="shared" si="46"/>
        <v>0</v>
      </c>
      <c r="AR52" s="18"/>
      <c r="AS52" s="18"/>
      <c r="AT52" s="18"/>
      <c r="AU52" s="25">
        <f t="shared" si="47"/>
        <v>0</v>
      </c>
      <c r="AV52" s="18"/>
      <c r="AW52" s="18"/>
      <c r="AX52" s="18"/>
      <c r="AY52" s="18"/>
      <c r="AZ52" s="18"/>
      <c r="BA52" s="18"/>
      <c r="BB52" s="18"/>
      <c r="BC52" s="18"/>
      <c r="BD52" s="18"/>
      <c r="BE52" s="18"/>
      <c r="BF52" s="25">
        <f t="shared" si="48"/>
        <v>0</v>
      </c>
      <c r="BG52" s="18"/>
      <c r="BH52" s="18"/>
      <c r="BI52" s="18"/>
      <c r="BJ52" s="18"/>
      <c r="BK52" s="18"/>
      <c r="BL52" s="25">
        <f t="shared" si="49"/>
        <v>0</v>
      </c>
      <c r="BM52" s="18"/>
      <c r="BN52" s="18"/>
      <c r="BO52" s="18"/>
      <c r="BP52" s="18"/>
      <c r="BQ52" s="18"/>
      <c r="BR52" s="18"/>
      <c r="BS52" s="25">
        <f t="shared" si="50"/>
        <v>0</v>
      </c>
      <c r="BT52" s="18"/>
      <c r="BU52" s="18"/>
      <c r="BV52" s="18"/>
      <c r="BW52" s="18"/>
      <c r="BX52" s="25">
        <f t="shared" si="51"/>
        <v>0</v>
      </c>
      <c r="BY52" s="18"/>
      <c r="BZ52" s="18"/>
      <c r="CA52" s="18"/>
      <c r="CB52" s="18"/>
      <c r="CC52" s="18"/>
      <c r="CD52" s="18"/>
      <c r="CE52" s="25">
        <f t="shared" si="52"/>
        <v>0</v>
      </c>
      <c r="CF52" s="18"/>
      <c r="CG52" s="18"/>
      <c r="CH52" s="18"/>
      <c r="CI52" s="18"/>
      <c r="CJ52" s="18"/>
      <c r="CK52" s="18"/>
      <c r="CL52" s="18"/>
      <c r="CM52" s="18"/>
      <c r="CN52" s="25">
        <f t="shared" si="53"/>
        <v>0</v>
      </c>
      <c r="CO52" s="18"/>
      <c r="CP52" s="18"/>
      <c r="CQ52" s="18"/>
      <c r="CR52" s="25">
        <f t="shared" si="54"/>
        <v>0</v>
      </c>
      <c r="CS52" s="18"/>
      <c r="CT52" s="18"/>
      <c r="CU52" s="18"/>
      <c r="CV52" s="18"/>
      <c r="CW52" s="25">
        <f t="shared" si="55"/>
        <v>0</v>
      </c>
      <c r="CX52" s="42"/>
      <c r="CY52" s="42"/>
      <c r="CZ52" s="43"/>
      <c r="DA52" s="43"/>
      <c r="DB52" s="25">
        <f t="shared" si="56"/>
        <v>0</v>
      </c>
      <c r="DC52" s="44"/>
      <c r="DD52" s="18"/>
      <c r="DE52" s="18"/>
      <c r="DF52" s="25">
        <f t="shared" si="57"/>
        <v>0</v>
      </c>
      <c r="DG52" s="18"/>
      <c r="DH52" s="18"/>
      <c r="DI52" s="55"/>
      <c r="DJ52" s="18"/>
      <c r="DK52" s="25">
        <f t="shared" si="58"/>
        <v>0</v>
      </c>
      <c r="DL52" s="44"/>
      <c r="DM52" s="18"/>
      <c r="DN52" s="18"/>
      <c r="DO52" s="55"/>
      <c r="DP52" s="25">
        <f t="shared" si="59"/>
        <v>0</v>
      </c>
      <c r="DQ52" s="44"/>
      <c r="DR52" s="18"/>
      <c r="DS52" s="18"/>
      <c r="DT52" s="18"/>
      <c r="DU52" s="55"/>
      <c r="DV52" s="25">
        <f t="shared" si="60"/>
        <v>0</v>
      </c>
      <c r="DW52" s="44"/>
      <c r="DX52" s="18"/>
      <c r="DY52" s="18"/>
      <c r="DZ52" s="18"/>
      <c r="EA52" s="18"/>
      <c r="EB52" s="55"/>
      <c r="EC52" s="25">
        <f t="shared" si="61"/>
        <v>0</v>
      </c>
      <c r="ED52" s="44"/>
      <c r="EE52" s="18"/>
      <c r="EF52" s="18"/>
      <c r="EG52" s="18"/>
      <c r="EH52" s="55"/>
      <c r="EI52" s="25">
        <f t="shared" si="62"/>
        <v>0</v>
      </c>
      <c r="EJ52" s="44"/>
      <c r="EK52" s="18"/>
      <c r="EL52" s="18"/>
      <c r="EM52" s="55"/>
      <c r="EN52" s="25">
        <f t="shared" si="63"/>
        <v>0</v>
      </c>
    </row>
    <row r="53" spans="1:144">
      <c r="A53" s="22"/>
      <c r="B53" s="22"/>
      <c r="C53" s="22"/>
      <c r="D53" s="22"/>
      <c r="E53" s="22"/>
      <c r="F53" s="22"/>
      <c r="G53" s="23"/>
      <c r="H53" s="22"/>
      <c r="I53" s="22"/>
      <c r="J53" s="24"/>
      <c r="K53" s="18"/>
      <c r="L53" s="18"/>
      <c r="M53" s="18"/>
      <c r="N53" s="18"/>
      <c r="O53" s="18"/>
      <c r="P53" s="18"/>
      <c r="Q53" s="25">
        <f t="shared" si="43"/>
        <v>0</v>
      </c>
      <c r="R53" s="18"/>
      <c r="S53" s="18"/>
      <c r="T53" s="18"/>
      <c r="U53" s="18"/>
      <c r="V53" s="18"/>
      <c r="W53" s="18"/>
      <c r="X53" s="25">
        <f t="shared" si="44"/>
        <v>0</v>
      </c>
      <c r="Y53" s="18"/>
      <c r="Z53" s="18"/>
      <c r="AA53" s="18"/>
      <c r="AB53" s="18"/>
      <c r="AC53" s="18"/>
      <c r="AD53" s="18"/>
      <c r="AE53" s="18"/>
      <c r="AF53" s="18"/>
      <c r="AG53" s="55"/>
      <c r="AH53" s="25">
        <f t="shared" si="45"/>
        <v>0</v>
      </c>
      <c r="AI53" s="44"/>
      <c r="AJ53" s="18"/>
      <c r="AK53" s="18"/>
      <c r="AL53" s="18"/>
      <c r="AM53" s="18"/>
      <c r="AN53" s="18"/>
      <c r="AO53" s="18"/>
      <c r="AP53" s="18"/>
      <c r="AQ53" s="25">
        <f t="shared" si="46"/>
        <v>0</v>
      </c>
      <c r="AR53" s="18"/>
      <c r="AS53" s="18"/>
      <c r="AT53" s="18"/>
      <c r="AU53" s="25">
        <f t="shared" si="47"/>
        <v>0</v>
      </c>
      <c r="AV53" s="18"/>
      <c r="AW53" s="18"/>
      <c r="AX53" s="18"/>
      <c r="AY53" s="18"/>
      <c r="AZ53" s="18"/>
      <c r="BA53" s="18"/>
      <c r="BB53" s="18"/>
      <c r="BC53" s="18"/>
      <c r="BD53" s="18"/>
      <c r="BE53" s="18"/>
      <c r="BF53" s="25">
        <f t="shared" si="48"/>
        <v>0</v>
      </c>
      <c r="BG53" s="18"/>
      <c r="BH53" s="18"/>
      <c r="BI53" s="18"/>
      <c r="BJ53" s="18"/>
      <c r="BK53" s="18"/>
      <c r="BL53" s="25">
        <f t="shared" si="49"/>
        <v>0</v>
      </c>
      <c r="BM53" s="18"/>
      <c r="BN53" s="18"/>
      <c r="BO53" s="18"/>
      <c r="BP53" s="18"/>
      <c r="BQ53" s="18"/>
      <c r="BR53" s="18"/>
      <c r="BS53" s="25">
        <f t="shared" si="50"/>
        <v>0</v>
      </c>
      <c r="BT53" s="18"/>
      <c r="BU53" s="18"/>
      <c r="BV53" s="18"/>
      <c r="BW53" s="18"/>
      <c r="BX53" s="25">
        <f t="shared" si="51"/>
        <v>0</v>
      </c>
      <c r="BY53" s="18"/>
      <c r="BZ53" s="18"/>
      <c r="CA53" s="18"/>
      <c r="CB53" s="18"/>
      <c r="CC53" s="18"/>
      <c r="CD53" s="18"/>
      <c r="CE53" s="25">
        <f t="shared" si="52"/>
        <v>0</v>
      </c>
      <c r="CF53" s="18"/>
      <c r="CG53" s="18"/>
      <c r="CH53" s="18"/>
      <c r="CI53" s="18"/>
      <c r="CJ53" s="18"/>
      <c r="CK53" s="18"/>
      <c r="CL53" s="18"/>
      <c r="CM53" s="18"/>
      <c r="CN53" s="25">
        <f t="shared" si="53"/>
        <v>0</v>
      </c>
      <c r="CO53" s="18"/>
      <c r="CP53" s="18"/>
      <c r="CQ53" s="18"/>
      <c r="CR53" s="25">
        <f t="shared" si="54"/>
        <v>0</v>
      </c>
      <c r="CS53" s="18"/>
      <c r="CT53" s="18"/>
      <c r="CU53" s="18"/>
      <c r="CV53" s="18"/>
      <c r="CW53" s="25">
        <f t="shared" si="55"/>
        <v>0</v>
      </c>
      <c r="CX53" s="42"/>
      <c r="CY53" s="42"/>
      <c r="CZ53" s="43"/>
      <c r="DA53" s="43"/>
      <c r="DB53" s="25">
        <f t="shared" si="56"/>
        <v>0</v>
      </c>
      <c r="DC53" s="44"/>
      <c r="DD53" s="18"/>
      <c r="DE53" s="18"/>
      <c r="DF53" s="25">
        <f t="shared" si="57"/>
        <v>0</v>
      </c>
      <c r="DG53" s="18"/>
      <c r="DH53" s="18"/>
      <c r="DI53" s="55"/>
      <c r="DJ53" s="18"/>
      <c r="DK53" s="25">
        <f t="shared" si="58"/>
        <v>0</v>
      </c>
      <c r="DL53" s="44"/>
      <c r="DM53" s="18"/>
      <c r="DN53" s="18"/>
      <c r="DO53" s="55"/>
      <c r="DP53" s="25">
        <f t="shared" si="59"/>
        <v>0</v>
      </c>
      <c r="DQ53" s="44"/>
      <c r="DR53" s="18"/>
      <c r="DS53" s="18"/>
      <c r="DT53" s="18"/>
      <c r="DU53" s="55"/>
      <c r="DV53" s="25">
        <f t="shared" si="60"/>
        <v>0</v>
      </c>
      <c r="DW53" s="44"/>
      <c r="DX53" s="18"/>
      <c r="DY53" s="18"/>
      <c r="DZ53" s="18"/>
      <c r="EA53" s="18"/>
      <c r="EB53" s="55"/>
      <c r="EC53" s="25">
        <f t="shared" si="61"/>
        <v>0</v>
      </c>
      <c r="ED53" s="44"/>
      <c r="EE53" s="18"/>
      <c r="EF53" s="18"/>
      <c r="EG53" s="18"/>
      <c r="EH53" s="55"/>
      <c r="EI53" s="25">
        <f t="shared" si="62"/>
        <v>0</v>
      </c>
      <c r="EJ53" s="44"/>
      <c r="EK53" s="18"/>
      <c r="EL53" s="18"/>
      <c r="EM53" s="55"/>
      <c r="EN53" s="25">
        <f t="shared" si="63"/>
        <v>0</v>
      </c>
    </row>
    <row r="54" spans="1:144">
      <c r="A54" s="22"/>
      <c r="B54" s="22"/>
      <c r="C54" s="22"/>
      <c r="D54" s="22"/>
      <c r="E54" s="22"/>
      <c r="F54" s="22"/>
      <c r="G54" s="23"/>
      <c r="H54" s="22"/>
      <c r="I54" s="22"/>
      <c r="J54" s="24"/>
      <c r="K54" s="18"/>
      <c r="L54" s="18"/>
      <c r="M54" s="18"/>
      <c r="N54" s="18"/>
      <c r="O54" s="18"/>
      <c r="P54" s="18"/>
      <c r="Q54" s="25">
        <f t="shared" si="43"/>
        <v>0</v>
      </c>
      <c r="R54" s="18"/>
      <c r="S54" s="18"/>
      <c r="T54" s="18"/>
      <c r="U54" s="18"/>
      <c r="V54" s="18"/>
      <c r="W54" s="18"/>
      <c r="X54" s="25">
        <f t="shared" si="44"/>
        <v>0</v>
      </c>
      <c r="Y54" s="18"/>
      <c r="Z54" s="18"/>
      <c r="AA54" s="18"/>
      <c r="AB54" s="18"/>
      <c r="AC54" s="18"/>
      <c r="AD54" s="18"/>
      <c r="AE54" s="18"/>
      <c r="AF54" s="18"/>
      <c r="AG54" s="55"/>
      <c r="AH54" s="25">
        <f t="shared" si="45"/>
        <v>0</v>
      </c>
      <c r="AI54" s="44"/>
      <c r="AJ54" s="18"/>
      <c r="AK54" s="18"/>
      <c r="AL54" s="18"/>
      <c r="AM54" s="18"/>
      <c r="AN54" s="18"/>
      <c r="AO54" s="18"/>
      <c r="AP54" s="18"/>
      <c r="AQ54" s="25">
        <f t="shared" si="46"/>
        <v>0</v>
      </c>
      <c r="AR54" s="18"/>
      <c r="AS54" s="18"/>
      <c r="AT54" s="18"/>
      <c r="AU54" s="25">
        <f t="shared" si="47"/>
        <v>0</v>
      </c>
      <c r="AV54" s="18"/>
      <c r="AW54" s="18"/>
      <c r="AX54" s="18"/>
      <c r="AY54" s="18"/>
      <c r="AZ54" s="18"/>
      <c r="BA54" s="18"/>
      <c r="BB54" s="18"/>
      <c r="BC54" s="18"/>
      <c r="BD54" s="18"/>
      <c r="BE54" s="18"/>
      <c r="BF54" s="25">
        <f t="shared" si="48"/>
        <v>0</v>
      </c>
      <c r="BG54" s="18"/>
      <c r="BH54" s="18"/>
      <c r="BI54" s="18"/>
      <c r="BJ54" s="18"/>
      <c r="BK54" s="18"/>
      <c r="BL54" s="25">
        <f t="shared" si="49"/>
        <v>0</v>
      </c>
      <c r="BM54" s="18"/>
      <c r="BN54" s="18"/>
      <c r="BO54" s="18"/>
      <c r="BP54" s="18"/>
      <c r="BQ54" s="18"/>
      <c r="BR54" s="18"/>
      <c r="BS54" s="25">
        <f t="shared" si="50"/>
        <v>0</v>
      </c>
      <c r="BT54" s="18"/>
      <c r="BU54" s="18"/>
      <c r="BV54" s="18"/>
      <c r="BW54" s="18"/>
      <c r="BX54" s="25">
        <f t="shared" si="51"/>
        <v>0</v>
      </c>
      <c r="BY54" s="18"/>
      <c r="BZ54" s="18"/>
      <c r="CA54" s="18"/>
      <c r="CB54" s="18"/>
      <c r="CC54" s="18"/>
      <c r="CD54" s="18"/>
      <c r="CE54" s="25">
        <f t="shared" si="52"/>
        <v>0</v>
      </c>
      <c r="CF54" s="18"/>
      <c r="CG54" s="18"/>
      <c r="CH54" s="18"/>
      <c r="CI54" s="18"/>
      <c r="CJ54" s="18"/>
      <c r="CK54" s="18"/>
      <c r="CL54" s="18"/>
      <c r="CM54" s="18"/>
      <c r="CN54" s="25">
        <f t="shared" si="53"/>
        <v>0</v>
      </c>
      <c r="CO54" s="18"/>
      <c r="CP54" s="18"/>
      <c r="CQ54" s="18"/>
      <c r="CR54" s="25">
        <f t="shared" si="54"/>
        <v>0</v>
      </c>
      <c r="CS54" s="18"/>
      <c r="CT54" s="18"/>
      <c r="CU54" s="18"/>
      <c r="CV54" s="18"/>
      <c r="CW54" s="25">
        <f t="shared" si="55"/>
        <v>0</v>
      </c>
      <c r="CX54" s="42"/>
      <c r="CY54" s="42"/>
      <c r="CZ54" s="43"/>
      <c r="DA54" s="43"/>
      <c r="DB54" s="25">
        <f t="shared" si="56"/>
        <v>0</v>
      </c>
      <c r="DC54" s="44"/>
      <c r="DD54" s="18"/>
      <c r="DE54" s="18"/>
      <c r="DF54" s="25">
        <f t="shared" si="57"/>
        <v>0</v>
      </c>
      <c r="DG54" s="18"/>
      <c r="DH54" s="18"/>
      <c r="DI54" s="55"/>
      <c r="DJ54" s="18"/>
      <c r="DK54" s="25">
        <f t="shared" si="58"/>
        <v>0</v>
      </c>
      <c r="DL54" s="44"/>
      <c r="DM54" s="18"/>
      <c r="DN54" s="18"/>
      <c r="DO54" s="55"/>
      <c r="DP54" s="25">
        <f t="shared" si="59"/>
        <v>0</v>
      </c>
      <c r="DQ54" s="44"/>
      <c r="DR54" s="18"/>
      <c r="DS54" s="18"/>
      <c r="DT54" s="18"/>
      <c r="DU54" s="55"/>
      <c r="DV54" s="25">
        <f t="shared" si="60"/>
        <v>0</v>
      </c>
      <c r="DW54" s="44"/>
      <c r="DX54" s="18"/>
      <c r="DY54" s="18"/>
      <c r="DZ54" s="18"/>
      <c r="EA54" s="18"/>
      <c r="EB54" s="55"/>
      <c r="EC54" s="25">
        <f t="shared" si="61"/>
        <v>0</v>
      </c>
      <c r="ED54" s="44"/>
      <c r="EE54" s="18"/>
      <c r="EF54" s="18"/>
      <c r="EG54" s="18"/>
      <c r="EH54" s="55"/>
      <c r="EI54" s="25">
        <f t="shared" si="62"/>
        <v>0</v>
      </c>
      <c r="EJ54" s="44"/>
      <c r="EK54" s="18"/>
      <c r="EL54" s="18"/>
      <c r="EM54" s="55"/>
      <c r="EN54" s="25">
        <f t="shared" si="63"/>
        <v>0</v>
      </c>
    </row>
    <row r="55" spans="1:144">
      <c r="A55" s="22"/>
      <c r="B55" s="22"/>
      <c r="C55" s="22"/>
      <c r="D55" s="22"/>
      <c r="E55" s="22"/>
      <c r="F55" s="22"/>
      <c r="G55" s="23"/>
      <c r="H55" s="22"/>
      <c r="I55" s="22"/>
      <c r="J55" s="24"/>
      <c r="K55" s="18"/>
      <c r="L55" s="18"/>
      <c r="M55" s="18"/>
      <c r="N55" s="18"/>
      <c r="O55" s="18"/>
      <c r="P55" s="18"/>
      <c r="Q55" s="25">
        <f t="shared" si="43"/>
        <v>0</v>
      </c>
      <c r="R55" s="18"/>
      <c r="S55" s="18"/>
      <c r="T55" s="18"/>
      <c r="U55" s="18"/>
      <c r="V55" s="18"/>
      <c r="W55" s="18"/>
      <c r="X55" s="25">
        <f t="shared" si="44"/>
        <v>0</v>
      </c>
      <c r="Y55" s="18"/>
      <c r="Z55" s="18"/>
      <c r="AA55" s="18"/>
      <c r="AB55" s="18"/>
      <c r="AC55" s="18"/>
      <c r="AD55" s="18"/>
      <c r="AE55" s="18"/>
      <c r="AF55" s="18"/>
      <c r="AG55" s="55"/>
      <c r="AH55" s="25">
        <f t="shared" si="45"/>
        <v>0</v>
      </c>
      <c r="AI55" s="44"/>
      <c r="AJ55" s="18"/>
      <c r="AK55" s="18"/>
      <c r="AL55" s="18"/>
      <c r="AM55" s="18"/>
      <c r="AN55" s="18"/>
      <c r="AO55" s="18"/>
      <c r="AP55" s="18"/>
      <c r="AQ55" s="25">
        <f t="shared" si="46"/>
        <v>0</v>
      </c>
      <c r="AR55" s="18"/>
      <c r="AS55" s="18"/>
      <c r="AT55" s="18"/>
      <c r="AU55" s="25">
        <f t="shared" si="47"/>
        <v>0</v>
      </c>
      <c r="AV55" s="18"/>
      <c r="AW55" s="18"/>
      <c r="AX55" s="18"/>
      <c r="AY55" s="18"/>
      <c r="AZ55" s="18"/>
      <c r="BA55" s="18"/>
      <c r="BB55" s="18"/>
      <c r="BC55" s="18"/>
      <c r="BD55" s="18"/>
      <c r="BE55" s="18"/>
      <c r="BF55" s="25">
        <f t="shared" si="48"/>
        <v>0</v>
      </c>
      <c r="BG55" s="18"/>
      <c r="BH55" s="18"/>
      <c r="BI55" s="18"/>
      <c r="BJ55" s="18"/>
      <c r="BK55" s="18"/>
      <c r="BL55" s="25">
        <f t="shared" si="49"/>
        <v>0</v>
      </c>
      <c r="BM55" s="18"/>
      <c r="BN55" s="18"/>
      <c r="BO55" s="18"/>
      <c r="BP55" s="18"/>
      <c r="BQ55" s="18"/>
      <c r="BR55" s="18"/>
      <c r="BS55" s="25">
        <f t="shared" si="50"/>
        <v>0</v>
      </c>
      <c r="BT55" s="18"/>
      <c r="BU55" s="18"/>
      <c r="BV55" s="18"/>
      <c r="BW55" s="18"/>
      <c r="BX55" s="25">
        <f t="shared" si="51"/>
        <v>0</v>
      </c>
      <c r="BY55" s="18"/>
      <c r="BZ55" s="18"/>
      <c r="CA55" s="18"/>
      <c r="CB55" s="18"/>
      <c r="CC55" s="18"/>
      <c r="CD55" s="18"/>
      <c r="CE55" s="25">
        <f t="shared" si="52"/>
        <v>0</v>
      </c>
      <c r="CF55" s="18"/>
      <c r="CG55" s="18"/>
      <c r="CH55" s="18"/>
      <c r="CI55" s="18"/>
      <c r="CJ55" s="18"/>
      <c r="CK55" s="18"/>
      <c r="CL55" s="18"/>
      <c r="CM55" s="18"/>
      <c r="CN55" s="25">
        <f t="shared" si="53"/>
        <v>0</v>
      </c>
      <c r="CO55" s="18"/>
      <c r="CP55" s="18"/>
      <c r="CQ55" s="18"/>
      <c r="CR55" s="25">
        <f t="shared" si="54"/>
        <v>0</v>
      </c>
      <c r="CS55" s="18"/>
      <c r="CT55" s="18"/>
      <c r="CU55" s="18"/>
      <c r="CV55" s="18"/>
      <c r="CW55" s="25">
        <f t="shared" si="55"/>
        <v>0</v>
      </c>
      <c r="CX55" s="42"/>
      <c r="CY55" s="42"/>
      <c r="CZ55" s="43"/>
      <c r="DA55" s="43"/>
      <c r="DB55" s="25">
        <f t="shared" si="56"/>
        <v>0</v>
      </c>
      <c r="DC55" s="44"/>
      <c r="DD55" s="18"/>
      <c r="DE55" s="18"/>
      <c r="DF55" s="25">
        <f t="shared" si="57"/>
        <v>0</v>
      </c>
      <c r="DG55" s="18"/>
      <c r="DH55" s="18"/>
      <c r="DI55" s="55"/>
      <c r="DJ55" s="18"/>
      <c r="DK55" s="25">
        <f t="shared" si="58"/>
        <v>0</v>
      </c>
      <c r="DL55" s="44"/>
      <c r="DM55" s="18"/>
      <c r="DN55" s="18"/>
      <c r="DO55" s="55"/>
      <c r="DP55" s="25">
        <f t="shared" si="59"/>
        <v>0</v>
      </c>
      <c r="DQ55" s="44"/>
      <c r="DR55" s="18"/>
      <c r="DS55" s="18"/>
      <c r="DT55" s="18"/>
      <c r="DU55" s="55"/>
      <c r="DV55" s="25">
        <f t="shared" si="60"/>
        <v>0</v>
      </c>
      <c r="DW55" s="44"/>
      <c r="DX55" s="18"/>
      <c r="DY55" s="18"/>
      <c r="DZ55" s="18"/>
      <c r="EA55" s="18"/>
      <c r="EB55" s="55"/>
      <c r="EC55" s="25">
        <f t="shared" si="61"/>
        <v>0</v>
      </c>
      <c r="ED55" s="44"/>
      <c r="EE55" s="18"/>
      <c r="EF55" s="18"/>
      <c r="EG55" s="18"/>
      <c r="EH55" s="55"/>
      <c r="EI55" s="25">
        <f t="shared" si="62"/>
        <v>0</v>
      </c>
      <c r="EJ55" s="44"/>
      <c r="EK55" s="18"/>
      <c r="EL55" s="18"/>
      <c r="EM55" s="55"/>
      <c r="EN55" s="25">
        <f t="shared" si="63"/>
        <v>0</v>
      </c>
    </row>
    <row r="56" spans="1:144">
      <c r="A56" s="22"/>
      <c r="B56" s="22"/>
      <c r="C56" s="22"/>
      <c r="D56" s="22"/>
      <c r="E56" s="22"/>
      <c r="F56" s="22"/>
      <c r="G56" s="23"/>
      <c r="H56" s="22"/>
      <c r="I56" s="22"/>
      <c r="J56" s="24"/>
      <c r="K56" s="18"/>
      <c r="L56" s="18"/>
      <c r="M56" s="18"/>
      <c r="N56" s="18"/>
      <c r="O56" s="18"/>
      <c r="P56" s="18"/>
      <c r="Q56" s="25">
        <f t="shared" si="43"/>
        <v>0</v>
      </c>
      <c r="R56" s="18"/>
      <c r="S56" s="18"/>
      <c r="T56" s="18"/>
      <c r="U56" s="18"/>
      <c r="V56" s="18"/>
      <c r="W56" s="18"/>
      <c r="X56" s="25">
        <f t="shared" si="44"/>
        <v>0</v>
      </c>
      <c r="Y56" s="18"/>
      <c r="Z56" s="18"/>
      <c r="AA56" s="18"/>
      <c r="AB56" s="18"/>
      <c r="AC56" s="18"/>
      <c r="AD56" s="18"/>
      <c r="AE56" s="18"/>
      <c r="AF56" s="18"/>
      <c r="AG56" s="55"/>
      <c r="AH56" s="25">
        <f t="shared" si="45"/>
        <v>0</v>
      </c>
      <c r="AI56" s="44"/>
      <c r="AJ56" s="18"/>
      <c r="AK56" s="18"/>
      <c r="AL56" s="18"/>
      <c r="AM56" s="18"/>
      <c r="AN56" s="18"/>
      <c r="AO56" s="18"/>
      <c r="AP56" s="18"/>
      <c r="AQ56" s="25">
        <f t="shared" si="46"/>
        <v>0</v>
      </c>
      <c r="AR56" s="18"/>
      <c r="AS56" s="18"/>
      <c r="AT56" s="18"/>
      <c r="AU56" s="25">
        <f t="shared" si="47"/>
        <v>0</v>
      </c>
      <c r="AV56" s="18"/>
      <c r="AW56" s="18"/>
      <c r="AX56" s="18"/>
      <c r="AY56" s="18"/>
      <c r="AZ56" s="18"/>
      <c r="BA56" s="18"/>
      <c r="BB56" s="18"/>
      <c r="BC56" s="18"/>
      <c r="BD56" s="18"/>
      <c r="BE56" s="18"/>
      <c r="BF56" s="25">
        <f t="shared" si="48"/>
        <v>0</v>
      </c>
      <c r="BG56" s="18"/>
      <c r="BH56" s="18"/>
      <c r="BI56" s="18"/>
      <c r="BJ56" s="18"/>
      <c r="BK56" s="18"/>
      <c r="BL56" s="25">
        <f t="shared" si="49"/>
        <v>0</v>
      </c>
      <c r="BM56" s="18"/>
      <c r="BN56" s="18"/>
      <c r="BO56" s="18"/>
      <c r="BP56" s="18"/>
      <c r="BQ56" s="18"/>
      <c r="BR56" s="18"/>
      <c r="BS56" s="25">
        <f t="shared" si="50"/>
        <v>0</v>
      </c>
      <c r="BT56" s="18"/>
      <c r="BU56" s="18"/>
      <c r="BV56" s="18"/>
      <c r="BW56" s="18"/>
      <c r="BX56" s="25">
        <f t="shared" si="51"/>
        <v>0</v>
      </c>
      <c r="BY56" s="18"/>
      <c r="BZ56" s="18"/>
      <c r="CA56" s="18"/>
      <c r="CB56" s="18"/>
      <c r="CC56" s="18"/>
      <c r="CD56" s="18"/>
      <c r="CE56" s="25">
        <f t="shared" si="52"/>
        <v>0</v>
      </c>
      <c r="CF56" s="18"/>
      <c r="CG56" s="18"/>
      <c r="CH56" s="18"/>
      <c r="CI56" s="18"/>
      <c r="CJ56" s="18"/>
      <c r="CK56" s="18"/>
      <c r="CL56" s="18"/>
      <c r="CM56" s="18"/>
      <c r="CN56" s="25">
        <f t="shared" si="53"/>
        <v>0</v>
      </c>
      <c r="CO56" s="18"/>
      <c r="CP56" s="18"/>
      <c r="CQ56" s="18"/>
      <c r="CR56" s="25">
        <f t="shared" si="54"/>
        <v>0</v>
      </c>
      <c r="CS56" s="18"/>
      <c r="CT56" s="18"/>
      <c r="CU56" s="18"/>
      <c r="CV56" s="18"/>
      <c r="CW56" s="25">
        <f t="shared" si="55"/>
        <v>0</v>
      </c>
      <c r="CX56" s="42"/>
      <c r="CY56" s="42"/>
      <c r="CZ56" s="43"/>
      <c r="DA56" s="43"/>
      <c r="DB56" s="25">
        <f t="shared" si="56"/>
        <v>0</v>
      </c>
      <c r="DC56" s="44"/>
      <c r="DD56" s="18"/>
      <c r="DE56" s="18"/>
      <c r="DF56" s="25">
        <f t="shared" si="57"/>
        <v>0</v>
      </c>
      <c r="DG56" s="18"/>
      <c r="DH56" s="18"/>
      <c r="DI56" s="55"/>
      <c r="DJ56" s="18"/>
      <c r="DK56" s="25">
        <f t="shared" si="58"/>
        <v>0</v>
      </c>
      <c r="DL56" s="44"/>
      <c r="DM56" s="18"/>
      <c r="DN56" s="18"/>
      <c r="DO56" s="55"/>
      <c r="DP56" s="25">
        <f t="shared" si="59"/>
        <v>0</v>
      </c>
      <c r="DQ56" s="44"/>
      <c r="DR56" s="18"/>
      <c r="DS56" s="18"/>
      <c r="DT56" s="18"/>
      <c r="DU56" s="55"/>
      <c r="DV56" s="25">
        <f t="shared" si="60"/>
        <v>0</v>
      </c>
      <c r="DW56" s="44"/>
      <c r="DX56" s="18"/>
      <c r="DY56" s="18"/>
      <c r="DZ56" s="18"/>
      <c r="EA56" s="18"/>
      <c r="EB56" s="55"/>
      <c r="EC56" s="25">
        <f t="shared" si="61"/>
        <v>0</v>
      </c>
      <c r="ED56" s="44"/>
      <c r="EE56" s="18"/>
      <c r="EF56" s="18"/>
      <c r="EG56" s="18"/>
      <c r="EH56" s="55"/>
      <c r="EI56" s="25">
        <f t="shared" si="62"/>
        <v>0</v>
      </c>
      <c r="EJ56" s="44"/>
      <c r="EK56" s="18"/>
      <c r="EL56" s="18"/>
      <c r="EM56" s="55"/>
      <c r="EN56" s="25">
        <f t="shared" si="63"/>
        <v>0</v>
      </c>
    </row>
    <row r="57" spans="1:144">
      <c r="A57" s="22"/>
      <c r="B57" s="22"/>
      <c r="C57" s="22"/>
      <c r="D57" s="22"/>
      <c r="E57" s="22"/>
      <c r="F57" s="22"/>
      <c r="G57" s="23"/>
      <c r="H57" s="22"/>
      <c r="I57" s="22"/>
      <c r="J57" s="24"/>
      <c r="K57" s="18"/>
      <c r="L57" s="18"/>
      <c r="M57" s="18"/>
      <c r="N57" s="18"/>
      <c r="O57" s="18"/>
      <c r="P57" s="18"/>
      <c r="Q57" s="25">
        <f t="shared" si="43"/>
        <v>0</v>
      </c>
      <c r="R57" s="18"/>
      <c r="S57" s="18"/>
      <c r="T57" s="18"/>
      <c r="U57" s="18"/>
      <c r="V57" s="18"/>
      <c r="W57" s="18"/>
      <c r="X57" s="25">
        <f t="shared" si="44"/>
        <v>0</v>
      </c>
      <c r="Y57" s="18"/>
      <c r="Z57" s="18"/>
      <c r="AA57" s="18"/>
      <c r="AB57" s="18"/>
      <c r="AC57" s="18"/>
      <c r="AD57" s="18"/>
      <c r="AE57" s="18"/>
      <c r="AF57" s="18"/>
      <c r="AG57" s="55"/>
      <c r="AH57" s="25">
        <f t="shared" si="45"/>
        <v>0</v>
      </c>
      <c r="AI57" s="44"/>
      <c r="AJ57" s="18"/>
      <c r="AK57" s="18"/>
      <c r="AL57" s="18"/>
      <c r="AM57" s="18"/>
      <c r="AN57" s="18"/>
      <c r="AO57" s="18"/>
      <c r="AP57" s="18"/>
      <c r="AQ57" s="25">
        <f t="shared" si="46"/>
        <v>0</v>
      </c>
      <c r="AR57" s="18"/>
      <c r="AS57" s="18"/>
      <c r="AT57" s="18"/>
      <c r="AU57" s="25">
        <f t="shared" si="47"/>
        <v>0</v>
      </c>
      <c r="AV57" s="18"/>
      <c r="AW57" s="18"/>
      <c r="AX57" s="18"/>
      <c r="AY57" s="18"/>
      <c r="AZ57" s="18"/>
      <c r="BA57" s="18"/>
      <c r="BB57" s="18"/>
      <c r="BC57" s="18"/>
      <c r="BD57" s="18"/>
      <c r="BE57" s="18"/>
      <c r="BF57" s="25">
        <f t="shared" si="48"/>
        <v>0</v>
      </c>
      <c r="BG57" s="18"/>
      <c r="BH57" s="18"/>
      <c r="BI57" s="18"/>
      <c r="BJ57" s="18"/>
      <c r="BK57" s="18"/>
      <c r="BL57" s="25">
        <f t="shared" si="49"/>
        <v>0</v>
      </c>
      <c r="BM57" s="18"/>
      <c r="BN57" s="18"/>
      <c r="BO57" s="18"/>
      <c r="BP57" s="18"/>
      <c r="BQ57" s="18"/>
      <c r="BR57" s="18"/>
      <c r="BS57" s="25">
        <f t="shared" si="50"/>
        <v>0</v>
      </c>
      <c r="BT57" s="18"/>
      <c r="BU57" s="18"/>
      <c r="BV57" s="18"/>
      <c r="BW57" s="18"/>
      <c r="BX57" s="25">
        <f t="shared" si="51"/>
        <v>0</v>
      </c>
      <c r="BY57" s="18"/>
      <c r="BZ57" s="18"/>
      <c r="CA57" s="18"/>
      <c r="CB57" s="18"/>
      <c r="CC57" s="18"/>
      <c r="CD57" s="18"/>
      <c r="CE57" s="25">
        <f t="shared" si="52"/>
        <v>0</v>
      </c>
      <c r="CF57" s="18"/>
      <c r="CG57" s="18"/>
      <c r="CH57" s="18"/>
      <c r="CI57" s="18"/>
      <c r="CJ57" s="18"/>
      <c r="CK57" s="18"/>
      <c r="CL57" s="18"/>
      <c r="CM57" s="18"/>
      <c r="CN57" s="25">
        <f t="shared" si="53"/>
        <v>0</v>
      </c>
      <c r="CO57" s="18"/>
      <c r="CP57" s="18"/>
      <c r="CQ57" s="18"/>
      <c r="CR57" s="25">
        <f t="shared" si="54"/>
        <v>0</v>
      </c>
      <c r="CS57" s="18"/>
      <c r="CT57" s="18"/>
      <c r="CU57" s="18"/>
      <c r="CV57" s="18"/>
      <c r="CW57" s="25">
        <f t="shared" si="55"/>
        <v>0</v>
      </c>
      <c r="CX57" s="42"/>
      <c r="CY57" s="42"/>
      <c r="CZ57" s="43"/>
      <c r="DA57" s="43"/>
      <c r="DB57" s="25">
        <f t="shared" si="56"/>
        <v>0</v>
      </c>
      <c r="DC57" s="44"/>
      <c r="DD57" s="18"/>
      <c r="DE57" s="18"/>
      <c r="DF57" s="25">
        <f t="shared" si="57"/>
        <v>0</v>
      </c>
      <c r="DG57" s="18"/>
      <c r="DH57" s="18"/>
      <c r="DI57" s="55"/>
      <c r="DJ57" s="18"/>
      <c r="DK57" s="25">
        <f t="shared" si="58"/>
        <v>0</v>
      </c>
      <c r="DL57" s="44"/>
      <c r="DM57" s="18"/>
      <c r="DN57" s="18"/>
      <c r="DO57" s="55"/>
      <c r="DP57" s="25">
        <f t="shared" si="59"/>
        <v>0</v>
      </c>
      <c r="DQ57" s="44"/>
      <c r="DR57" s="18"/>
      <c r="DS57" s="18"/>
      <c r="DT57" s="18"/>
      <c r="DU57" s="55"/>
      <c r="DV57" s="25">
        <f t="shared" si="60"/>
        <v>0</v>
      </c>
      <c r="DW57" s="44"/>
      <c r="DX57" s="18"/>
      <c r="DY57" s="18"/>
      <c r="DZ57" s="18"/>
      <c r="EA57" s="18"/>
      <c r="EB57" s="55"/>
      <c r="EC57" s="25">
        <f t="shared" si="61"/>
        <v>0</v>
      </c>
      <c r="ED57" s="44"/>
      <c r="EE57" s="18"/>
      <c r="EF57" s="18"/>
      <c r="EG57" s="18"/>
      <c r="EH57" s="55"/>
      <c r="EI57" s="25">
        <f t="shared" si="62"/>
        <v>0</v>
      </c>
      <c r="EJ57" s="44"/>
      <c r="EK57" s="18"/>
      <c r="EL57" s="18"/>
      <c r="EM57" s="55"/>
      <c r="EN57" s="25">
        <f t="shared" si="63"/>
        <v>0</v>
      </c>
    </row>
    <row r="58" spans="1:144">
      <c r="A58" s="22"/>
      <c r="B58" s="22"/>
      <c r="C58" s="22"/>
      <c r="D58" s="22"/>
      <c r="E58" s="22"/>
      <c r="F58" s="22"/>
      <c r="G58" s="23"/>
      <c r="H58" s="22"/>
      <c r="I58" s="22"/>
      <c r="J58" s="24"/>
      <c r="K58" s="18"/>
      <c r="L58" s="18"/>
      <c r="M58" s="18"/>
      <c r="N58" s="18"/>
      <c r="O58" s="18"/>
      <c r="P58" s="18"/>
      <c r="Q58" s="25">
        <f t="shared" si="43"/>
        <v>0</v>
      </c>
      <c r="R58" s="18"/>
      <c r="S58" s="18"/>
      <c r="T58" s="18"/>
      <c r="U58" s="18"/>
      <c r="V58" s="18"/>
      <c r="W58" s="18"/>
      <c r="X58" s="25">
        <f t="shared" si="44"/>
        <v>0</v>
      </c>
      <c r="Y58" s="18"/>
      <c r="Z58" s="18"/>
      <c r="AA58" s="18"/>
      <c r="AB58" s="18"/>
      <c r="AC58" s="18"/>
      <c r="AD58" s="18"/>
      <c r="AE58" s="18"/>
      <c r="AF58" s="18"/>
      <c r="AG58" s="55"/>
      <c r="AH58" s="25">
        <f t="shared" si="45"/>
        <v>0</v>
      </c>
      <c r="AI58" s="44"/>
      <c r="AJ58" s="18"/>
      <c r="AK58" s="18"/>
      <c r="AL58" s="18"/>
      <c r="AM58" s="18"/>
      <c r="AN58" s="18"/>
      <c r="AO58" s="18"/>
      <c r="AP58" s="18"/>
      <c r="AQ58" s="25">
        <f t="shared" si="46"/>
        <v>0</v>
      </c>
      <c r="AR58" s="18"/>
      <c r="AS58" s="18"/>
      <c r="AT58" s="18"/>
      <c r="AU58" s="25">
        <f t="shared" si="47"/>
        <v>0</v>
      </c>
      <c r="AV58" s="18"/>
      <c r="AW58" s="18"/>
      <c r="AX58" s="18"/>
      <c r="AY58" s="18"/>
      <c r="AZ58" s="18"/>
      <c r="BA58" s="18"/>
      <c r="BB58" s="18"/>
      <c r="BC58" s="18"/>
      <c r="BD58" s="18"/>
      <c r="BE58" s="18"/>
      <c r="BF58" s="25">
        <f t="shared" si="48"/>
        <v>0</v>
      </c>
      <c r="BG58" s="18"/>
      <c r="BH58" s="18"/>
      <c r="BI58" s="18"/>
      <c r="BJ58" s="18"/>
      <c r="BK58" s="18"/>
      <c r="BL58" s="25">
        <f t="shared" si="49"/>
        <v>0</v>
      </c>
      <c r="BM58" s="18"/>
      <c r="BN58" s="18"/>
      <c r="BO58" s="18"/>
      <c r="BP58" s="18"/>
      <c r="BQ58" s="18"/>
      <c r="BR58" s="18"/>
      <c r="BS58" s="25">
        <f t="shared" si="50"/>
        <v>0</v>
      </c>
      <c r="BT58" s="18"/>
      <c r="BU58" s="18"/>
      <c r="BV58" s="18"/>
      <c r="BW58" s="18"/>
      <c r="BX58" s="25">
        <f t="shared" si="51"/>
        <v>0</v>
      </c>
      <c r="BY58" s="18"/>
      <c r="BZ58" s="18"/>
      <c r="CA58" s="18"/>
      <c r="CB58" s="18"/>
      <c r="CC58" s="18"/>
      <c r="CD58" s="18"/>
      <c r="CE58" s="25">
        <f t="shared" si="52"/>
        <v>0</v>
      </c>
      <c r="CF58" s="18"/>
      <c r="CG58" s="18"/>
      <c r="CH58" s="18"/>
      <c r="CI58" s="18"/>
      <c r="CJ58" s="18"/>
      <c r="CK58" s="18"/>
      <c r="CL58" s="18"/>
      <c r="CM58" s="18"/>
      <c r="CN58" s="25">
        <f t="shared" si="53"/>
        <v>0</v>
      </c>
      <c r="CO58" s="18"/>
      <c r="CP58" s="18"/>
      <c r="CQ58" s="18"/>
      <c r="CR58" s="25">
        <f t="shared" si="54"/>
        <v>0</v>
      </c>
      <c r="CS58" s="18"/>
      <c r="CT58" s="18"/>
      <c r="CU58" s="18"/>
      <c r="CV58" s="18"/>
      <c r="CW58" s="25">
        <f t="shared" si="55"/>
        <v>0</v>
      </c>
      <c r="CX58" s="42"/>
      <c r="CY58" s="42"/>
      <c r="CZ58" s="43"/>
      <c r="DA58" s="43"/>
      <c r="DB58" s="25">
        <f t="shared" si="56"/>
        <v>0</v>
      </c>
      <c r="DC58" s="44"/>
      <c r="DD58" s="18"/>
      <c r="DE58" s="18"/>
      <c r="DF58" s="25">
        <f t="shared" si="57"/>
        <v>0</v>
      </c>
      <c r="DG58" s="18"/>
      <c r="DH58" s="18"/>
      <c r="DI58" s="55"/>
      <c r="DJ58" s="18"/>
      <c r="DK58" s="25">
        <f t="shared" si="58"/>
        <v>0</v>
      </c>
      <c r="DL58" s="44"/>
      <c r="DM58" s="18"/>
      <c r="DN58" s="18"/>
      <c r="DO58" s="55"/>
      <c r="DP58" s="25">
        <f t="shared" si="59"/>
        <v>0</v>
      </c>
      <c r="DQ58" s="44"/>
      <c r="DR58" s="18"/>
      <c r="DS58" s="18"/>
      <c r="DT58" s="18"/>
      <c r="DU58" s="55"/>
      <c r="DV58" s="25">
        <f t="shared" si="60"/>
        <v>0</v>
      </c>
      <c r="DW58" s="44"/>
      <c r="DX58" s="18"/>
      <c r="DY58" s="18"/>
      <c r="DZ58" s="18"/>
      <c r="EA58" s="18"/>
      <c r="EB58" s="55"/>
      <c r="EC58" s="25">
        <f t="shared" si="61"/>
        <v>0</v>
      </c>
      <c r="ED58" s="44"/>
      <c r="EE58" s="18"/>
      <c r="EF58" s="18"/>
      <c r="EG58" s="18"/>
      <c r="EH58" s="55"/>
      <c r="EI58" s="25">
        <f t="shared" si="62"/>
        <v>0</v>
      </c>
      <c r="EJ58" s="44"/>
      <c r="EK58" s="18"/>
      <c r="EL58" s="18"/>
      <c r="EM58" s="55"/>
      <c r="EN58" s="25">
        <f t="shared" si="63"/>
        <v>0</v>
      </c>
    </row>
    <row r="59" spans="1:144">
      <c r="A59" s="22"/>
      <c r="B59" s="22"/>
      <c r="C59" s="22"/>
      <c r="D59" s="22"/>
      <c r="E59" s="22"/>
      <c r="F59" s="22"/>
      <c r="G59" s="23"/>
      <c r="H59" s="22"/>
      <c r="I59" s="22"/>
      <c r="J59" s="24"/>
      <c r="K59" s="18"/>
      <c r="L59" s="18"/>
      <c r="M59" s="18"/>
      <c r="N59" s="18"/>
      <c r="O59" s="18"/>
      <c r="P59" s="18"/>
      <c r="Q59" s="25">
        <f t="shared" si="43"/>
        <v>0</v>
      </c>
      <c r="R59" s="18"/>
      <c r="S59" s="18"/>
      <c r="T59" s="18"/>
      <c r="U59" s="18"/>
      <c r="V59" s="18"/>
      <c r="W59" s="18"/>
      <c r="X59" s="25">
        <f t="shared" si="44"/>
        <v>0</v>
      </c>
      <c r="Y59" s="18"/>
      <c r="Z59" s="18"/>
      <c r="AA59" s="18"/>
      <c r="AB59" s="18"/>
      <c r="AC59" s="18"/>
      <c r="AD59" s="18"/>
      <c r="AE59" s="18"/>
      <c r="AF59" s="18"/>
      <c r="AG59" s="55"/>
      <c r="AH59" s="25">
        <f t="shared" si="45"/>
        <v>0</v>
      </c>
      <c r="AI59" s="44"/>
      <c r="AJ59" s="18"/>
      <c r="AK59" s="18"/>
      <c r="AL59" s="18"/>
      <c r="AM59" s="18"/>
      <c r="AN59" s="18"/>
      <c r="AO59" s="18"/>
      <c r="AP59" s="18"/>
      <c r="AQ59" s="25">
        <f t="shared" si="46"/>
        <v>0</v>
      </c>
      <c r="AR59" s="18"/>
      <c r="AS59" s="18"/>
      <c r="AT59" s="18"/>
      <c r="AU59" s="25">
        <f t="shared" si="47"/>
        <v>0</v>
      </c>
      <c r="AV59" s="18"/>
      <c r="AW59" s="18"/>
      <c r="AX59" s="18"/>
      <c r="AY59" s="18"/>
      <c r="AZ59" s="18"/>
      <c r="BA59" s="18"/>
      <c r="BB59" s="18"/>
      <c r="BC59" s="18"/>
      <c r="BD59" s="18"/>
      <c r="BE59" s="18"/>
      <c r="BF59" s="25">
        <f t="shared" si="48"/>
        <v>0</v>
      </c>
      <c r="BG59" s="18"/>
      <c r="BH59" s="18"/>
      <c r="BI59" s="18"/>
      <c r="BJ59" s="18"/>
      <c r="BK59" s="18"/>
      <c r="BL59" s="25">
        <f t="shared" si="49"/>
        <v>0</v>
      </c>
      <c r="BM59" s="18"/>
      <c r="BN59" s="18"/>
      <c r="BO59" s="18"/>
      <c r="BP59" s="18"/>
      <c r="BQ59" s="18"/>
      <c r="BR59" s="18"/>
      <c r="BS59" s="25">
        <f t="shared" si="50"/>
        <v>0</v>
      </c>
      <c r="BT59" s="18"/>
      <c r="BU59" s="18"/>
      <c r="BV59" s="18"/>
      <c r="BW59" s="18"/>
      <c r="BX59" s="25">
        <f t="shared" si="51"/>
        <v>0</v>
      </c>
      <c r="BY59" s="18"/>
      <c r="BZ59" s="18"/>
      <c r="CA59" s="18"/>
      <c r="CB59" s="18"/>
      <c r="CC59" s="18"/>
      <c r="CD59" s="18"/>
      <c r="CE59" s="25">
        <f t="shared" si="52"/>
        <v>0</v>
      </c>
      <c r="CF59" s="18"/>
      <c r="CG59" s="18"/>
      <c r="CH59" s="18"/>
      <c r="CI59" s="18"/>
      <c r="CJ59" s="18"/>
      <c r="CK59" s="18"/>
      <c r="CL59" s="18"/>
      <c r="CM59" s="18"/>
      <c r="CN59" s="25">
        <f t="shared" si="53"/>
        <v>0</v>
      </c>
      <c r="CO59" s="18"/>
      <c r="CP59" s="18"/>
      <c r="CQ59" s="18"/>
      <c r="CR59" s="25">
        <f t="shared" si="54"/>
        <v>0</v>
      </c>
      <c r="CS59" s="18"/>
      <c r="CT59" s="18"/>
      <c r="CU59" s="18"/>
      <c r="CV59" s="18"/>
      <c r="CW59" s="25">
        <f t="shared" si="55"/>
        <v>0</v>
      </c>
      <c r="CX59" s="42"/>
      <c r="CY59" s="42"/>
      <c r="CZ59" s="43"/>
      <c r="DA59" s="43"/>
      <c r="DB59" s="25">
        <f t="shared" si="56"/>
        <v>0</v>
      </c>
      <c r="DC59" s="44"/>
      <c r="DD59" s="18"/>
      <c r="DE59" s="18"/>
      <c r="DF59" s="25">
        <f t="shared" si="57"/>
        <v>0</v>
      </c>
      <c r="DG59" s="18"/>
      <c r="DH59" s="18"/>
      <c r="DI59" s="55"/>
      <c r="DJ59" s="18"/>
      <c r="DK59" s="25">
        <f t="shared" si="58"/>
        <v>0</v>
      </c>
      <c r="DL59" s="44"/>
      <c r="DM59" s="18"/>
      <c r="DN59" s="18"/>
      <c r="DO59" s="55"/>
      <c r="DP59" s="25">
        <f t="shared" si="59"/>
        <v>0</v>
      </c>
      <c r="DQ59" s="44"/>
      <c r="DR59" s="18"/>
      <c r="DS59" s="18"/>
      <c r="DT59" s="18"/>
      <c r="DU59" s="55"/>
      <c r="DV59" s="25">
        <f t="shared" si="60"/>
        <v>0</v>
      </c>
      <c r="DW59" s="44"/>
      <c r="DX59" s="18"/>
      <c r="DY59" s="18"/>
      <c r="DZ59" s="18"/>
      <c r="EA59" s="18"/>
      <c r="EB59" s="55"/>
      <c r="EC59" s="25">
        <f t="shared" si="61"/>
        <v>0</v>
      </c>
      <c r="ED59" s="44"/>
      <c r="EE59" s="18"/>
      <c r="EF59" s="18"/>
      <c r="EG59" s="18"/>
      <c r="EH59" s="55"/>
      <c r="EI59" s="25">
        <f t="shared" si="62"/>
        <v>0</v>
      </c>
      <c r="EJ59" s="44"/>
      <c r="EK59" s="18"/>
      <c r="EL59" s="18"/>
      <c r="EM59" s="55"/>
      <c r="EN59" s="25">
        <f t="shared" si="63"/>
        <v>0</v>
      </c>
    </row>
    <row r="60" spans="1:144">
      <c r="A60" s="22"/>
      <c r="B60" s="22"/>
      <c r="C60" s="22"/>
      <c r="D60" s="22"/>
      <c r="E60" s="22"/>
      <c r="F60" s="22"/>
      <c r="G60" s="23"/>
      <c r="H60" s="22"/>
      <c r="I60" s="22"/>
      <c r="J60" s="24"/>
      <c r="K60" s="18"/>
      <c r="L60" s="18"/>
      <c r="M60" s="18"/>
      <c r="N60" s="18"/>
      <c r="O60" s="18"/>
      <c r="P60" s="18"/>
      <c r="Q60" s="25">
        <f t="shared" si="43"/>
        <v>0</v>
      </c>
      <c r="R60" s="18"/>
      <c r="S60" s="18"/>
      <c r="T60" s="18"/>
      <c r="U60" s="18"/>
      <c r="V60" s="18"/>
      <c r="W60" s="18"/>
      <c r="X60" s="25">
        <f t="shared" si="44"/>
        <v>0</v>
      </c>
      <c r="Y60" s="18"/>
      <c r="Z60" s="18"/>
      <c r="AA60" s="18"/>
      <c r="AB60" s="18"/>
      <c r="AC60" s="18"/>
      <c r="AD60" s="18"/>
      <c r="AE60" s="18"/>
      <c r="AF60" s="18"/>
      <c r="AG60" s="55"/>
      <c r="AH60" s="25">
        <f t="shared" si="45"/>
        <v>0</v>
      </c>
      <c r="AI60" s="44"/>
      <c r="AJ60" s="18"/>
      <c r="AK60" s="18"/>
      <c r="AL60" s="18"/>
      <c r="AM60" s="18"/>
      <c r="AN60" s="18"/>
      <c r="AO60" s="18"/>
      <c r="AP60" s="18"/>
      <c r="AQ60" s="25">
        <f t="shared" si="46"/>
        <v>0</v>
      </c>
      <c r="AR60" s="18"/>
      <c r="AS60" s="18"/>
      <c r="AT60" s="18"/>
      <c r="AU60" s="25">
        <f t="shared" si="47"/>
        <v>0</v>
      </c>
      <c r="AV60" s="18"/>
      <c r="AW60" s="18"/>
      <c r="AX60" s="18"/>
      <c r="AY60" s="18"/>
      <c r="AZ60" s="18"/>
      <c r="BA60" s="18"/>
      <c r="BB60" s="18"/>
      <c r="BC60" s="18"/>
      <c r="BD60" s="18"/>
      <c r="BE60" s="18"/>
      <c r="BF60" s="25">
        <f t="shared" si="48"/>
        <v>0</v>
      </c>
      <c r="BG60" s="18"/>
      <c r="BH60" s="18"/>
      <c r="BI60" s="18"/>
      <c r="BJ60" s="18"/>
      <c r="BK60" s="18"/>
      <c r="BL60" s="25">
        <f t="shared" si="49"/>
        <v>0</v>
      </c>
      <c r="BM60" s="18"/>
      <c r="BN60" s="18"/>
      <c r="BO60" s="18"/>
      <c r="BP60" s="18"/>
      <c r="BQ60" s="18"/>
      <c r="BR60" s="18"/>
      <c r="BS60" s="25">
        <f t="shared" si="50"/>
        <v>0</v>
      </c>
      <c r="BT60" s="18"/>
      <c r="BU60" s="18"/>
      <c r="BV60" s="18"/>
      <c r="BW60" s="18"/>
      <c r="BX60" s="25">
        <f t="shared" si="51"/>
        <v>0</v>
      </c>
      <c r="BY60" s="18"/>
      <c r="BZ60" s="18"/>
      <c r="CA60" s="18"/>
      <c r="CB60" s="18"/>
      <c r="CC60" s="18"/>
      <c r="CD60" s="18"/>
      <c r="CE60" s="25">
        <f t="shared" si="52"/>
        <v>0</v>
      </c>
      <c r="CF60" s="18"/>
      <c r="CG60" s="18"/>
      <c r="CH60" s="18"/>
      <c r="CI60" s="18"/>
      <c r="CJ60" s="18"/>
      <c r="CK60" s="18"/>
      <c r="CL60" s="18"/>
      <c r="CM60" s="18"/>
      <c r="CN60" s="25">
        <f t="shared" si="53"/>
        <v>0</v>
      </c>
      <c r="CO60" s="18"/>
      <c r="CP60" s="18"/>
      <c r="CQ60" s="18"/>
      <c r="CR60" s="25">
        <f t="shared" si="54"/>
        <v>0</v>
      </c>
      <c r="CS60" s="18"/>
      <c r="CT60" s="18"/>
      <c r="CU60" s="18"/>
      <c r="CV60" s="18"/>
      <c r="CW60" s="25">
        <f t="shared" si="55"/>
        <v>0</v>
      </c>
      <c r="CX60" s="42"/>
      <c r="CY60" s="42"/>
      <c r="CZ60" s="43"/>
      <c r="DA60" s="43"/>
      <c r="DB60" s="25">
        <f t="shared" si="56"/>
        <v>0</v>
      </c>
      <c r="DC60" s="44"/>
      <c r="DD60" s="18"/>
      <c r="DE60" s="18"/>
      <c r="DF60" s="25">
        <f t="shared" si="57"/>
        <v>0</v>
      </c>
      <c r="DG60" s="18"/>
      <c r="DH60" s="18"/>
      <c r="DI60" s="55"/>
      <c r="DJ60" s="18"/>
      <c r="DK60" s="25">
        <f t="shared" si="58"/>
        <v>0</v>
      </c>
      <c r="DL60" s="44"/>
      <c r="DM60" s="18"/>
      <c r="DN60" s="18"/>
      <c r="DO60" s="55"/>
      <c r="DP60" s="25">
        <f t="shared" si="59"/>
        <v>0</v>
      </c>
      <c r="DQ60" s="44"/>
      <c r="DR60" s="18"/>
      <c r="DS60" s="18"/>
      <c r="DT60" s="18"/>
      <c r="DU60" s="55"/>
      <c r="DV60" s="25">
        <f t="shared" si="60"/>
        <v>0</v>
      </c>
      <c r="DW60" s="44"/>
      <c r="DX60" s="18"/>
      <c r="DY60" s="18"/>
      <c r="DZ60" s="18"/>
      <c r="EA60" s="18"/>
      <c r="EB60" s="55"/>
      <c r="EC60" s="25">
        <f t="shared" si="61"/>
        <v>0</v>
      </c>
      <c r="ED60" s="44"/>
      <c r="EE60" s="18"/>
      <c r="EF60" s="18"/>
      <c r="EG60" s="18"/>
      <c r="EH60" s="55"/>
      <c r="EI60" s="25">
        <f t="shared" si="62"/>
        <v>0</v>
      </c>
      <c r="EJ60" s="44"/>
      <c r="EK60" s="18"/>
      <c r="EL60" s="18"/>
      <c r="EM60" s="55"/>
      <c r="EN60" s="25">
        <f t="shared" si="63"/>
        <v>0</v>
      </c>
    </row>
    <row r="61" spans="1:144" ht="14.4" customHeight="1">
      <c r="A61" s="22"/>
      <c r="B61" s="22"/>
      <c r="C61" s="22"/>
      <c r="D61" s="22"/>
      <c r="E61" s="22"/>
      <c r="F61" s="22"/>
      <c r="G61" s="23"/>
      <c r="H61" s="22"/>
      <c r="I61" s="22"/>
      <c r="J61" s="24"/>
      <c r="K61" s="18"/>
      <c r="L61" s="18"/>
      <c r="M61" s="18"/>
      <c r="N61" s="18"/>
      <c r="O61" s="18"/>
      <c r="P61" s="18"/>
      <c r="Q61" s="25">
        <f t="shared" si="43"/>
        <v>0</v>
      </c>
      <c r="R61" s="18"/>
      <c r="S61" s="18"/>
      <c r="T61" s="18"/>
      <c r="U61" s="18"/>
      <c r="V61" s="18"/>
      <c r="W61" s="18"/>
      <c r="X61" s="25">
        <f t="shared" si="44"/>
        <v>0</v>
      </c>
      <c r="Y61" s="18"/>
      <c r="Z61" s="18"/>
      <c r="AA61" s="18"/>
      <c r="AB61" s="18"/>
      <c r="AC61" s="18"/>
      <c r="AD61" s="18"/>
      <c r="AE61" s="18"/>
      <c r="AF61" s="18"/>
      <c r="AG61" s="55"/>
      <c r="AH61" s="25">
        <f t="shared" si="45"/>
        <v>0</v>
      </c>
      <c r="AI61" s="44"/>
      <c r="AJ61" s="18"/>
      <c r="AK61" s="18"/>
      <c r="AL61" s="18"/>
      <c r="AM61" s="18"/>
      <c r="AN61" s="18"/>
      <c r="AO61" s="18"/>
      <c r="AP61" s="18"/>
      <c r="AQ61" s="25">
        <f t="shared" si="46"/>
        <v>0</v>
      </c>
      <c r="AR61" s="18"/>
      <c r="AS61" s="18"/>
      <c r="AT61" s="18"/>
      <c r="AU61" s="25">
        <f t="shared" si="47"/>
        <v>0</v>
      </c>
      <c r="AV61" s="18"/>
      <c r="AW61" s="18"/>
      <c r="AX61" s="18"/>
      <c r="AY61" s="18"/>
      <c r="AZ61" s="18"/>
      <c r="BA61" s="18"/>
      <c r="BB61" s="18"/>
      <c r="BC61" s="18"/>
      <c r="BD61" s="18"/>
      <c r="BE61" s="18"/>
      <c r="BF61" s="25">
        <f t="shared" si="48"/>
        <v>0</v>
      </c>
      <c r="BG61" s="18"/>
      <c r="BH61" s="18"/>
      <c r="BI61" s="18"/>
      <c r="BJ61" s="18"/>
      <c r="BK61" s="18"/>
      <c r="BL61" s="25">
        <f t="shared" si="49"/>
        <v>0</v>
      </c>
      <c r="BM61" s="18"/>
      <c r="BN61" s="18"/>
      <c r="BO61" s="18"/>
      <c r="BP61" s="18"/>
      <c r="BQ61" s="18"/>
      <c r="BR61" s="18"/>
      <c r="BS61" s="25">
        <f t="shared" si="50"/>
        <v>0</v>
      </c>
      <c r="BT61" s="18"/>
      <c r="BU61" s="18"/>
      <c r="BV61" s="18"/>
      <c r="BW61" s="18"/>
      <c r="BX61" s="25">
        <f t="shared" si="51"/>
        <v>0</v>
      </c>
      <c r="BY61" s="18"/>
      <c r="BZ61" s="18"/>
      <c r="CA61" s="18"/>
      <c r="CB61" s="18"/>
      <c r="CC61" s="18"/>
      <c r="CD61" s="18"/>
      <c r="CE61" s="25">
        <f t="shared" si="52"/>
        <v>0</v>
      </c>
      <c r="CF61" s="18"/>
      <c r="CG61" s="18"/>
      <c r="CH61" s="18"/>
      <c r="CI61" s="18"/>
      <c r="CJ61" s="18"/>
      <c r="CK61" s="18"/>
      <c r="CL61" s="18"/>
      <c r="CM61" s="18"/>
      <c r="CN61" s="25">
        <f t="shared" si="53"/>
        <v>0</v>
      </c>
      <c r="CO61" s="18"/>
      <c r="CP61" s="18"/>
      <c r="CQ61" s="18"/>
      <c r="CR61" s="25">
        <f t="shared" si="54"/>
        <v>0</v>
      </c>
      <c r="CS61" s="18"/>
      <c r="CT61" s="18"/>
      <c r="CU61" s="18"/>
      <c r="CV61" s="18"/>
      <c r="CW61" s="25">
        <f t="shared" si="55"/>
        <v>0</v>
      </c>
      <c r="CX61" s="42"/>
      <c r="CY61" s="42"/>
      <c r="CZ61" s="43"/>
      <c r="DA61" s="43"/>
      <c r="DB61" s="25">
        <f t="shared" si="56"/>
        <v>0</v>
      </c>
      <c r="DC61" s="44"/>
      <c r="DD61" s="18"/>
      <c r="DE61" s="18"/>
      <c r="DF61" s="25">
        <f t="shared" si="57"/>
        <v>0</v>
      </c>
      <c r="DG61" s="18"/>
      <c r="DH61" s="18"/>
      <c r="DI61" s="55"/>
      <c r="DJ61" s="18"/>
      <c r="DK61" s="25">
        <f t="shared" si="58"/>
        <v>0</v>
      </c>
      <c r="DL61" s="44"/>
      <c r="DM61" s="18"/>
      <c r="DN61" s="18"/>
      <c r="DO61" s="55"/>
      <c r="DP61" s="25">
        <f t="shared" si="59"/>
        <v>0</v>
      </c>
      <c r="DQ61" s="44"/>
      <c r="DR61" s="18"/>
      <c r="DS61" s="18"/>
      <c r="DT61" s="18"/>
      <c r="DU61" s="55"/>
      <c r="DV61" s="25">
        <f t="shared" si="60"/>
        <v>0</v>
      </c>
      <c r="DW61" s="44"/>
      <c r="DX61" s="18"/>
      <c r="DY61" s="18"/>
      <c r="DZ61" s="18"/>
      <c r="EA61" s="18"/>
      <c r="EB61" s="55"/>
      <c r="EC61" s="25">
        <f t="shared" si="61"/>
        <v>0</v>
      </c>
      <c r="ED61" s="44"/>
      <c r="EE61" s="18"/>
      <c r="EF61" s="18"/>
      <c r="EG61" s="18"/>
      <c r="EH61" s="55"/>
      <c r="EI61" s="25">
        <f t="shared" si="62"/>
        <v>0</v>
      </c>
      <c r="EJ61" s="44"/>
      <c r="EK61" s="18"/>
      <c r="EL61" s="18"/>
      <c r="EM61" s="55"/>
      <c r="EN61" s="25">
        <f t="shared" si="63"/>
        <v>0</v>
      </c>
    </row>
    <row r="62" spans="1:144">
      <c r="A62" s="22"/>
      <c r="B62" s="22"/>
      <c r="C62" s="22"/>
      <c r="D62" s="22"/>
      <c r="E62" s="22"/>
      <c r="F62" s="22"/>
      <c r="G62" s="23"/>
      <c r="H62" s="22"/>
      <c r="I62" s="22"/>
      <c r="J62" s="24"/>
      <c r="K62" s="18"/>
      <c r="L62" s="18"/>
      <c r="M62" s="18"/>
      <c r="N62" s="18"/>
      <c r="O62" s="18"/>
      <c r="P62" s="18"/>
      <c r="Q62" s="25">
        <f t="shared" si="43"/>
        <v>0</v>
      </c>
      <c r="R62" s="18"/>
      <c r="S62" s="18"/>
      <c r="T62" s="18"/>
      <c r="U62" s="18"/>
      <c r="V62" s="18"/>
      <c r="W62" s="18"/>
      <c r="X62" s="25">
        <f t="shared" si="44"/>
        <v>0</v>
      </c>
      <c r="Y62" s="18"/>
      <c r="Z62" s="18"/>
      <c r="AA62" s="18"/>
      <c r="AB62" s="18"/>
      <c r="AC62" s="18"/>
      <c r="AD62" s="18"/>
      <c r="AE62" s="18"/>
      <c r="AF62" s="18"/>
      <c r="AG62" s="55"/>
      <c r="AH62" s="25">
        <f t="shared" si="45"/>
        <v>0</v>
      </c>
      <c r="AI62" s="44"/>
      <c r="AJ62" s="18"/>
      <c r="AK62" s="18"/>
      <c r="AL62" s="18"/>
      <c r="AM62" s="18"/>
      <c r="AN62" s="18"/>
      <c r="AO62" s="18"/>
      <c r="AP62" s="18"/>
      <c r="AQ62" s="25">
        <f t="shared" si="46"/>
        <v>0</v>
      </c>
      <c r="AR62" s="18"/>
      <c r="AS62" s="18"/>
      <c r="AT62" s="18"/>
      <c r="AU62" s="25">
        <f t="shared" si="47"/>
        <v>0</v>
      </c>
      <c r="AV62" s="18"/>
      <c r="AW62" s="18"/>
      <c r="AX62" s="18"/>
      <c r="AY62" s="18"/>
      <c r="AZ62" s="18"/>
      <c r="BA62" s="18"/>
      <c r="BB62" s="18"/>
      <c r="BC62" s="18"/>
      <c r="BD62" s="18"/>
      <c r="BE62" s="18"/>
      <c r="BF62" s="25">
        <f t="shared" si="48"/>
        <v>0</v>
      </c>
      <c r="BG62" s="18"/>
      <c r="BH62" s="18"/>
      <c r="BI62" s="18"/>
      <c r="BJ62" s="18"/>
      <c r="BK62" s="18"/>
      <c r="BL62" s="25">
        <f t="shared" si="49"/>
        <v>0</v>
      </c>
      <c r="BM62" s="18"/>
      <c r="BN62" s="18"/>
      <c r="BO62" s="18"/>
      <c r="BP62" s="18"/>
      <c r="BQ62" s="18"/>
      <c r="BR62" s="18"/>
      <c r="BS62" s="25">
        <f t="shared" si="50"/>
        <v>0</v>
      </c>
      <c r="BT62" s="18"/>
      <c r="BU62" s="18"/>
      <c r="BV62" s="18"/>
      <c r="BW62" s="18"/>
      <c r="BX62" s="25">
        <f t="shared" si="51"/>
        <v>0</v>
      </c>
      <c r="BY62" s="18"/>
      <c r="BZ62" s="18"/>
      <c r="CA62" s="18"/>
      <c r="CB62" s="18"/>
      <c r="CC62" s="18"/>
      <c r="CD62" s="18"/>
      <c r="CE62" s="25">
        <f t="shared" si="52"/>
        <v>0</v>
      </c>
      <c r="CF62" s="18"/>
      <c r="CG62" s="18"/>
      <c r="CH62" s="18"/>
      <c r="CI62" s="18"/>
      <c r="CJ62" s="18"/>
      <c r="CK62" s="18"/>
      <c r="CL62" s="18"/>
      <c r="CM62" s="18"/>
      <c r="CN62" s="25">
        <f t="shared" si="53"/>
        <v>0</v>
      </c>
      <c r="CO62" s="18"/>
      <c r="CP62" s="18"/>
      <c r="CQ62" s="18"/>
      <c r="CR62" s="25">
        <f t="shared" si="54"/>
        <v>0</v>
      </c>
      <c r="CS62" s="18"/>
      <c r="CT62" s="18"/>
      <c r="CU62" s="18"/>
      <c r="CV62" s="18"/>
      <c r="CW62" s="25">
        <f t="shared" si="55"/>
        <v>0</v>
      </c>
      <c r="CX62" s="42"/>
      <c r="CY62" s="42"/>
      <c r="CZ62" s="43"/>
      <c r="DA62" s="43"/>
      <c r="DB62" s="25">
        <f t="shared" si="56"/>
        <v>0</v>
      </c>
      <c r="DC62" s="44"/>
      <c r="DD62" s="18"/>
      <c r="DE62" s="18"/>
      <c r="DF62" s="25">
        <f t="shared" si="57"/>
        <v>0</v>
      </c>
      <c r="DG62" s="18"/>
      <c r="DH62" s="18"/>
      <c r="DI62" s="55"/>
      <c r="DJ62" s="18"/>
      <c r="DK62" s="25">
        <f t="shared" si="58"/>
        <v>0</v>
      </c>
      <c r="DL62" s="44"/>
      <c r="DM62" s="18"/>
      <c r="DN62" s="18"/>
      <c r="DO62" s="55"/>
      <c r="DP62" s="25">
        <f t="shared" si="59"/>
        <v>0</v>
      </c>
      <c r="DQ62" s="44"/>
      <c r="DR62" s="18"/>
      <c r="DS62" s="18"/>
      <c r="DT62" s="18"/>
      <c r="DU62" s="55"/>
      <c r="DV62" s="25">
        <f t="shared" si="60"/>
        <v>0</v>
      </c>
      <c r="DW62" s="44"/>
      <c r="DX62" s="18"/>
      <c r="DY62" s="18"/>
      <c r="DZ62" s="18"/>
      <c r="EA62" s="18"/>
      <c r="EB62" s="55"/>
      <c r="EC62" s="25">
        <f t="shared" si="61"/>
        <v>0</v>
      </c>
      <c r="ED62" s="44"/>
      <c r="EE62" s="18"/>
      <c r="EF62" s="18"/>
      <c r="EG62" s="18"/>
      <c r="EH62" s="55"/>
      <c r="EI62" s="25">
        <f t="shared" si="62"/>
        <v>0</v>
      </c>
      <c r="EJ62" s="44"/>
      <c r="EK62" s="18"/>
      <c r="EL62" s="18"/>
      <c r="EM62" s="55"/>
      <c r="EN62" s="25">
        <f t="shared" si="63"/>
        <v>0</v>
      </c>
    </row>
    <row r="63" spans="1:144">
      <c r="A63" s="22"/>
      <c r="B63" s="22"/>
      <c r="C63" s="22"/>
      <c r="D63" s="22"/>
      <c r="E63" s="22"/>
      <c r="F63" s="22"/>
      <c r="G63" s="23"/>
      <c r="H63" s="22"/>
      <c r="I63" s="22"/>
      <c r="J63" s="24"/>
      <c r="K63" s="18"/>
      <c r="L63" s="18"/>
      <c r="M63" s="18"/>
      <c r="N63" s="18"/>
      <c r="O63" s="18"/>
      <c r="P63" s="18"/>
      <c r="Q63" s="25">
        <f t="shared" si="43"/>
        <v>0</v>
      </c>
      <c r="R63" s="18"/>
      <c r="S63" s="18"/>
      <c r="T63" s="18"/>
      <c r="U63" s="18"/>
      <c r="V63" s="18"/>
      <c r="W63" s="18"/>
      <c r="X63" s="25">
        <f t="shared" si="44"/>
        <v>0</v>
      </c>
      <c r="Y63" s="18"/>
      <c r="Z63" s="18"/>
      <c r="AA63" s="18"/>
      <c r="AB63" s="18"/>
      <c r="AC63" s="18"/>
      <c r="AD63" s="18"/>
      <c r="AE63" s="18"/>
      <c r="AF63" s="18"/>
      <c r="AG63" s="55"/>
      <c r="AH63" s="25">
        <f t="shared" si="45"/>
        <v>0</v>
      </c>
      <c r="AI63" s="44"/>
      <c r="AJ63" s="18"/>
      <c r="AK63" s="18"/>
      <c r="AL63" s="18"/>
      <c r="AM63" s="18"/>
      <c r="AN63" s="18"/>
      <c r="AO63" s="18"/>
      <c r="AP63" s="18"/>
      <c r="AQ63" s="25">
        <f t="shared" si="46"/>
        <v>0</v>
      </c>
      <c r="AR63" s="18"/>
      <c r="AS63" s="18"/>
      <c r="AT63" s="18"/>
      <c r="AU63" s="25">
        <f t="shared" si="47"/>
        <v>0</v>
      </c>
      <c r="AV63" s="18"/>
      <c r="AW63" s="18"/>
      <c r="AX63" s="18"/>
      <c r="AY63" s="18"/>
      <c r="AZ63" s="18"/>
      <c r="BA63" s="18"/>
      <c r="BB63" s="18"/>
      <c r="BC63" s="18"/>
      <c r="BD63" s="18"/>
      <c r="BE63" s="18"/>
      <c r="BF63" s="25">
        <f t="shared" si="48"/>
        <v>0</v>
      </c>
      <c r="BG63" s="18"/>
      <c r="BH63" s="18"/>
      <c r="BI63" s="18"/>
      <c r="BJ63" s="18"/>
      <c r="BK63" s="18"/>
      <c r="BL63" s="25">
        <f t="shared" si="49"/>
        <v>0</v>
      </c>
      <c r="BM63" s="18"/>
      <c r="BN63" s="18"/>
      <c r="BO63" s="18"/>
      <c r="BP63" s="18"/>
      <c r="BQ63" s="18"/>
      <c r="BR63" s="18"/>
      <c r="BS63" s="25">
        <f t="shared" si="50"/>
        <v>0</v>
      </c>
      <c r="BT63" s="18"/>
      <c r="BU63" s="18"/>
      <c r="BV63" s="18"/>
      <c r="BW63" s="18"/>
      <c r="BX63" s="25">
        <f t="shared" si="51"/>
        <v>0</v>
      </c>
      <c r="BY63" s="18"/>
      <c r="BZ63" s="18"/>
      <c r="CA63" s="18"/>
      <c r="CB63" s="18"/>
      <c r="CC63" s="18"/>
      <c r="CD63" s="18"/>
      <c r="CE63" s="25">
        <f t="shared" si="52"/>
        <v>0</v>
      </c>
      <c r="CF63" s="18"/>
      <c r="CG63" s="18"/>
      <c r="CH63" s="18"/>
      <c r="CI63" s="18"/>
      <c r="CJ63" s="18"/>
      <c r="CK63" s="18"/>
      <c r="CL63" s="18"/>
      <c r="CM63" s="18"/>
      <c r="CN63" s="25">
        <f t="shared" si="53"/>
        <v>0</v>
      </c>
      <c r="CO63" s="18"/>
      <c r="CP63" s="18"/>
      <c r="CQ63" s="18"/>
      <c r="CR63" s="25">
        <f t="shared" si="54"/>
        <v>0</v>
      </c>
      <c r="CS63" s="18"/>
      <c r="CT63" s="18"/>
      <c r="CU63" s="18"/>
      <c r="CV63" s="18"/>
      <c r="CW63" s="25">
        <f t="shared" si="55"/>
        <v>0</v>
      </c>
      <c r="CX63" s="42"/>
      <c r="CY63" s="42"/>
      <c r="CZ63" s="43"/>
      <c r="DA63" s="43"/>
      <c r="DB63" s="25">
        <f t="shared" si="56"/>
        <v>0</v>
      </c>
      <c r="DC63" s="44"/>
      <c r="DD63" s="18"/>
      <c r="DE63" s="18"/>
      <c r="DF63" s="25">
        <f t="shared" si="57"/>
        <v>0</v>
      </c>
      <c r="DG63" s="18"/>
      <c r="DH63" s="18"/>
      <c r="DI63" s="55"/>
      <c r="DJ63" s="18"/>
      <c r="DK63" s="25">
        <f t="shared" si="58"/>
        <v>0</v>
      </c>
      <c r="DL63" s="44"/>
      <c r="DM63" s="18"/>
      <c r="DN63" s="18"/>
      <c r="DO63" s="55"/>
      <c r="DP63" s="25">
        <f t="shared" si="59"/>
        <v>0</v>
      </c>
      <c r="DQ63" s="44"/>
      <c r="DR63" s="18"/>
      <c r="DS63" s="18"/>
      <c r="DT63" s="18"/>
      <c r="DU63" s="55"/>
      <c r="DV63" s="25">
        <f t="shared" si="60"/>
        <v>0</v>
      </c>
      <c r="DW63" s="44"/>
      <c r="DX63" s="18"/>
      <c r="DY63" s="18"/>
      <c r="DZ63" s="18"/>
      <c r="EA63" s="18"/>
      <c r="EB63" s="55"/>
      <c r="EC63" s="25">
        <f t="shared" si="61"/>
        <v>0</v>
      </c>
      <c r="ED63" s="44"/>
      <c r="EE63" s="18"/>
      <c r="EF63" s="18"/>
      <c r="EG63" s="18"/>
      <c r="EH63" s="55"/>
      <c r="EI63" s="25">
        <f t="shared" si="62"/>
        <v>0</v>
      </c>
      <c r="EJ63" s="44"/>
      <c r="EK63" s="18"/>
      <c r="EL63" s="18"/>
      <c r="EM63" s="55"/>
      <c r="EN63" s="25">
        <f t="shared" si="63"/>
        <v>0</v>
      </c>
    </row>
    <row r="64" spans="1:144">
      <c r="A64" s="22"/>
      <c r="B64" s="22"/>
      <c r="C64" s="22"/>
      <c r="D64" s="22"/>
      <c r="E64" s="22"/>
      <c r="F64" s="22"/>
      <c r="G64" s="23"/>
      <c r="H64" s="22"/>
      <c r="I64" s="22"/>
      <c r="J64" s="24"/>
      <c r="K64" s="18"/>
      <c r="L64" s="18"/>
      <c r="M64" s="18"/>
      <c r="N64" s="18"/>
      <c r="O64" s="18"/>
      <c r="P64" s="18"/>
      <c r="Q64" s="25">
        <f t="shared" si="43"/>
        <v>0</v>
      </c>
      <c r="R64" s="18"/>
      <c r="S64" s="18"/>
      <c r="T64" s="18"/>
      <c r="U64" s="18"/>
      <c r="V64" s="18"/>
      <c r="W64" s="18"/>
      <c r="X64" s="25">
        <f t="shared" si="44"/>
        <v>0</v>
      </c>
      <c r="Y64" s="18"/>
      <c r="Z64" s="18"/>
      <c r="AA64" s="18"/>
      <c r="AB64" s="18"/>
      <c r="AC64" s="18"/>
      <c r="AD64" s="18"/>
      <c r="AE64" s="18"/>
      <c r="AF64" s="18"/>
      <c r="AG64" s="55"/>
      <c r="AH64" s="25">
        <f t="shared" si="45"/>
        <v>0</v>
      </c>
      <c r="AI64" s="44"/>
      <c r="AJ64" s="18"/>
      <c r="AK64" s="18"/>
      <c r="AL64" s="18"/>
      <c r="AM64" s="18"/>
      <c r="AN64" s="18"/>
      <c r="AO64" s="18"/>
      <c r="AP64" s="18"/>
      <c r="AQ64" s="25">
        <f t="shared" si="46"/>
        <v>0</v>
      </c>
      <c r="AR64" s="18"/>
      <c r="AS64" s="18"/>
      <c r="AT64" s="18"/>
      <c r="AU64" s="25">
        <f t="shared" si="47"/>
        <v>0</v>
      </c>
      <c r="AV64" s="18"/>
      <c r="AW64" s="18"/>
      <c r="AX64" s="18"/>
      <c r="AY64" s="18"/>
      <c r="AZ64" s="18"/>
      <c r="BA64" s="18"/>
      <c r="BB64" s="18"/>
      <c r="BC64" s="18"/>
      <c r="BD64" s="18"/>
      <c r="BE64" s="18"/>
      <c r="BF64" s="25">
        <f t="shared" si="48"/>
        <v>0</v>
      </c>
      <c r="BG64" s="18"/>
      <c r="BH64" s="18"/>
      <c r="BI64" s="18"/>
      <c r="BJ64" s="18"/>
      <c r="BK64" s="18"/>
      <c r="BL64" s="25">
        <f t="shared" si="49"/>
        <v>0</v>
      </c>
      <c r="BM64" s="18"/>
      <c r="BN64" s="18"/>
      <c r="BO64" s="18"/>
      <c r="BP64" s="18"/>
      <c r="BQ64" s="18"/>
      <c r="BR64" s="18"/>
      <c r="BS64" s="25">
        <f t="shared" si="50"/>
        <v>0</v>
      </c>
      <c r="BT64" s="18"/>
      <c r="BU64" s="18"/>
      <c r="BV64" s="18"/>
      <c r="BW64" s="18"/>
      <c r="BX64" s="25">
        <f t="shared" si="51"/>
        <v>0</v>
      </c>
      <c r="BY64" s="18"/>
      <c r="BZ64" s="18"/>
      <c r="CA64" s="18"/>
      <c r="CB64" s="18"/>
      <c r="CC64" s="18"/>
      <c r="CD64" s="18"/>
      <c r="CE64" s="25">
        <f t="shared" si="52"/>
        <v>0</v>
      </c>
      <c r="CF64" s="18"/>
      <c r="CG64" s="18"/>
      <c r="CH64" s="18"/>
      <c r="CI64" s="18"/>
      <c r="CJ64" s="18"/>
      <c r="CK64" s="18"/>
      <c r="CL64" s="18"/>
      <c r="CM64" s="18"/>
      <c r="CN64" s="25">
        <f t="shared" si="53"/>
        <v>0</v>
      </c>
      <c r="CO64" s="18"/>
      <c r="CP64" s="18"/>
      <c r="CQ64" s="18"/>
      <c r="CR64" s="25">
        <f t="shared" si="54"/>
        <v>0</v>
      </c>
      <c r="CS64" s="18"/>
      <c r="CT64" s="18"/>
      <c r="CU64" s="18"/>
      <c r="CV64" s="18"/>
      <c r="CW64" s="25">
        <f t="shared" si="55"/>
        <v>0</v>
      </c>
      <c r="CX64" s="42"/>
      <c r="CY64" s="42"/>
      <c r="CZ64" s="43"/>
      <c r="DA64" s="43"/>
      <c r="DB64" s="25">
        <f t="shared" si="56"/>
        <v>0</v>
      </c>
      <c r="DC64" s="44"/>
      <c r="DD64" s="18"/>
      <c r="DE64" s="18"/>
      <c r="DF64" s="25">
        <f t="shared" si="57"/>
        <v>0</v>
      </c>
      <c r="DG64" s="18"/>
      <c r="DH64" s="18"/>
      <c r="DI64" s="55"/>
      <c r="DJ64" s="18"/>
      <c r="DK64" s="25">
        <f t="shared" si="58"/>
        <v>0</v>
      </c>
      <c r="DL64" s="44"/>
      <c r="DM64" s="18"/>
      <c r="DN64" s="18"/>
      <c r="DO64" s="55"/>
      <c r="DP64" s="25">
        <f t="shared" si="59"/>
        <v>0</v>
      </c>
      <c r="DQ64" s="44"/>
      <c r="DR64" s="18"/>
      <c r="DS64" s="18"/>
      <c r="DT64" s="18"/>
      <c r="DU64" s="55"/>
      <c r="DV64" s="25">
        <f t="shared" si="60"/>
        <v>0</v>
      </c>
      <c r="DW64" s="44"/>
      <c r="DX64" s="18"/>
      <c r="DY64" s="18"/>
      <c r="DZ64" s="18"/>
      <c r="EA64" s="18"/>
      <c r="EB64" s="55"/>
      <c r="EC64" s="25">
        <f t="shared" si="61"/>
        <v>0</v>
      </c>
      <c r="ED64" s="44"/>
      <c r="EE64" s="18"/>
      <c r="EF64" s="18"/>
      <c r="EG64" s="18"/>
      <c r="EH64" s="55"/>
      <c r="EI64" s="25">
        <f t="shared" si="62"/>
        <v>0</v>
      </c>
      <c r="EJ64" s="44"/>
      <c r="EK64" s="18"/>
      <c r="EL64" s="18"/>
      <c r="EM64" s="55"/>
      <c r="EN64" s="25">
        <f t="shared" si="63"/>
        <v>0</v>
      </c>
    </row>
    <row r="65" spans="1:144">
      <c r="A65" s="22"/>
      <c r="B65" s="22"/>
      <c r="C65" s="22"/>
      <c r="D65" s="22"/>
      <c r="E65" s="22"/>
      <c r="F65" s="22"/>
      <c r="G65" s="23"/>
      <c r="H65" s="22"/>
      <c r="I65" s="22"/>
      <c r="J65" s="24"/>
      <c r="K65" s="18"/>
      <c r="L65" s="18"/>
      <c r="M65" s="18"/>
      <c r="N65" s="18"/>
      <c r="O65" s="18"/>
      <c r="P65" s="18"/>
      <c r="Q65" s="25">
        <f t="shared" si="43"/>
        <v>0</v>
      </c>
      <c r="R65" s="18"/>
      <c r="S65" s="18"/>
      <c r="T65" s="18"/>
      <c r="U65" s="18"/>
      <c r="V65" s="18"/>
      <c r="W65" s="18"/>
      <c r="X65" s="25">
        <f t="shared" si="44"/>
        <v>0</v>
      </c>
      <c r="Y65" s="18"/>
      <c r="Z65" s="18"/>
      <c r="AA65" s="18"/>
      <c r="AB65" s="18"/>
      <c r="AC65" s="18"/>
      <c r="AD65" s="18"/>
      <c r="AE65" s="18"/>
      <c r="AF65" s="18"/>
      <c r="AG65" s="55"/>
      <c r="AH65" s="25">
        <f t="shared" si="45"/>
        <v>0</v>
      </c>
      <c r="AI65" s="44"/>
      <c r="AJ65" s="18"/>
      <c r="AK65" s="18"/>
      <c r="AL65" s="18"/>
      <c r="AM65" s="18"/>
      <c r="AN65" s="18"/>
      <c r="AO65" s="18"/>
      <c r="AP65" s="18"/>
      <c r="AQ65" s="25">
        <f t="shared" si="46"/>
        <v>0</v>
      </c>
      <c r="AR65" s="18"/>
      <c r="AS65" s="18"/>
      <c r="AT65" s="18"/>
      <c r="AU65" s="25">
        <f t="shared" si="47"/>
        <v>0</v>
      </c>
      <c r="AV65" s="18"/>
      <c r="AW65" s="18"/>
      <c r="AX65" s="18"/>
      <c r="AY65" s="18"/>
      <c r="AZ65" s="18"/>
      <c r="BA65" s="18"/>
      <c r="BB65" s="18"/>
      <c r="BC65" s="18"/>
      <c r="BD65" s="18"/>
      <c r="BE65" s="18"/>
      <c r="BF65" s="25">
        <f t="shared" si="48"/>
        <v>0</v>
      </c>
      <c r="BG65" s="18"/>
      <c r="BH65" s="18"/>
      <c r="BI65" s="18"/>
      <c r="BJ65" s="18"/>
      <c r="BK65" s="18"/>
      <c r="BL65" s="25">
        <f t="shared" si="49"/>
        <v>0</v>
      </c>
      <c r="BM65" s="18"/>
      <c r="BN65" s="18"/>
      <c r="BO65" s="18"/>
      <c r="BP65" s="18"/>
      <c r="BQ65" s="18"/>
      <c r="BR65" s="18"/>
      <c r="BS65" s="25">
        <f t="shared" si="50"/>
        <v>0</v>
      </c>
      <c r="BT65" s="18"/>
      <c r="BU65" s="18"/>
      <c r="BV65" s="18"/>
      <c r="BW65" s="18"/>
      <c r="BX65" s="25">
        <f t="shared" si="51"/>
        <v>0</v>
      </c>
      <c r="BY65" s="18"/>
      <c r="BZ65" s="18"/>
      <c r="CA65" s="18"/>
      <c r="CB65" s="18"/>
      <c r="CC65" s="18"/>
      <c r="CD65" s="18"/>
      <c r="CE65" s="25">
        <f t="shared" si="52"/>
        <v>0</v>
      </c>
      <c r="CF65" s="18"/>
      <c r="CG65" s="18"/>
      <c r="CH65" s="18"/>
      <c r="CI65" s="18"/>
      <c r="CJ65" s="18"/>
      <c r="CK65" s="18"/>
      <c r="CL65" s="18"/>
      <c r="CM65" s="18"/>
      <c r="CN65" s="25">
        <f t="shared" si="53"/>
        <v>0</v>
      </c>
      <c r="CO65" s="18"/>
      <c r="CP65" s="18"/>
      <c r="CQ65" s="18"/>
      <c r="CR65" s="25">
        <f t="shared" si="54"/>
        <v>0</v>
      </c>
      <c r="CS65" s="18"/>
      <c r="CT65" s="18"/>
      <c r="CU65" s="18"/>
      <c r="CV65" s="18"/>
      <c r="CW65" s="25">
        <f t="shared" si="55"/>
        <v>0</v>
      </c>
      <c r="CX65" s="42"/>
      <c r="CY65" s="42"/>
      <c r="CZ65" s="43"/>
      <c r="DA65" s="43"/>
      <c r="DB65" s="25">
        <f t="shared" si="56"/>
        <v>0</v>
      </c>
      <c r="DC65" s="44"/>
      <c r="DD65" s="18"/>
      <c r="DE65" s="18"/>
      <c r="DF65" s="25">
        <f t="shared" si="57"/>
        <v>0</v>
      </c>
      <c r="DG65" s="18"/>
      <c r="DH65" s="18"/>
      <c r="DI65" s="55"/>
      <c r="DJ65" s="18"/>
      <c r="DK65" s="25">
        <f t="shared" si="58"/>
        <v>0</v>
      </c>
      <c r="DL65" s="44"/>
      <c r="DM65" s="18"/>
      <c r="DN65" s="18"/>
      <c r="DO65" s="55"/>
      <c r="DP65" s="25">
        <f t="shared" si="59"/>
        <v>0</v>
      </c>
      <c r="DQ65" s="44"/>
      <c r="DR65" s="18"/>
      <c r="DS65" s="18"/>
      <c r="DT65" s="18"/>
      <c r="DU65" s="55"/>
      <c r="DV65" s="25">
        <f t="shared" si="60"/>
        <v>0</v>
      </c>
      <c r="DW65" s="44"/>
      <c r="DX65" s="18"/>
      <c r="DY65" s="18"/>
      <c r="DZ65" s="18"/>
      <c r="EA65" s="18"/>
      <c r="EB65" s="55"/>
      <c r="EC65" s="25">
        <f t="shared" si="61"/>
        <v>0</v>
      </c>
      <c r="ED65" s="44"/>
      <c r="EE65" s="18"/>
      <c r="EF65" s="18"/>
      <c r="EG65" s="18"/>
      <c r="EH65" s="55"/>
      <c r="EI65" s="25">
        <f t="shared" si="62"/>
        <v>0</v>
      </c>
      <c r="EJ65" s="44"/>
      <c r="EK65" s="18"/>
      <c r="EL65" s="18"/>
      <c r="EM65" s="55"/>
      <c r="EN65" s="25">
        <f t="shared" si="63"/>
        <v>0</v>
      </c>
    </row>
    <row r="66" spans="1:144">
      <c r="A66" s="22"/>
      <c r="B66" s="22"/>
      <c r="C66" s="22"/>
      <c r="D66" s="22"/>
      <c r="E66" s="22"/>
      <c r="F66" s="22"/>
      <c r="G66" s="23"/>
      <c r="H66" s="22"/>
      <c r="I66" s="22"/>
      <c r="J66" s="24"/>
      <c r="K66" s="18"/>
      <c r="L66" s="18"/>
      <c r="M66" s="18"/>
      <c r="N66" s="18"/>
      <c r="O66" s="18"/>
      <c r="P66" s="18"/>
      <c r="Q66" s="25">
        <f t="shared" si="43"/>
        <v>0</v>
      </c>
      <c r="R66" s="18"/>
      <c r="S66" s="18"/>
      <c r="T66" s="18"/>
      <c r="U66" s="18"/>
      <c r="V66" s="18"/>
      <c r="W66" s="18"/>
      <c r="X66" s="25">
        <f t="shared" si="44"/>
        <v>0</v>
      </c>
      <c r="Y66" s="18"/>
      <c r="Z66" s="18"/>
      <c r="AA66" s="18"/>
      <c r="AB66" s="18"/>
      <c r="AC66" s="18"/>
      <c r="AD66" s="18"/>
      <c r="AE66" s="18"/>
      <c r="AF66" s="18"/>
      <c r="AG66" s="55"/>
      <c r="AH66" s="25">
        <f t="shared" si="45"/>
        <v>0</v>
      </c>
      <c r="AI66" s="44"/>
      <c r="AJ66" s="18"/>
      <c r="AK66" s="18"/>
      <c r="AL66" s="18"/>
      <c r="AM66" s="18"/>
      <c r="AN66" s="18"/>
      <c r="AO66" s="18"/>
      <c r="AP66" s="18"/>
      <c r="AQ66" s="25">
        <f t="shared" si="46"/>
        <v>0</v>
      </c>
      <c r="AR66" s="18"/>
      <c r="AS66" s="18"/>
      <c r="AT66" s="18"/>
      <c r="AU66" s="25">
        <f t="shared" si="47"/>
        <v>0</v>
      </c>
      <c r="AV66" s="18"/>
      <c r="AW66" s="18"/>
      <c r="AX66" s="18"/>
      <c r="AY66" s="18"/>
      <c r="AZ66" s="18"/>
      <c r="BA66" s="18"/>
      <c r="BB66" s="18"/>
      <c r="BC66" s="18"/>
      <c r="BD66" s="18"/>
      <c r="BE66" s="18"/>
      <c r="BF66" s="25">
        <f t="shared" si="48"/>
        <v>0</v>
      </c>
      <c r="BG66" s="18"/>
      <c r="BH66" s="18"/>
      <c r="BI66" s="18"/>
      <c r="BJ66" s="18"/>
      <c r="BK66" s="18"/>
      <c r="BL66" s="25">
        <f t="shared" si="49"/>
        <v>0</v>
      </c>
      <c r="BM66" s="18"/>
      <c r="BN66" s="18"/>
      <c r="BO66" s="18"/>
      <c r="BP66" s="18"/>
      <c r="BQ66" s="18"/>
      <c r="BR66" s="18"/>
      <c r="BS66" s="25">
        <f t="shared" si="50"/>
        <v>0</v>
      </c>
      <c r="BT66" s="18"/>
      <c r="BU66" s="18"/>
      <c r="BV66" s="18"/>
      <c r="BW66" s="18"/>
      <c r="BX66" s="25">
        <f t="shared" si="51"/>
        <v>0</v>
      </c>
      <c r="BY66" s="18"/>
      <c r="BZ66" s="18"/>
      <c r="CA66" s="18"/>
      <c r="CB66" s="18"/>
      <c r="CC66" s="18"/>
      <c r="CD66" s="18"/>
      <c r="CE66" s="25">
        <f t="shared" si="52"/>
        <v>0</v>
      </c>
      <c r="CF66" s="18"/>
      <c r="CG66" s="18"/>
      <c r="CH66" s="18"/>
      <c r="CI66" s="18"/>
      <c r="CJ66" s="18"/>
      <c r="CK66" s="18"/>
      <c r="CL66" s="18"/>
      <c r="CM66" s="18"/>
      <c r="CN66" s="25">
        <f t="shared" si="53"/>
        <v>0</v>
      </c>
      <c r="CO66" s="18"/>
      <c r="CP66" s="18"/>
      <c r="CQ66" s="18"/>
      <c r="CR66" s="25">
        <f t="shared" si="54"/>
        <v>0</v>
      </c>
      <c r="CS66" s="18"/>
      <c r="CT66" s="18"/>
      <c r="CU66" s="18"/>
      <c r="CV66" s="18"/>
      <c r="CW66" s="25">
        <f t="shared" si="55"/>
        <v>0</v>
      </c>
      <c r="CX66" s="42"/>
      <c r="CY66" s="42"/>
      <c r="CZ66" s="43"/>
      <c r="DA66" s="43"/>
      <c r="DB66" s="25">
        <f t="shared" si="56"/>
        <v>0</v>
      </c>
      <c r="DC66" s="44"/>
      <c r="DD66" s="18"/>
      <c r="DE66" s="18"/>
      <c r="DF66" s="25">
        <f t="shared" si="57"/>
        <v>0</v>
      </c>
      <c r="DG66" s="18"/>
      <c r="DH66" s="18"/>
      <c r="DI66" s="55"/>
      <c r="DJ66" s="18"/>
      <c r="DK66" s="25">
        <f t="shared" si="58"/>
        <v>0</v>
      </c>
      <c r="DL66" s="44"/>
      <c r="DM66" s="18"/>
      <c r="DN66" s="18"/>
      <c r="DO66" s="55"/>
      <c r="DP66" s="25">
        <f t="shared" si="59"/>
        <v>0</v>
      </c>
      <c r="DQ66" s="44"/>
      <c r="DR66" s="18"/>
      <c r="DS66" s="18"/>
      <c r="DT66" s="18"/>
      <c r="DU66" s="55"/>
      <c r="DV66" s="25">
        <f t="shared" si="60"/>
        <v>0</v>
      </c>
      <c r="DW66" s="44"/>
      <c r="DX66" s="18"/>
      <c r="DY66" s="18"/>
      <c r="DZ66" s="18"/>
      <c r="EA66" s="18"/>
      <c r="EB66" s="55"/>
      <c r="EC66" s="25">
        <f t="shared" si="61"/>
        <v>0</v>
      </c>
      <c r="ED66" s="44"/>
      <c r="EE66" s="18"/>
      <c r="EF66" s="18"/>
      <c r="EG66" s="18"/>
      <c r="EH66" s="55"/>
      <c r="EI66" s="25">
        <f t="shared" si="62"/>
        <v>0</v>
      </c>
      <c r="EJ66" s="44"/>
      <c r="EK66" s="18"/>
      <c r="EL66" s="18"/>
      <c r="EM66" s="55"/>
      <c r="EN66" s="25">
        <f t="shared" si="63"/>
        <v>0</v>
      </c>
    </row>
    <row r="67" spans="1:144">
      <c r="A67" s="22"/>
      <c r="B67" s="22"/>
      <c r="C67" s="22"/>
      <c r="D67" s="22"/>
      <c r="E67" s="22"/>
      <c r="F67" s="22"/>
      <c r="G67" s="23"/>
      <c r="H67" s="22"/>
      <c r="I67" s="22"/>
      <c r="J67" s="24"/>
      <c r="K67" s="18"/>
      <c r="L67" s="18"/>
      <c r="M67" s="18"/>
      <c r="N67" s="18"/>
      <c r="O67" s="18"/>
      <c r="P67" s="18"/>
      <c r="Q67" s="25">
        <f t="shared" si="43"/>
        <v>0</v>
      </c>
      <c r="R67" s="18"/>
      <c r="S67" s="18"/>
      <c r="T67" s="18"/>
      <c r="U67" s="18"/>
      <c r="V67" s="18"/>
      <c r="W67" s="18"/>
      <c r="X67" s="25">
        <f t="shared" si="44"/>
        <v>0</v>
      </c>
      <c r="Y67" s="18"/>
      <c r="Z67" s="18"/>
      <c r="AA67" s="18"/>
      <c r="AB67" s="18"/>
      <c r="AC67" s="18"/>
      <c r="AD67" s="18"/>
      <c r="AE67" s="18"/>
      <c r="AF67" s="18"/>
      <c r="AG67" s="55"/>
      <c r="AH67" s="25">
        <f t="shared" si="45"/>
        <v>0</v>
      </c>
      <c r="AI67" s="44"/>
      <c r="AJ67" s="18"/>
      <c r="AK67" s="18"/>
      <c r="AL67" s="18"/>
      <c r="AM67" s="18"/>
      <c r="AN67" s="18"/>
      <c r="AO67" s="18"/>
      <c r="AP67" s="18"/>
      <c r="AQ67" s="25">
        <f t="shared" si="46"/>
        <v>0</v>
      </c>
      <c r="AR67" s="18"/>
      <c r="AS67" s="18"/>
      <c r="AT67" s="18"/>
      <c r="AU67" s="25">
        <f t="shared" si="47"/>
        <v>0</v>
      </c>
      <c r="AV67" s="18"/>
      <c r="AW67" s="18"/>
      <c r="AX67" s="18"/>
      <c r="AY67" s="18"/>
      <c r="AZ67" s="18"/>
      <c r="BA67" s="18"/>
      <c r="BB67" s="18"/>
      <c r="BC67" s="18"/>
      <c r="BD67" s="18"/>
      <c r="BE67" s="18"/>
      <c r="BF67" s="25">
        <f t="shared" si="48"/>
        <v>0</v>
      </c>
      <c r="BG67" s="18"/>
      <c r="BH67" s="18"/>
      <c r="BI67" s="18"/>
      <c r="BJ67" s="18"/>
      <c r="BK67" s="18"/>
      <c r="BL67" s="25">
        <f t="shared" si="49"/>
        <v>0</v>
      </c>
      <c r="BM67" s="18"/>
      <c r="BN67" s="18"/>
      <c r="BO67" s="18"/>
      <c r="BP67" s="18"/>
      <c r="BQ67" s="18"/>
      <c r="BR67" s="18"/>
      <c r="BS67" s="25">
        <f t="shared" si="50"/>
        <v>0</v>
      </c>
      <c r="BT67" s="18"/>
      <c r="BU67" s="18"/>
      <c r="BV67" s="18"/>
      <c r="BW67" s="18"/>
      <c r="BX67" s="25">
        <f t="shared" si="51"/>
        <v>0</v>
      </c>
      <c r="BY67" s="18"/>
      <c r="BZ67" s="18"/>
      <c r="CA67" s="18"/>
      <c r="CB67" s="18"/>
      <c r="CC67" s="18"/>
      <c r="CD67" s="18"/>
      <c r="CE67" s="25">
        <f t="shared" si="52"/>
        <v>0</v>
      </c>
      <c r="CF67" s="18"/>
      <c r="CG67" s="18"/>
      <c r="CH67" s="18"/>
      <c r="CI67" s="18"/>
      <c r="CJ67" s="18"/>
      <c r="CK67" s="18"/>
      <c r="CL67" s="18"/>
      <c r="CM67" s="18"/>
      <c r="CN67" s="25">
        <f t="shared" si="53"/>
        <v>0</v>
      </c>
      <c r="CO67" s="18"/>
      <c r="CP67" s="18"/>
      <c r="CQ67" s="18"/>
      <c r="CR67" s="25">
        <f t="shared" si="54"/>
        <v>0</v>
      </c>
      <c r="CS67" s="18"/>
      <c r="CT67" s="18"/>
      <c r="CU67" s="18"/>
      <c r="CV67" s="18"/>
      <c r="CW67" s="25">
        <f t="shared" si="55"/>
        <v>0</v>
      </c>
      <c r="CX67" s="42"/>
      <c r="CY67" s="42"/>
      <c r="CZ67" s="43"/>
      <c r="DA67" s="43"/>
      <c r="DB67" s="25">
        <f t="shared" si="56"/>
        <v>0</v>
      </c>
      <c r="DC67" s="44"/>
      <c r="DD67" s="18"/>
      <c r="DE67" s="18"/>
      <c r="DF67" s="25">
        <f t="shared" si="57"/>
        <v>0</v>
      </c>
      <c r="DG67" s="18"/>
      <c r="DH67" s="18"/>
      <c r="DI67" s="55"/>
      <c r="DJ67" s="18"/>
      <c r="DK67" s="25">
        <f t="shared" si="58"/>
        <v>0</v>
      </c>
      <c r="DL67" s="44"/>
      <c r="DM67" s="18"/>
      <c r="DN67" s="18"/>
      <c r="DO67" s="55"/>
      <c r="DP67" s="25">
        <f t="shared" si="59"/>
        <v>0</v>
      </c>
      <c r="DQ67" s="44"/>
      <c r="DR67" s="18"/>
      <c r="DS67" s="18"/>
      <c r="DT67" s="18"/>
      <c r="DU67" s="55"/>
      <c r="DV67" s="25">
        <f t="shared" si="60"/>
        <v>0</v>
      </c>
      <c r="DW67" s="44"/>
      <c r="DX67" s="18"/>
      <c r="DY67" s="18"/>
      <c r="DZ67" s="18"/>
      <c r="EA67" s="18"/>
      <c r="EB67" s="55"/>
      <c r="EC67" s="25">
        <f t="shared" si="61"/>
        <v>0</v>
      </c>
      <c r="ED67" s="44"/>
      <c r="EE67" s="18"/>
      <c r="EF67" s="18"/>
      <c r="EG67" s="18"/>
      <c r="EH67" s="55"/>
      <c r="EI67" s="25">
        <f t="shared" si="62"/>
        <v>0</v>
      </c>
      <c r="EJ67" s="44"/>
      <c r="EK67" s="18"/>
      <c r="EL67" s="18"/>
      <c r="EM67" s="55"/>
      <c r="EN67" s="25">
        <f t="shared" si="63"/>
        <v>0</v>
      </c>
    </row>
    <row r="68" spans="1:144">
      <c r="A68" s="22"/>
      <c r="B68" s="22"/>
      <c r="C68" s="22"/>
      <c r="D68" s="22"/>
      <c r="E68" s="22"/>
      <c r="F68" s="22"/>
      <c r="G68" s="23"/>
      <c r="H68" s="22"/>
      <c r="I68" s="22"/>
      <c r="J68" s="24"/>
      <c r="K68" s="18"/>
      <c r="L68" s="18"/>
      <c r="M68" s="18"/>
      <c r="N68" s="18"/>
      <c r="O68" s="18"/>
      <c r="P68" s="18"/>
      <c r="Q68" s="25">
        <f t="shared" si="43"/>
        <v>0</v>
      </c>
      <c r="R68" s="18"/>
      <c r="S68" s="18"/>
      <c r="T68" s="18"/>
      <c r="U68" s="18"/>
      <c r="V68" s="18"/>
      <c r="W68" s="18"/>
      <c r="X68" s="25">
        <f t="shared" si="44"/>
        <v>0</v>
      </c>
      <c r="Y68" s="18"/>
      <c r="Z68" s="18"/>
      <c r="AA68" s="18"/>
      <c r="AB68" s="18"/>
      <c r="AC68" s="18"/>
      <c r="AD68" s="18"/>
      <c r="AE68" s="18"/>
      <c r="AF68" s="18"/>
      <c r="AG68" s="55"/>
      <c r="AH68" s="25">
        <f t="shared" si="45"/>
        <v>0</v>
      </c>
      <c r="AI68" s="44"/>
      <c r="AJ68" s="18"/>
      <c r="AK68" s="18"/>
      <c r="AL68" s="18"/>
      <c r="AM68" s="18"/>
      <c r="AN68" s="18"/>
      <c r="AO68" s="18"/>
      <c r="AP68" s="18"/>
      <c r="AQ68" s="25">
        <f t="shared" si="46"/>
        <v>0</v>
      </c>
      <c r="AR68" s="18"/>
      <c r="AS68" s="18"/>
      <c r="AT68" s="18"/>
      <c r="AU68" s="25">
        <f t="shared" si="47"/>
        <v>0</v>
      </c>
      <c r="AV68" s="18"/>
      <c r="AW68" s="18"/>
      <c r="AX68" s="18"/>
      <c r="AY68" s="18"/>
      <c r="AZ68" s="18"/>
      <c r="BA68" s="18"/>
      <c r="BB68" s="18"/>
      <c r="BC68" s="18"/>
      <c r="BD68" s="18"/>
      <c r="BE68" s="18"/>
      <c r="BF68" s="25">
        <f t="shared" si="48"/>
        <v>0</v>
      </c>
      <c r="BG68" s="18"/>
      <c r="BH68" s="18"/>
      <c r="BI68" s="18"/>
      <c r="BJ68" s="18"/>
      <c r="BK68" s="18"/>
      <c r="BL68" s="25">
        <f t="shared" si="49"/>
        <v>0</v>
      </c>
      <c r="BM68" s="18"/>
      <c r="BN68" s="18"/>
      <c r="BO68" s="18"/>
      <c r="BP68" s="18"/>
      <c r="BQ68" s="18"/>
      <c r="BR68" s="18"/>
      <c r="BS68" s="25">
        <f t="shared" si="50"/>
        <v>0</v>
      </c>
      <c r="BT68" s="18"/>
      <c r="BU68" s="18"/>
      <c r="BV68" s="18"/>
      <c r="BW68" s="18"/>
      <c r="BX68" s="25">
        <f t="shared" si="51"/>
        <v>0</v>
      </c>
      <c r="BY68" s="18"/>
      <c r="BZ68" s="18"/>
      <c r="CA68" s="18"/>
      <c r="CB68" s="18"/>
      <c r="CC68" s="18"/>
      <c r="CD68" s="18"/>
      <c r="CE68" s="25">
        <f t="shared" si="52"/>
        <v>0</v>
      </c>
      <c r="CF68" s="18"/>
      <c r="CG68" s="18"/>
      <c r="CH68" s="18"/>
      <c r="CI68" s="18"/>
      <c r="CJ68" s="18"/>
      <c r="CK68" s="18"/>
      <c r="CL68" s="18"/>
      <c r="CM68" s="18"/>
      <c r="CN68" s="25">
        <f t="shared" si="53"/>
        <v>0</v>
      </c>
      <c r="CO68" s="18"/>
      <c r="CP68" s="18"/>
      <c r="CQ68" s="18"/>
      <c r="CR68" s="25">
        <f t="shared" si="54"/>
        <v>0</v>
      </c>
      <c r="CS68" s="18"/>
      <c r="CT68" s="18"/>
      <c r="CU68" s="18"/>
      <c r="CV68" s="18"/>
      <c r="CW68" s="25">
        <f t="shared" si="55"/>
        <v>0</v>
      </c>
      <c r="CX68" s="42"/>
      <c r="CY68" s="42"/>
      <c r="CZ68" s="43"/>
      <c r="DA68" s="43"/>
      <c r="DB68" s="25">
        <f t="shared" si="56"/>
        <v>0</v>
      </c>
      <c r="DC68" s="44"/>
      <c r="DD68" s="18"/>
      <c r="DE68" s="18"/>
      <c r="DF68" s="25">
        <f t="shared" si="57"/>
        <v>0</v>
      </c>
      <c r="DG68" s="18"/>
      <c r="DH68" s="18"/>
      <c r="DI68" s="55"/>
      <c r="DJ68" s="18"/>
      <c r="DK68" s="25">
        <f t="shared" si="58"/>
        <v>0</v>
      </c>
      <c r="DL68" s="44"/>
      <c r="DM68" s="18"/>
      <c r="DN68" s="18"/>
      <c r="DO68" s="55"/>
      <c r="DP68" s="25">
        <f t="shared" si="59"/>
        <v>0</v>
      </c>
      <c r="DQ68" s="44"/>
      <c r="DR68" s="18"/>
      <c r="DS68" s="18"/>
      <c r="DT68" s="18"/>
      <c r="DU68" s="55"/>
      <c r="DV68" s="25">
        <f t="shared" si="60"/>
        <v>0</v>
      </c>
      <c r="DW68" s="44"/>
      <c r="DX68" s="18"/>
      <c r="DY68" s="18"/>
      <c r="DZ68" s="18"/>
      <c r="EA68" s="18"/>
      <c r="EB68" s="55"/>
      <c r="EC68" s="25">
        <f t="shared" si="61"/>
        <v>0</v>
      </c>
      <c r="ED68" s="44"/>
      <c r="EE68" s="18"/>
      <c r="EF68" s="18"/>
      <c r="EG68" s="18"/>
      <c r="EH68" s="55"/>
      <c r="EI68" s="25">
        <f t="shared" si="62"/>
        <v>0</v>
      </c>
      <c r="EJ68" s="44"/>
      <c r="EK68" s="18"/>
      <c r="EL68" s="18"/>
      <c r="EM68" s="55"/>
      <c r="EN68" s="25">
        <f t="shared" si="63"/>
        <v>0</v>
      </c>
    </row>
    <row r="69" spans="1:144">
      <c r="A69" s="22"/>
      <c r="B69" s="22"/>
      <c r="C69" s="22"/>
      <c r="D69" s="22"/>
      <c r="E69" s="22"/>
      <c r="F69" s="22"/>
      <c r="G69" s="23"/>
      <c r="H69" s="22"/>
      <c r="I69" s="22"/>
      <c r="J69" s="24"/>
      <c r="K69" s="18"/>
      <c r="L69" s="18"/>
      <c r="M69" s="18"/>
      <c r="N69" s="18"/>
      <c r="O69" s="18"/>
      <c r="P69" s="18"/>
      <c r="Q69" s="25">
        <f t="shared" si="43"/>
        <v>0</v>
      </c>
      <c r="R69" s="18"/>
      <c r="S69" s="18"/>
      <c r="T69" s="18"/>
      <c r="U69" s="18"/>
      <c r="V69" s="18"/>
      <c r="W69" s="18"/>
      <c r="X69" s="25">
        <f t="shared" si="44"/>
        <v>0</v>
      </c>
      <c r="Y69" s="18"/>
      <c r="Z69" s="18"/>
      <c r="AA69" s="18"/>
      <c r="AB69" s="18"/>
      <c r="AC69" s="18"/>
      <c r="AD69" s="18"/>
      <c r="AE69" s="18"/>
      <c r="AF69" s="18"/>
      <c r="AG69" s="55"/>
      <c r="AH69" s="25">
        <f t="shared" si="45"/>
        <v>0</v>
      </c>
      <c r="AI69" s="44"/>
      <c r="AJ69" s="18"/>
      <c r="AK69" s="18"/>
      <c r="AL69" s="18"/>
      <c r="AM69" s="18"/>
      <c r="AN69" s="18"/>
      <c r="AO69" s="18"/>
      <c r="AP69" s="18"/>
      <c r="AQ69" s="25">
        <f t="shared" si="46"/>
        <v>0</v>
      </c>
      <c r="AR69" s="18"/>
      <c r="AS69" s="18"/>
      <c r="AT69" s="18"/>
      <c r="AU69" s="25">
        <f t="shared" si="47"/>
        <v>0</v>
      </c>
      <c r="AV69" s="18"/>
      <c r="AW69" s="18"/>
      <c r="AX69" s="18"/>
      <c r="AY69" s="18"/>
      <c r="AZ69" s="18"/>
      <c r="BA69" s="18"/>
      <c r="BB69" s="18"/>
      <c r="BC69" s="18"/>
      <c r="BD69" s="18"/>
      <c r="BE69" s="18"/>
      <c r="BF69" s="25">
        <f t="shared" si="48"/>
        <v>0</v>
      </c>
      <c r="BG69" s="18"/>
      <c r="BH69" s="18"/>
      <c r="BI69" s="18"/>
      <c r="BJ69" s="18"/>
      <c r="BK69" s="18"/>
      <c r="BL69" s="25">
        <f t="shared" si="49"/>
        <v>0</v>
      </c>
      <c r="BM69" s="18"/>
      <c r="BN69" s="18"/>
      <c r="BO69" s="18"/>
      <c r="BP69" s="18"/>
      <c r="BQ69" s="18"/>
      <c r="BR69" s="18"/>
      <c r="BS69" s="25">
        <f t="shared" si="50"/>
        <v>0</v>
      </c>
      <c r="BT69" s="18"/>
      <c r="BU69" s="18"/>
      <c r="BV69" s="18"/>
      <c r="BW69" s="18"/>
      <c r="BX69" s="25">
        <f t="shared" si="51"/>
        <v>0</v>
      </c>
      <c r="BY69" s="18"/>
      <c r="BZ69" s="18"/>
      <c r="CA69" s="18"/>
      <c r="CB69" s="18"/>
      <c r="CC69" s="18"/>
      <c r="CD69" s="18"/>
      <c r="CE69" s="25">
        <f t="shared" si="52"/>
        <v>0</v>
      </c>
      <c r="CF69" s="18"/>
      <c r="CG69" s="18"/>
      <c r="CH69" s="18"/>
      <c r="CI69" s="18"/>
      <c r="CJ69" s="18"/>
      <c r="CK69" s="18"/>
      <c r="CL69" s="18"/>
      <c r="CM69" s="18"/>
      <c r="CN69" s="25">
        <f t="shared" si="53"/>
        <v>0</v>
      </c>
      <c r="CO69" s="18"/>
      <c r="CP69" s="18"/>
      <c r="CQ69" s="18"/>
      <c r="CR69" s="25">
        <f t="shared" si="54"/>
        <v>0</v>
      </c>
      <c r="CS69" s="18"/>
      <c r="CT69" s="18"/>
      <c r="CU69" s="18"/>
      <c r="CV69" s="18"/>
      <c r="CW69" s="25">
        <f t="shared" si="55"/>
        <v>0</v>
      </c>
      <c r="CX69" s="42"/>
      <c r="CY69" s="42"/>
      <c r="CZ69" s="43"/>
      <c r="DA69" s="43"/>
      <c r="DB69" s="25">
        <f t="shared" si="56"/>
        <v>0</v>
      </c>
      <c r="DC69" s="44"/>
      <c r="DD69" s="18"/>
      <c r="DE69" s="18"/>
      <c r="DF69" s="25">
        <f t="shared" si="57"/>
        <v>0</v>
      </c>
      <c r="DG69" s="18"/>
      <c r="DH69" s="18"/>
      <c r="DI69" s="55"/>
      <c r="DJ69" s="18"/>
      <c r="DK69" s="25">
        <f t="shared" si="58"/>
        <v>0</v>
      </c>
      <c r="DL69" s="44"/>
      <c r="DM69" s="18"/>
      <c r="DN69" s="18"/>
      <c r="DO69" s="55"/>
      <c r="DP69" s="25">
        <f t="shared" si="59"/>
        <v>0</v>
      </c>
      <c r="DQ69" s="44"/>
      <c r="DR69" s="18"/>
      <c r="DS69" s="18"/>
      <c r="DT69" s="18"/>
      <c r="DU69" s="55"/>
      <c r="DV69" s="25">
        <f t="shared" si="60"/>
        <v>0</v>
      </c>
      <c r="DW69" s="44"/>
      <c r="DX69" s="18"/>
      <c r="DY69" s="18"/>
      <c r="DZ69" s="18"/>
      <c r="EA69" s="18"/>
      <c r="EB69" s="55"/>
      <c r="EC69" s="25">
        <f t="shared" si="61"/>
        <v>0</v>
      </c>
      <c r="ED69" s="44"/>
      <c r="EE69" s="18"/>
      <c r="EF69" s="18"/>
      <c r="EG69" s="18"/>
      <c r="EH69" s="55"/>
      <c r="EI69" s="25">
        <f t="shared" si="62"/>
        <v>0</v>
      </c>
      <c r="EJ69" s="44"/>
      <c r="EK69" s="18"/>
      <c r="EL69" s="18"/>
      <c r="EM69" s="55"/>
      <c r="EN69" s="25">
        <f t="shared" si="63"/>
        <v>0</v>
      </c>
    </row>
    <row r="70" spans="1:144">
      <c r="A70" s="22"/>
      <c r="B70" s="22"/>
      <c r="C70" s="22"/>
      <c r="D70" s="22"/>
      <c r="E70" s="22"/>
      <c r="F70" s="22"/>
      <c r="G70" s="23"/>
      <c r="H70" s="22"/>
      <c r="I70" s="22"/>
      <c r="J70" s="24"/>
      <c r="K70" s="18"/>
      <c r="L70" s="18"/>
      <c r="M70" s="18"/>
      <c r="N70" s="18"/>
      <c r="O70" s="18"/>
      <c r="P70" s="18"/>
      <c r="Q70" s="25">
        <f t="shared" ref="Q70:Q91" si="64">IF(COUNTIF(L70:P70, "F")&gt;0, 1, 0)</f>
        <v>0</v>
      </c>
      <c r="R70" s="18"/>
      <c r="S70" s="18"/>
      <c r="T70" s="18"/>
      <c r="U70" s="18"/>
      <c r="V70" s="18"/>
      <c r="W70" s="18"/>
      <c r="X70" s="25">
        <f t="shared" ref="X70:X91" si="65">IF(COUNTIF(S70:W70, "F")&gt;0, 1, 0)</f>
        <v>0</v>
      </c>
      <c r="Y70" s="18"/>
      <c r="Z70" s="18"/>
      <c r="AA70" s="18"/>
      <c r="AB70" s="18"/>
      <c r="AC70" s="18"/>
      <c r="AD70" s="18"/>
      <c r="AE70" s="18"/>
      <c r="AF70" s="18"/>
      <c r="AG70" s="55"/>
      <c r="AH70" s="25">
        <f t="shared" ref="AH70:AH91" si="66">IF(COUNTIF(Z70:AG70, "F")&gt;0, 1, 0)</f>
        <v>0</v>
      </c>
      <c r="AI70" s="44"/>
      <c r="AJ70" s="18"/>
      <c r="AK70" s="18"/>
      <c r="AL70" s="18"/>
      <c r="AM70" s="18"/>
      <c r="AN70" s="18"/>
      <c r="AO70" s="18"/>
      <c r="AP70" s="18"/>
      <c r="AQ70" s="25">
        <f t="shared" ref="AQ70:AQ91" si="67">IF(COUNTIF(AJ70:AP70, "F")&gt;0, 1, 0)</f>
        <v>0</v>
      </c>
      <c r="AR70" s="18"/>
      <c r="AS70" s="18"/>
      <c r="AT70" s="18"/>
      <c r="AU70" s="25">
        <f t="shared" ref="AU70:AU91" si="68">IF(COUNTIF(AS70:AT70, "F")&gt;0, 1, 0)</f>
        <v>0</v>
      </c>
      <c r="AV70" s="18"/>
      <c r="AW70" s="18"/>
      <c r="AX70" s="18"/>
      <c r="AY70" s="18"/>
      <c r="AZ70" s="18"/>
      <c r="BA70" s="18"/>
      <c r="BB70" s="18"/>
      <c r="BC70" s="18"/>
      <c r="BD70" s="18"/>
      <c r="BE70" s="18"/>
      <c r="BF70" s="25">
        <f t="shared" ref="BF70:BF91" si="69">IF(COUNTIF(AW70:BE70, "F")&gt;0, 1, 0)</f>
        <v>0</v>
      </c>
      <c r="BG70" s="18"/>
      <c r="BH70" s="18"/>
      <c r="BI70" s="18"/>
      <c r="BJ70" s="18"/>
      <c r="BK70" s="18"/>
      <c r="BL70" s="25">
        <f t="shared" ref="BL70:BL91" si="70">IF(COUNTIF(BH70:BK70, "F")&gt;0, 1, 0)</f>
        <v>0</v>
      </c>
      <c r="BM70" s="18"/>
      <c r="BN70" s="18"/>
      <c r="BO70" s="18"/>
      <c r="BP70" s="18"/>
      <c r="BQ70" s="18"/>
      <c r="BR70" s="18"/>
      <c r="BS70" s="25">
        <f t="shared" ref="BS70:BS91" si="71">IF(COUNTIF(BN70:BR70, "F")&gt;0, 1, 0)</f>
        <v>0</v>
      </c>
      <c r="BT70" s="18"/>
      <c r="BU70" s="18"/>
      <c r="BV70" s="18"/>
      <c r="BW70" s="18"/>
      <c r="BX70" s="25">
        <f t="shared" ref="BX70:BX91" si="72">IF(COUNTIF(BU70:BW70, "F")&gt;0, 1, 0)</f>
        <v>0</v>
      </c>
      <c r="BY70" s="18"/>
      <c r="BZ70" s="18"/>
      <c r="CA70" s="18"/>
      <c r="CB70" s="18"/>
      <c r="CC70" s="18"/>
      <c r="CD70" s="18"/>
      <c r="CE70" s="25">
        <f t="shared" ref="CE70:CE91" si="73">IF(COUNTIF(BZ70:CD70, "F")&gt;0, 1, 0)</f>
        <v>0</v>
      </c>
      <c r="CF70" s="18"/>
      <c r="CG70" s="18"/>
      <c r="CH70" s="18"/>
      <c r="CI70" s="18"/>
      <c r="CJ70" s="18"/>
      <c r="CK70" s="18"/>
      <c r="CL70" s="18"/>
      <c r="CM70" s="18"/>
      <c r="CN70" s="25">
        <f t="shared" ref="CN70:CN91" si="74">IF(COUNTIF(CG70:CM70, "F")&gt;0, 1, 0)</f>
        <v>0</v>
      </c>
      <c r="CO70" s="18"/>
      <c r="CP70" s="18"/>
      <c r="CQ70" s="18"/>
      <c r="CR70" s="25">
        <f t="shared" ref="CR70:CR91" si="75">IF(COUNTIF(CP70:CQ70, "F")&gt;0, 1, 0)</f>
        <v>0</v>
      </c>
      <c r="CS70" s="18"/>
      <c r="CT70" s="18"/>
      <c r="CU70" s="18"/>
      <c r="CV70" s="18"/>
      <c r="CW70" s="25">
        <f t="shared" ref="CW70:CW91" si="76">IF(COUNTIF(CT70:CV70, "F")&gt;0, 1, 0)</f>
        <v>0</v>
      </c>
      <c r="CX70" s="42"/>
      <c r="CY70" s="42"/>
      <c r="CZ70" s="43"/>
      <c r="DA70" s="43"/>
      <c r="DB70" s="25">
        <f t="shared" ref="DB70:DB91" si="77">IF(COUNTIF(CY70:DA70, "F")&gt;0, 1, 0)</f>
        <v>0</v>
      </c>
      <c r="DC70" s="44"/>
      <c r="DD70" s="18"/>
      <c r="DE70" s="18"/>
      <c r="DF70" s="25">
        <f t="shared" ref="DF70:DF91" si="78">IF(COUNTIF(DD70:DE70, "F")&gt;0, 1, 0)</f>
        <v>0</v>
      </c>
      <c r="DG70" s="18"/>
      <c r="DH70" s="18"/>
      <c r="DI70" s="55"/>
      <c r="DJ70" s="18"/>
      <c r="DK70" s="25">
        <f t="shared" ref="DK70:DK91" si="79">IF(COUNTIF(DH70:DI70, "F")&gt;0, 1, 0)</f>
        <v>0</v>
      </c>
      <c r="DL70" s="44"/>
      <c r="DM70" s="18"/>
      <c r="DN70" s="18"/>
      <c r="DO70" s="55"/>
      <c r="DP70" s="25">
        <f t="shared" ref="DP70:DP91" si="80">IF(COUNTIF(DM70:DO70, "F")&gt;0, 1, 0)</f>
        <v>0</v>
      </c>
      <c r="DQ70" s="44"/>
      <c r="DR70" s="18"/>
      <c r="DS70" s="18"/>
      <c r="DT70" s="18"/>
      <c r="DU70" s="55"/>
      <c r="DV70" s="25">
        <f t="shared" ref="DV70:DV91" si="81">IF(COUNTIF(DR70:DU70, "F")&gt;0, 1, 0)</f>
        <v>0</v>
      </c>
      <c r="DW70" s="44"/>
      <c r="DX70" s="18"/>
      <c r="DY70" s="18"/>
      <c r="DZ70" s="18"/>
      <c r="EA70" s="18"/>
      <c r="EB70" s="55"/>
      <c r="EC70" s="25">
        <f t="shared" ref="EC70:EC91" si="82">IF(COUNTIF(DX70:EB70, "F")&gt;0, 1, 0)</f>
        <v>0</v>
      </c>
      <c r="ED70" s="44"/>
      <c r="EE70" s="18"/>
      <c r="EF70" s="18"/>
      <c r="EG70" s="18"/>
      <c r="EH70" s="55"/>
      <c r="EI70" s="25">
        <f t="shared" ref="EI70:EI91" si="83">IF(COUNTIF(EE70:EH70, "F")&gt;0, 1, 0)</f>
        <v>0</v>
      </c>
      <c r="EJ70" s="44"/>
      <c r="EK70" s="18"/>
      <c r="EL70" s="18"/>
      <c r="EM70" s="55"/>
      <c r="EN70" s="25">
        <f t="shared" ref="EN70:EN91" si="84">IF(COUNTIF(EK70:EM70, "F")&gt;0, 1, 0)</f>
        <v>0</v>
      </c>
    </row>
    <row r="71" spans="1:144">
      <c r="A71" s="22"/>
      <c r="B71" s="22"/>
      <c r="C71" s="22"/>
      <c r="D71" s="22"/>
      <c r="E71" s="22"/>
      <c r="F71" s="22"/>
      <c r="G71" s="23"/>
      <c r="H71" s="22"/>
      <c r="I71" s="22"/>
      <c r="J71" s="24"/>
      <c r="K71" s="18"/>
      <c r="L71" s="18"/>
      <c r="M71" s="18"/>
      <c r="N71" s="18"/>
      <c r="O71" s="18"/>
      <c r="P71" s="18"/>
      <c r="Q71" s="25">
        <f t="shared" si="64"/>
        <v>0</v>
      </c>
      <c r="R71" s="18"/>
      <c r="S71" s="18"/>
      <c r="T71" s="18"/>
      <c r="U71" s="18"/>
      <c r="V71" s="18"/>
      <c r="W71" s="18"/>
      <c r="X71" s="25">
        <f t="shared" si="65"/>
        <v>0</v>
      </c>
      <c r="Y71" s="18"/>
      <c r="Z71" s="18"/>
      <c r="AA71" s="18"/>
      <c r="AB71" s="18"/>
      <c r="AC71" s="18"/>
      <c r="AD71" s="18"/>
      <c r="AE71" s="18"/>
      <c r="AF71" s="18"/>
      <c r="AG71" s="55"/>
      <c r="AH71" s="25">
        <f t="shared" si="66"/>
        <v>0</v>
      </c>
      <c r="AI71" s="44"/>
      <c r="AJ71" s="18"/>
      <c r="AK71" s="18"/>
      <c r="AL71" s="18"/>
      <c r="AM71" s="18"/>
      <c r="AN71" s="18"/>
      <c r="AO71" s="18"/>
      <c r="AP71" s="18"/>
      <c r="AQ71" s="25">
        <f t="shared" si="67"/>
        <v>0</v>
      </c>
      <c r="AR71" s="18"/>
      <c r="AS71" s="18"/>
      <c r="AT71" s="18"/>
      <c r="AU71" s="25">
        <f t="shared" si="68"/>
        <v>0</v>
      </c>
      <c r="AV71" s="18"/>
      <c r="AW71" s="18"/>
      <c r="AX71" s="18"/>
      <c r="AY71" s="18"/>
      <c r="AZ71" s="18"/>
      <c r="BA71" s="18"/>
      <c r="BB71" s="18"/>
      <c r="BC71" s="18"/>
      <c r="BD71" s="18"/>
      <c r="BE71" s="18"/>
      <c r="BF71" s="25">
        <f t="shared" si="69"/>
        <v>0</v>
      </c>
      <c r="BG71" s="18"/>
      <c r="BH71" s="18"/>
      <c r="BI71" s="18"/>
      <c r="BJ71" s="18"/>
      <c r="BK71" s="18"/>
      <c r="BL71" s="25">
        <f t="shared" si="70"/>
        <v>0</v>
      </c>
      <c r="BM71" s="18"/>
      <c r="BN71" s="18"/>
      <c r="BO71" s="18"/>
      <c r="BP71" s="18"/>
      <c r="BQ71" s="18"/>
      <c r="BR71" s="18"/>
      <c r="BS71" s="25">
        <f t="shared" si="71"/>
        <v>0</v>
      </c>
      <c r="BT71" s="18"/>
      <c r="BU71" s="18"/>
      <c r="BV71" s="18"/>
      <c r="BW71" s="18"/>
      <c r="BX71" s="25">
        <f t="shared" si="72"/>
        <v>0</v>
      </c>
      <c r="BY71" s="18"/>
      <c r="BZ71" s="18"/>
      <c r="CA71" s="18"/>
      <c r="CB71" s="18"/>
      <c r="CC71" s="18"/>
      <c r="CD71" s="18"/>
      <c r="CE71" s="25">
        <f t="shared" si="73"/>
        <v>0</v>
      </c>
      <c r="CF71" s="18"/>
      <c r="CG71" s="18"/>
      <c r="CH71" s="18"/>
      <c r="CI71" s="18"/>
      <c r="CJ71" s="18"/>
      <c r="CK71" s="18"/>
      <c r="CL71" s="18"/>
      <c r="CM71" s="18"/>
      <c r="CN71" s="25">
        <f t="shared" si="74"/>
        <v>0</v>
      </c>
      <c r="CO71" s="18"/>
      <c r="CP71" s="18"/>
      <c r="CQ71" s="18"/>
      <c r="CR71" s="25">
        <f t="shared" si="75"/>
        <v>0</v>
      </c>
      <c r="CS71" s="18"/>
      <c r="CT71" s="18"/>
      <c r="CU71" s="18"/>
      <c r="CV71" s="18"/>
      <c r="CW71" s="25">
        <f t="shared" si="76"/>
        <v>0</v>
      </c>
      <c r="CX71" s="42"/>
      <c r="CY71" s="42"/>
      <c r="CZ71" s="43"/>
      <c r="DA71" s="43"/>
      <c r="DB71" s="25">
        <f t="shared" si="77"/>
        <v>0</v>
      </c>
      <c r="DC71" s="44"/>
      <c r="DD71" s="18"/>
      <c r="DE71" s="18"/>
      <c r="DF71" s="25">
        <f t="shared" si="78"/>
        <v>0</v>
      </c>
      <c r="DG71" s="18"/>
      <c r="DH71" s="18"/>
      <c r="DI71" s="55"/>
      <c r="DJ71" s="18"/>
      <c r="DK71" s="25">
        <f t="shared" si="79"/>
        <v>0</v>
      </c>
      <c r="DL71" s="44"/>
      <c r="DM71" s="18"/>
      <c r="DN71" s="18"/>
      <c r="DO71" s="55"/>
      <c r="DP71" s="25">
        <f t="shared" si="80"/>
        <v>0</v>
      </c>
      <c r="DQ71" s="44"/>
      <c r="DR71" s="18"/>
      <c r="DS71" s="18"/>
      <c r="DT71" s="18"/>
      <c r="DU71" s="55"/>
      <c r="DV71" s="25">
        <f t="shared" si="81"/>
        <v>0</v>
      </c>
      <c r="DW71" s="44"/>
      <c r="DX71" s="18"/>
      <c r="DY71" s="18"/>
      <c r="DZ71" s="18"/>
      <c r="EA71" s="18"/>
      <c r="EB71" s="55"/>
      <c r="EC71" s="25">
        <f t="shared" si="82"/>
        <v>0</v>
      </c>
      <c r="ED71" s="44"/>
      <c r="EE71" s="18"/>
      <c r="EF71" s="18"/>
      <c r="EG71" s="18"/>
      <c r="EH71" s="55"/>
      <c r="EI71" s="25">
        <f t="shared" si="83"/>
        <v>0</v>
      </c>
      <c r="EJ71" s="44"/>
      <c r="EK71" s="18"/>
      <c r="EL71" s="18"/>
      <c r="EM71" s="55"/>
      <c r="EN71" s="25">
        <f t="shared" si="84"/>
        <v>0</v>
      </c>
    </row>
    <row r="72" spans="1:144">
      <c r="A72" s="22"/>
      <c r="B72" s="22"/>
      <c r="C72" s="22"/>
      <c r="D72" s="22"/>
      <c r="E72" s="22"/>
      <c r="F72" s="22"/>
      <c r="G72" s="23"/>
      <c r="H72" s="22"/>
      <c r="I72" s="22"/>
      <c r="J72" s="24"/>
      <c r="K72" s="18"/>
      <c r="L72" s="18"/>
      <c r="M72" s="18"/>
      <c r="N72" s="18"/>
      <c r="O72" s="18"/>
      <c r="P72" s="18"/>
      <c r="Q72" s="25">
        <f t="shared" si="64"/>
        <v>0</v>
      </c>
      <c r="R72" s="18"/>
      <c r="S72" s="18"/>
      <c r="T72" s="18"/>
      <c r="U72" s="18"/>
      <c r="V72" s="18"/>
      <c r="W72" s="18"/>
      <c r="X72" s="25">
        <f t="shared" si="65"/>
        <v>0</v>
      </c>
      <c r="Y72" s="18"/>
      <c r="Z72" s="18"/>
      <c r="AA72" s="18"/>
      <c r="AB72" s="18"/>
      <c r="AC72" s="18"/>
      <c r="AD72" s="18"/>
      <c r="AE72" s="18"/>
      <c r="AF72" s="18"/>
      <c r="AG72" s="55"/>
      <c r="AH72" s="25">
        <f t="shared" si="66"/>
        <v>0</v>
      </c>
      <c r="AI72" s="44"/>
      <c r="AJ72" s="18"/>
      <c r="AK72" s="18"/>
      <c r="AL72" s="18"/>
      <c r="AM72" s="18"/>
      <c r="AN72" s="18"/>
      <c r="AO72" s="18"/>
      <c r="AP72" s="18"/>
      <c r="AQ72" s="25">
        <f t="shared" si="67"/>
        <v>0</v>
      </c>
      <c r="AR72" s="18"/>
      <c r="AS72" s="18"/>
      <c r="AT72" s="18"/>
      <c r="AU72" s="25">
        <f t="shared" si="68"/>
        <v>0</v>
      </c>
      <c r="AV72" s="18"/>
      <c r="AW72" s="18"/>
      <c r="AX72" s="18"/>
      <c r="AY72" s="18"/>
      <c r="AZ72" s="18"/>
      <c r="BA72" s="18"/>
      <c r="BB72" s="18"/>
      <c r="BC72" s="18"/>
      <c r="BD72" s="18"/>
      <c r="BE72" s="18"/>
      <c r="BF72" s="25">
        <f t="shared" si="69"/>
        <v>0</v>
      </c>
      <c r="BG72" s="18"/>
      <c r="BH72" s="18"/>
      <c r="BI72" s="18"/>
      <c r="BJ72" s="18"/>
      <c r="BK72" s="18"/>
      <c r="BL72" s="25">
        <f t="shared" si="70"/>
        <v>0</v>
      </c>
      <c r="BM72" s="18"/>
      <c r="BN72" s="18"/>
      <c r="BO72" s="18"/>
      <c r="BP72" s="18"/>
      <c r="BQ72" s="18"/>
      <c r="BR72" s="18"/>
      <c r="BS72" s="25">
        <f t="shared" si="71"/>
        <v>0</v>
      </c>
      <c r="BT72" s="18"/>
      <c r="BU72" s="18"/>
      <c r="BV72" s="18"/>
      <c r="BW72" s="18"/>
      <c r="BX72" s="25">
        <f t="shared" si="72"/>
        <v>0</v>
      </c>
      <c r="BY72" s="18"/>
      <c r="BZ72" s="18"/>
      <c r="CA72" s="18"/>
      <c r="CB72" s="18"/>
      <c r="CC72" s="18"/>
      <c r="CD72" s="18"/>
      <c r="CE72" s="25">
        <f t="shared" si="73"/>
        <v>0</v>
      </c>
      <c r="CF72" s="18"/>
      <c r="CG72" s="18"/>
      <c r="CH72" s="18"/>
      <c r="CI72" s="18"/>
      <c r="CJ72" s="18"/>
      <c r="CK72" s="18"/>
      <c r="CL72" s="18"/>
      <c r="CM72" s="18"/>
      <c r="CN72" s="25">
        <f t="shared" si="74"/>
        <v>0</v>
      </c>
      <c r="CO72" s="18"/>
      <c r="CP72" s="18"/>
      <c r="CQ72" s="18"/>
      <c r="CR72" s="25">
        <f t="shared" si="75"/>
        <v>0</v>
      </c>
      <c r="CS72" s="18"/>
      <c r="CT72" s="18"/>
      <c r="CU72" s="18"/>
      <c r="CV72" s="18"/>
      <c r="CW72" s="25">
        <f t="shared" si="76"/>
        <v>0</v>
      </c>
      <c r="CX72" s="42"/>
      <c r="CY72" s="42"/>
      <c r="CZ72" s="43"/>
      <c r="DA72" s="43"/>
      <c r="DB72" s="25">
        <f t="shared" si="77"/>
        <v>0</v>
      </c>
      <c r="DC72" s="44"/>
      <c r="DD72" s="18"/>
      <c r="DE72" s="18"/>
      <c r="DF72" s="25">
        <f t="shared" si="78"/>
        <v>0</v>
      </c>
      <c r="DG72" s="18"/>
      <c r="DH72" s="18"/>
      <c r="DI72" s="55"/>
      <c r="DJ72" s="18"/>
      <c r="DK72" s="25">
        <f t="shared" si="79"/>
        <v>0</v>
      </c>
      <c r="DL72" s="44"/>
      <c r="DM72" s="18"/>
      <c r="DN72" s="18"/>
      <c r="DO72" s="55"/>
      <c r="DP72" s="25">
        <f t="shared" si="80"/>
        <v>0</v>
      </c>
      <c r="DQ72" s="44"/>
      <c r="DR72" s="18"/>
      <c r="DS72" s="18"/>
      <c r="DT72" s="18"/>
      <c r="DU72" s="55"/>
      <c r="DV72" s="25">
        <f t="shared" si="81"/>
        <v>0</v>
      </c>
      <c r="DW72" s="44"/>
      <c r="DX72" s="18"/>
      <c r="DY72" s="18"/>
      <c r="DZ72" s="18"/>
      <c r="EA72" s="18"/>
      <c r="EB72" s="55"/>
      <c r="EC72" s="25">
        <f t="shared" si="82"/>
        <v>0</v>
      </c>
      <c r="ED72" s="44"/>
      <c r="EE72" s="18"/>
      <c r="EF72" s="18"/>
      <c r="EG72" s="18"/>
      <c r="EH72" s="55"/>
      <c r="EI72" s="25">
        <f t="shared" si="83"/>
        <v>0</v>
      </c>
      <c r="EJ72" s="44"/>
      <c r="EK72" s="18"/>
      <c r="EL72" s="18"/>
      <c r="EM72" s="55"/>
      <c r="EN72" s="25">
        <f t="shared" si="84"/>
        <v>0</v>
      </c>
    </row>
    <row r="73" spans="1:144">
      <c r="A73" s="22"/>
      <c r="B73" s="22"/>
      <c r="C73" s="22"/>
      <c r="D73" s="22"/>
      <c r="E73" s="22"/>
      <c r="F73" s="22"/>
      <c r="G73" s="23"/>
      <c r="H73" s="22"/>
      <c r="I73" s="22"/>
      <c r="J73" s="24"/>
      <c r="K73" s="18"/>
      <c r="L73" s="18"/>
      <c r="M73" s="18"/>
      <c r="N73" s="18"/>
      <c r="O73" s="18"/>
      <c r="P73" s="18"/>
      <c r="Q73" s="25">
        <f t="shared" si="64"/>
        <v>0</v>
      </c>
      <c r="R73" s="18"/>
      <c r="S73" s="18"/>
      <c r="T73" s="18"/>
      <c r="U73" s="18"/>
      <c r="V73" s="18"/>
      <c r="W73" s="18"/>
      <c r="X73" s="25">
        <f t="shared" si="65"/>
        <v>0</v>
      </c>
      <c r="Y73" s="18"/>
      <c r="Z73" s="18"/>
      <c r="AA73" s="18"/>
      <c r="AB73" s="18"/>
      <c r="AC73" s="18"/>
      <c r="AD73" s="18"/>
      <c r="AE73" s="18"/>
      <c r="AF73" s="18"/>
      <c r="AG73" s="55"/>
      <c r="AH73" s="25">
        <f t="shared" si="66"/>
        <v>0</v>
      </c>
      <c r="AI73" s="44"/>
      <c r="AJ73" s="18"/>
      <c r="AK73" s="18"/>
      <c r="AL73" s="18"/>
      <c r="AM73" s="18"/>
      <c r="AN73" s="18"/>
      <c r="AO73" s="18"/>
      <c r="AP73" s="18"/>
      <c r="AQ73" s="25">
        <f t="shared" si="67"/>
        <v>0</v>
      </c>
      <c r="AR73" s="18"/>
      <c r="AS73" s="18"/>
      <c r="AT73" s="18"/>
      <c r="AU73" s="25">
        <f t="shared" si="68"/>
        <v>0</v>
      </c>
      <c r="AV73" s="18"/>
      <c r="AW73" s="18"/>
      <c r="AX73" s="18"/>
      <c r="AY73" s="18"/>
      <c r="AZ73" s="18"/>
      <c r="BA73" s="18"/>
      <c r="BB73" s="18"/>
      <c r="BC73" s="18"/>
      <c r="BD73" s="18"/>
      <c r="BE73" s="18"/>
      <c r="BF73" s="25">
        <f t="shared" si="69"/>
        <v>0</v>
      </c>
      <c r="BG73" s="18"/>
      <c r="BH73" s="18"/>
      <c r="BI73" s="18"/>
      <c r="BJ73" s="18"/>
      <c r="BK73" s="18"/>
      <c r="BL73" s="25">
        <f t="shared" si="70"/>
        <v>0</v>
      </c>
      <c r="BM73" s="18"/>
      <c r="BN73" s="18"/>
      <c r="BO73" s="18"/>
      <c r="BP73" s="18"/>
      <c r="BQ73" s="18"/>
      <c r="BR73" s="18"/>
      <c r="BS73" s="25">
        <f t="shared" si="71"/>
        <v>0</v>
      </c>
      <c r="BT73" s="18"/>
      <c r="BU73" s="18"/>
      <c r="BV73" s="18"/>
      <c r="BW73" s="18"/>
      <c r="BX73" s="25">
        <f t="shared" si="72"/>
        <v>0</v>
      </c>
      <c r="BY73" s="18"/>
      <c r="BZ73" s="18"/>
      <c r="CA73" s="18"/>
      <c r="CB73" s="18"/>
      <c r="CC73" s="18"/>
      <c r="CD73" s="18"/>
      <c r="CE73" s="25">
        <f t="shared" si="73"/>
        <v>0</v>
      </c>
      <c r="CF73" s="18"/>
      <c r="CG73" s="18"/>
      <c r="CH73" s="18"/>
      <c r="CI73" s="18"/>
      <c r="CJ73" s="18"/>
      <c r="CK73" s="18"/>
      <c r="CL73" s="18"/>
      <c r="CM73" s="18"/>
      <c r="CN73" s="25">
        <f t="shared" si="74"/>
        <v>0</v>
      </c>
      <c r="CO73" s="18"/>
      <c r="CP73" s="18"/>
      <c r="CQ73" s="18"/>
      <c r="CR73" s="25">
        <f t="shared" si="75"/>
        <v>0</v>
      </c>
      <c r="CS73" s="18"/>
      <c r="CT73" s="18"/>
      <c r="CU73" s="18"/>
      <c r="CV73" s="18"/>
      <c r="CW73" s="25">
        <f t="shared" si="76"/>
        <v>0</v>
      </c>
      <c r="CX73" s="42"/>
      <c r="CY73" s="42"/>
      <c r="CZ73" s="43"/>
      <c r="DA73" s="43"/>
      <c r="DB73" s="25">
        <f t="shared" si="77"/>
        <v>0</v>
      </c>
      <c r="DC73" s="44"/>
      <c r="DD73" s="18"/>
      <c r="DE73" s="18"/>
      <c r="DF73" s="25">
        <f t="shared" si="78"/>
        <v>0</v>
      </c>
      <c r="DG73" s="18"/>
      <c r="DH73" s="18"/>
      <c r="DI73" s="55"/>
      <c r="DJ73" s="18"/>
      <c r="DK73" s="25">
        <f t="shared" si="79"/>
        <v>0</v>
      </c>
      <c r="DL73" s="44"/>
      <c r="DM73" s="18"/>
      <c r="DN73" s="18"/>
      <c r="DO73" s="55"/>
      <c r="DP73" s="25">
        <f t="shared" si="80"/>
        <v>0</v>
      </c>
      <c r="DQ73" s="44"/>
      <c r="DR73" s="18"/>
      <c r="DS73" s="18"/>
      <c r="DT73" s="18"/>
      <c r="DU73" s="55"/>
      <c r="DV73" s="25">
        <f t="shared" si="81"/>
        <v>0</v>
      </c>
      <c r="DW73" s="44"/>
      <c r="DX73" s="18"/>
      <c r="DY73" s="18"/>
      <c r="DZ73" s="18"/>
      <c r="EA73" s="18"/>
      <c r="EB73" s="55"/>
      <c r="EC73" s="25">
        <f t="shared" si="82"/>
        <v>0</v>
      </c>
      <c r="ED73" s="44"/>
      <c r="EE73" s="18"/>
      <c r="EF73" s="18"/>
      <c r="EG73" s="18"/>
      <c r="EH73" s="55"/>
      <c r="EI73" s="25">
        <f t="shared" si="83"/>
        <v>0</v>
      </c>
      <c r="EJ73" s="44"/>
      <c r="EK73" s="18"/>
      <c r="EL73" s="18"/>
      <c r="EM73" s="55"/>
      <c r="EN73" s="25">
        <f t="shared" si="84"/>
        <v>0</v>
      </c>
    </row>
    <row r="74" spans="1:144">
      <c r="A74" s="22"/>
      <c r="B74" s="22"/>
      <c r="C74" s="22"/>
      <c r="D74" s="22"/>
      <c r="E74" s="22"/>
      <c r="F74" s="22"/>
      <c r="G74" s="23"/>
      <c r="H74" s="22"/>
      <c r="I74" s="22"/>
      <c r="J74" s="24"/>
      <c r="K74" s="18"/>
      <c r="L74" s="18"/>
      <c r="M74" s="18"/>
      <c r="N74" s="18"/>
      <c r="O74" s="18"/>
      <c r="P74" s="18"/>
      <c r="Q74" s="25">
        <f t="shared" si="64"/>
        <v>0</v>
      </c>
      <c r="R74" s="18"/>
      <c r="S74" s="18"/>
      <c r="T74" s="18"/>
      <c r="U74" s="18"/>
      <c r="V74" s="18"/>
      <c r="W74" s="18"/>
      <c r="X74" s="25">
        <f t="shared" si="65"/>
        <v>0</v>
      </c>
      <c r="Y74" s="18"/>
      <c r="Z74" s="18"/>
      <c r="AA74" s="18"/>
      <c r="AB74" s="18"/>
      <c r="AC74" s="18"/>
      <c r="AD74" s="18"/>
      <c r="AE74" s="18"/>
      <c r="AF74" s="18"/>
      <c r="AG74" s="55"/>
      <c r="AH74" s="25">
        <f t="shared" si="66"/>
        <v>0</v>
      </c>
      <c r="AI74" s="44"/>
      <c r="AJ74" s="18"/>
      <c r="AK74" s="18"/>
      <c r="AL74" s="18"/>
      <c r="AM74" s="18"/>
      <c r="AN74" s="18"/>
      <c r="AO74" s="18"/>
      <c r="AP74" s="18"/>
      <c r="AQ74" s="25">
        <f t="shared" si="67"/>
        <v>0</v>
      </c>
      <c r="AR74" s="18"/>
      <c r="AS74" s="18"/>
      <c r="AT74" s="18"/>
      <c r="AU74" s="25">
        <f t="shared" si="68"/>
        <v>0</v>
      </c>
      <c r="AV74" s="18"/>
      <c r="AW74" s="18"/>
      <c r="AX74" s="18"/>
      <c r="AY74" s="18"/>
      <c r="AZ74" s="18"/>
      <c r="BA74" s="18"/>
      <c r="BB74" s="18"/>
      <c r="BC74" s="18"/>
      <c r="BD74" s="18"/>
      <c r="BE74" s="18"/>
      <c r="BF74" s="25">
        <f t="shared" si="69"/>
        <v>0</v>
      </c>
      <c r="BG74" s="18"/>
      <c r="BH74" s="18"/>
      <c r="BI74" s="18"/>
      <c r="BJ74" s="18"/>
      <c r="BK74" s="18"/>
      <c r="BL74" s="25">
        <f t="shared" si="70"/>
        <v>0</v>
      </c>
      <c r="BM74" s="18"/>
      <c r="BN74" s="18"/>
      <c r="BO74" s="18"/>
      <c r="BP74" s="18"/>
      <c r="BQ74" s="18"/>
      <c r="BR74" s="18"/>
      <c r="BS74" s="25">
        <f t="shared" si="71"/>
        <v>0</v>
      </c>
      <c r="BT74" s="18"/>
      <c r="BU74" s="18"/>
      <c r="BV74" s="18"/>
      <c r="BW74" s="18"/>
      <c r="BX74" s="25">
        <f t="shared" si="72"/>
        <v>0</v>
      </c>
      <c r="BY74" s="18"/>
      <c r="BZ74" s="18"/>
      <c r="CA74" s="18"/>
      <c r="CB74" s="18"/>
      <c r="CC74" s="18"/>
      <c r="CD74" s="18"/>
      <c r="CE74" s="25">
        <f t="shared" si="73"/>
        <v>0</v>
      </c>
      <c r="CF74" s="18"/>
      <c r="CG74" s="18"/>
      <c r="CH74" s="18"/>
      <c r="CI74" s="18"/>
      <c r="CJ74" s="18"/>
      <c r="CK74" s="18"/>
      <c r="CL74" s="18"/>
      <c r="CM74" s="18"/>
      <c r="CN74" s="25">
        <f t="shared" si="74"/>
        <v>0</v>
      </c>
      <c r="CO74" s="18"/>
      <c r="CP74" s="18"/>
      <c r="CQ74" s="18"/>
      <c r="CR74" s="25">
        <f t="shared" si="75"/>
        <v>0</v>
      </c>
      <c r="CS74" s="18"/>
      <c r="CT74" s="18"/>
      <c r="CU74" s="18"/>
      <c r="CV74" s="18"/>
      <c r="CW74" s="25">
        <f t="shared" si="76"/>
        <v>0</v>
      </c>
      <c r="CX74" s="42"/>
      <c r="CY74" s="42"/>
      <c r="CZ74" s="43"/>
      <c r="DA74" s="43"/>
      <c r="DB74" s="25">
        <f t="shared" si="77"/>
        <v>0</v>
      </c>
      <c r="DC74" s="44"/>
      <c r="DD74" s="18"/>
      <c r="DE74" s="18"/>
      <c r="DF74" s="25">
        <f t="shared" si="78"/>
        <v>0</v>
      </c>
      <c r="DG74" s="18"/>
      <c r="DH74" s="18"/>
      <c r="DI74" s="55"/>
      <c r="DJ74" s="18"/>
      <c r="DK74" s="25">
        <f t="shared" si="79"/>
        <v>0</v>
      </c>
      <c r="DL74" s="44"/>
      <c r="DM74" s="18"/>
      <c r="DN74" s="18"/>
      <c r="DO74" s="55"/>
      <c r="DP74" s="25">
        <f t="shared" si="80"/>
        <v>0</v>
      </c>
      <c r="DQ74" s="44"/>
      <c r="DR74" s="18"/>
      <c r="DS74" s="18"/>
      <c r="DT74" s="18"/>
      <c r="DU74" s="55"/>
      <c r="DV74" s="25">
        <f t="shared" si="81"/>
        <v>0</v>
      </c>
      <c r="DW74" s="44"/>
      <c r="DX74" s="18"/>
      <c r="DY74" s="18"/>
      <c r="DZ74" s="18"/>
      <c r="EA74" s="18"/>
      <c r="EB74" s="55"/>
      <c r="EC74" s="25">
        <f t="shared" si="82"/>
        <v>0</v>
      </c>
      <c r="ED74" s="44"/>
      <c r="EE74" s="18"/>
      <c r="EF74" s="18"/>
      <c r="EG74" s="18"/>
      <c r="EH74" s="55"/>
      <c r="EI74" s="25">
        <f t="shared" si="83"/>
        <v>0</v>
      </c>
      <c r="EJ74" s="44"/>
      <c r="EK74" s="18"/>
      <c r="EL74" s="18"/>
      <c r="EM74" s="55"/>
      <c r="EN74" s="25">
        <f t="shared" si="84"/>
        <v>0</v>
      </c>
    </row>
    <row r="75" spans="1:144">
      <c r="A75" s="22"/>
      <c r="B75" s="22"/>
      <c r="C75" s="22"/>
      <c r="D75" s="22"/>
      <c r="E75" s="22"/>
      <c r="F75" s="22"/>
      <c r="G75" s="23"/>
      <c r="H75" s="22"/>
      <c r="I75" s="22"/>
      <c r="J75" s="24"/>
      <c r="K75" s="18"/>
      <c r="L75" s="18"/>
      <c r="M75" s="18"/>
      <c r="N75" s="18"/>
      <c r="O75" s="18"/>
      <c r="P75" s="18"/>
      <c r="Q75" s="25">
        <f t="shared" si="64"/>
        <v>0</v>
      </c>
      <c r="R75" s="18"/>
      <c r="S75" s="18"/>
      <c r="T75" s="18"/>
      <c r="U75" s="18"/>
      <c r="V75" s="18"/>
      <c r="W75" s="18"/>
      <c r="X75" s="25">
        <f t="shared" si="65"/>
        <v>0</v>
      </c>
      <c r="Y75" s="18"/>
      <c r="Z75" s="18"/>
      <c r="AA75" s="18"/>
      <c r="AB75" s="18"/>
      <c r="AC75" s="18"/>
      <c r="AD75" s="18"/>
      <c r="AE75" s="18"/>
      <c r="AF75" s="18"/>
      <c r="AG75" s="55"/>
      <c r="AH75" s="25">
        <f t="shared" si="66"/>
        <v>0</v>
      </c>
      <c r="AI75" s="44"/>
      <c r="AJ75" s="18"/>
      <c r="AK75" s="18"/>
      <c r="AL75" s="18"/>
      <c r="AM75" s="18"/>
      <c r="AN75" s="18"/>
      <c r="AO75" s="18"/>
      <c r="AP75" s="18"/>
      <c r="AQ75" s="25">
        <f t="shared" si="67"/>
        <v>0</v>
      </c>
      <c r="AR75" s="18"/>
      <c r="AS75" s="18"/>
      <c r="AT75" s="18"/>
      <c r="AU75" s="25">
        <f t="shared" si="68"/>
        <v>0</v>
      </c>
      <c r="AV75" s="18"/>
      <c r="AW75" s="18"/>
      <c r="AX75" s="18"/>
      <c r="AY75" s="18"/>
      <c r="AZ75" s="18"/>
      <c r="BA75" s="18"/>
      <c r="BB75" s="18"/>
      <c r="BC75" s="18"/>
      <c r="BD75" s="18"/>
      <c r="BE75" s="18"/>
      <c r="BF75" s="25">
        <f t="shared" si="69"/>
        <v>0</v>
      </c>
      <c r="BG75" s="18"/>
      <c r="BH75" s="18"/>
      <c r="BI75" s="18"/>
      <c r="BJ75" s="18"/>
      <c r="BK75" s="18"/>
      <c r="BL75" s="25">
        <f t="shared" si="70"/>
        <v>0</v>
      </c>
      <c r="BM75" s="18"/>
      <c r="BN75" s="18"/>
      <c r="BO75" s="18"/>
      <c r="BP75" s="18"/>
      <c r="BQ75" s="18"/>
      <c r="BR75" s="18"/>
      <c r="BS75" s="25">
        <f t="shared" si="71"/>
        <v>0</v>
      </c>
      <c r="BT75" s="18"/>
      <c r="BU75" s="18"/>
      <c r="BV75" s="18"/>
      <c r="BW75" s="18"/>
      <c r="BX75" s="25">
        <f t="shared" si="72"/>
        <v>0</v>
      </c>
      <c r="BY75" s="18"/>
      <c r="BZ75" s="18"/>
      <c r="CA75" s="18"/>
      <c r="CB75" s="18"/>
      <c r="CC75" s="18"/>
      <c r="CD75" s="18"/>
      <c r="CE75" s="25">
        <f t="shared" si="73"/>
        <v>0</v>
      </c>
      <c r="CF75" s="18"/>
      <c r="CG75" s="18"/>
      <c r="CH75" s="18"/>
      <c r="CI75" s="18"/>
      <c r="CJ75" s="18"/>
      <c r="CK75" s="18"/>
      <c r="CL75" s="18"/>
      <c r="CM75" s="18"/>
      <c r="CN75" s="25">
        <f t="shared" si="74"/>
        <v>0</v>
      </c>
      <c r="CO75" s="18"/>
      <c r="CP75" s="18"/>
      <c r="CQ75" s="18"/>
      <c r="CR75" s="25">
        <f t="shared" si="75"/>
        <v>0</v>
      </c>
      <c r="CS75" s="18"/>
      <c r="CT75" s="18"/>
      <c r="CU75" s="18"/>
      <c r="CV75" s="18"/>
      <c r="CW75" s="25">
        <f t="shared" si="76"/>
        <v>0</v>
      </c>
      <c r="CX75" s="42"/>
      <c r="CY75" s="42"/>
      <c r="CZ75" s="43"/>
      <c r="DA75" s="43"/>
      <c r="DB75" s="25">
        <f t="shared" si="77"/>
        <v>0</v>
      </c>
      <c r="DC75" s="44"/>
      <c r="DD75" s="18"/>
      <c r="DE75" s="18"/>
      <c r="DF75" s="25">
        <f t="shared" si="78"/>
        <v>0</v>
      </c>
      <c r="DG75" s="18"/>
      <c r="DH75" s="18"/>
      <c r="DI75" s="55"/>
      <c r="DJ75" s="18"/>
      <c r="DK75" s="25">
        <f t="shared" si="79"/>
        <v>0</v>
      </c>
      <c r="DL75" s="44"/>
      <c r="DM75" s="18"/>
      <c r="DN75" s="18"/>
      <c r="DO75" s="55"/>
      <c r="DP75" s="25">
        <f t="shared" si="80"/>
        <v>0</v>
      </c>
      <c r="DQ75" s="44"/>
      <c r="DR75" s="18"/>
      <c r="DS75" s="18"/>
      <c r="DT75" s="18"/>
      <c r="DU75" s="55"/>
      <c r="DV75" s="25">
        <f t="shared" si="81"/>
        <v>0</v>
      </c>
      <c r="DW75" s="44"/>
      <c r="DX75" s="18"/>
      <c r="DY75" s="18"/>
      <c r="DZ75" s="18"/>
      <c r="EA75" s="18"/>
      <c r="EB75" s="55"/>
      <c r="EC75" s="25">
        <f t="shared" si="82"/>
        <v>0</v>
      </c>
      <c r="ED75" s="44"/>
      <c r="EE75" s="18"/>
      <c r="EF75" s="18"/>
      <c r="EG75" s="18"/>
      <c r="EH75" s="55"/>
      <c r="EI75" s="25">
        <f t="shared" si="83"/>
        <v>0</v>
      </c>
      <c r="EJ75" s="44"/>
      <c r="EK75" s="18"/>
      <c r="EL75" s="18"/>
      <c r="EM75" s="55"/>
      <c r="EN75" s="25">
        <f t="shared" si="84"/>
        <v>0</v>
      </c>
    </row>
    <row r="76" spans="1:144">
      <c r="A76" s="22"/>
      <c r="B76" s="22"/>
      <c r="C76" s="22"/>
      <c r="D76" s="22"/>
      <c r="E76" s="22"/>
      <c r="F76" s="22"/>
      <c r="G76" s="23"/>
      <c r="H76" s="22"/>
      <c r="I76" s="22"/>
      <c r="J76" s="24"/>
      <c r="K76" s="18"/>
      <c r="L76" s="18"/>
      <c r="M76" s="18"/>
      <c r="N76" s="18"/>
      <c r="O76" s="18"/>
      <c r="P76" s="18"/>
      <c r="Q76" s="25">
        <f t="shared" si="64"/>
        <v>0</v>
      </c>
      <c r="R76" s="18"/>
      <c r="S76" s="18"/>
      <c r="T76" s="18"/>
      <c r="U76" s="18"/>
      <c r="V76" s="18"/>
      <c r="W76" s="18"/>
      <c r="X76" s="25">
        <f t="shared" si="65"/>
        <v>0</v>
      </c>
      <c r="Y76" s="18"/>
      <c r="Z76" s="18"/>
      <c r="AA76" s="18"/>
      <c r="AB76" s="18"/>
      <c r="AC76" s="18"/>
      <c r="AD76" s="18"/>
      <c r="AE76" s="18"/>
      <c r="AF76" s="18"/>
      <c r="AG76" s="55"/>
      <c r="AH76" s="25">
        <f t="shared" si="66"/>
        <v>0</v>
      </c>
      <c r="AI76" s="44"/>
      <c r="AJ76" s="18"/>
      <c r="AK76" s="18"/>
      <c r="AL76" s="18"/>
      <c r="AM76" s="18"/>
      <c r="AN76" s="18"/>
      <c r="AO76" s="18"/>
      <c r="AP76" s="18"/>
      <c r="AQ76" s="25">
        <f t="shared" si="67"/>
        <v>0</v>
      </c>
      <c r="AR76" s="18"/>
      <c r="AS76" s="18"/>
      <c r="AT76" s="18"/>
      <c r="AU76" s="25">
        <f t="shared" si="68"/>
        <v>0</v>
      </c>
      <c r="AV76" s="18"/>
      <c r="AW76" s="18"/>
      <c r="AX76" s="18"/>
      <c r="AY76" s="18"/>
      <c r="AZ76" s="18"/>
      <c r="BA76" s="18"/>
      <c r="BB76" s="18"/>
      <c r="BC76" s="18"/>
      <c r="BD76" s="18"/>
      <c r="BE76" s="18"/>
      <c r="BF76" s="25">
        <f t="shared" si="69"/>
        <v>0</v>
      </c>
      <c r="BG76" s="18"/>
      <c r="BH76" s="18"/>
      <c r="BI76" s="18"/>
      <c r="BJ76" s="18"/>
      <c r="BK76" s="18"/>
      <c r="BL76" s="25">
        <f t="shared" si="70"/>
        <v>0</v>
      </c>
      <c r="BM76" s="18"/>
      <c r="BN76" s="18"/>
      <c r="BO76" s="18"/>
      <c r="BP76" s="18"/>
      <c r="BQ76" s="18"/>
      <c r="BR76" s="18"/>
      <c r="BS76" s="25">
        <f t="shared" si="71"/>
        <v>0</v>
      </c>
      <c r="BT76" s="18"/>
      <c r="BU76" s="18"/>
      <c r="BV76" s="18"/>
      <c r="BW76" s="18"/>
      <c r="BX76" s="25">
        <f t="shared" si="72"/>
        <v>0</v>
      </c>
      <c r="BY76" s="18"/>
      <c r="BZ76" s="18"/>
      <c r="CA76" s="18"/>
      <c r="CB76" s="18"/>
      <c r="CC76" s="18"/>
      <c r="CD76" s="18"/>
      <c r="CE76" s="25">
        <f t="shared" si="73"/>
        <v>0</v>
      </c>
      <c r="CF76" s="18"/>
      <c r="CG76" s="18"/>
      <c r="CH76" s="18"/>
      <c r="CI76" s="18"/>
      <c r="CJ76" s="18"/>
      <c r="CK76" s="18"/>
      <c r="CL76" s="18"/>
      <c r="CM76" s="18"/>
      <c r="CN76" s="25">
        <f t="shared" si="74"/>
        <v>0</v>
      </c>
      <c r="CO76" s="18"/>
      <c r="CP76" s="18"/>
      <c r="CQ76" s="18"/>
      <c r="CR76" s="25">
        <f t="shared" si="75"/>
        <v>0</v>
      </c>
      <c r="CS76" s="18"/>
      <c r="CT76" s="18"/>
      <c r="CU76" s="18"/>
      <c r="CV76" s="18"/>
      <c r="CW76" s="25">
        <f t="shared" si="76"/>
        <v>0</v>
      </c>
      <c r="CX76" s="42"/>
      <c r="CY76" s="42"/>
      <c r="CZ76" s="43"/>
      <c r="DA76" s="43"/>
      <c r="DB76" s="25">
        <f t="shared" si="77"/>
        <v>0</v>
      </c>
      <c r="DC76" s="44"/>
      <c r="DD76" s="18"/>
      <c r="DE76" s="18"/>
      <c r="DF76" s="25">
        <f t="shared" si="78"/>
        <v>0</v>
      </c>
      <c r="DG76" s="18"/>
      <c r="DH76" s="18"/>
      <c r="DI76" s="55"/>
      <c r="DJ76" s="18"/>
      <c r="DK76" s="25">
        <f t="shared" si="79"/>
        <v>0</v>
      </c>
      <c r="DL76" s="44"/>
      <c r="DM76" s="18"/>
      <c r="DN76" s="18"/>
      <c r="DO76" s="55"/>
      <c r="DP76" s="25">
        <f t="shared" si="80"/>
        <v>0</v>
      </c>
      <c r="DQ76" s="44"/>
      <c r="DR76" s="18"/>
      <c r="DS76" s="18"/>
      <c r="DT76" s="18"/>
      <c r="DU76" s="55"/>
      <c r="DV76" s="25">
        <f t="shared" si="81"/>
        <v>0</v>
      </c>
      <c r="DW76" s="44"/>
      <c r="DX76" s="18"/>
      <c r="DY76" s="18"/>
      <c r="DZ76" s="18"/>
      <c r="EA76" s="18"/>
      <c r="EB76" s="55"/>
      <c r="EC76" s="25">
        <f t="shared" si="82"/>
        <v>0</v>
      </c>
      <c r="ED76" s="44"/>
      <c r="EE76" s="18"/>
      <c r="EF76" s="18"/>
      <c r="EG76" s="18"/>
      <c r="EH76" s="55"/>
      <c r="EI76" s="25">
        <f t="shared" si="83"/>
        <v>0</v>
      </c>
      <c r="EJ76" s="44"/>
      <c r="EK76" s="18"/>
      <c r="EL76" s="18"/>
      <c r="EM76" s="55"/>
      <c r="EN76" s="25">
        <f t="shared" si="84"/>
        <v>0</v>
      </c>
    </row>
    <row r="77" spans="1:144">
      <c r="A77" s="22"/>
      <c r="B77" s="22"/>
      <c r="C77" s="22"/>
      <c r="D77" s="22"/>
      <c r="E77" s="22"/>
      <c r="F77" s="22"/>
      <c r="G77" s="23"/>
      <c r="H77" s="22"/>
      <c r="I77" s="22"/>
      <c r="J77" s="24"/>
      <c r="K77" s="18"/>
      <c r="L77" s="18"/>
      <c r="M77" s="18"/>
      <c r="N77" s="18"/>
      <c r="O77" s="18"/>
      <c r="P77" s="18"/>
      <c r="Q77" s="25">
        <f t="shared" si="64"/>
        <v>0</v>
      </c>
      <c r="R77" s="18"/>
      <c r="S77" s="18"/>
      <c r="T77" s="18"/>
      <c r="U77" s="18"/>
      <c r="V77" s="18"/>
      <c r="W77" s="18"/>
      <c r="X77" s="25">
        <f t="shared" si="65"/>
        <v>0</v>
      </c>
      <c r="Y77" s="18"/>
      <c r="Z77" s="18"/>
      <c r="AA77" s="18"/>
      <c r="AB77" s="18"/>
      <c r="AC77" s="18"/>
      <c r="AD77" s="18"/>
      <c r="AE77" s="18"/>
      <c r="AF77" s="18"/>
      <c r="AG77" s="55"/>
      <c r="AH77" s="25">
        <f t="shared" si="66"/>
        <v>0</v>
      </c>
      <c r="AI77" s="44"/>
      <c r="AJ77" s="18"/>
      <c r="AK77" s="18"/>
      <c r="AL77" s="18"/>
      <c r="AM77" s="18"/>
      <c r="AN77" s="18"/>
      <c r="AO77" s="18"/>
      <c r="AP77" s="18"/>
      <c r="AQ77" s="25">
        <f t="shared" si="67"/>
        <v>0</v>
      </c>
      <c r="AR77" s="18"/>
      <c r="AS77" s="18"/>
      <c r="AT77" s="18"/>
      <c r="AU77" s="25">
        <f t="shared" si="68"/>
        <v>0</v>
      </c>
      <c r="AV77" s="18"/>
      <c r="AW77" s="18"/>
      <c r="AX77" s="18"/>
      <c r="AY77" s="18"/>
      <c r="AZ77" s="18"/>
      <c r="BA77" s="18"/>
      <c r="BB77" s="18"/>
      <c r="BC77" s="18"/>
      <c r="BD77" s="18"/>
      <c r="BE77" s="18"/>
      <c r="BF77" s="25">
        <f t="shared" si="69"/>
        <v>0</v>
      </c>
      <c r="BG77" s="18"/>
      <c r="BH77" s="18"/>
      <c r="BI77" s="18"/>
      <c r="BJ77" s="18"/>
      <c r="BK77" s="18"/>
      <c r="BL77" s="25">
        <f t="shared" si="70"/>
        <v>0</v>
      </c>
      <c r="BM77" s="18"/>
      <c r="BN77" s="18"/>
      <c r="BO77" s="18"/>
      <c r="BP77" s="18"/>
      <c r="BQ77" s="18"/>
      <c r="BR77" s="18"/>
      <c r="BS77" s="25">
        <f t="shared" si="71"/>
        <v>0</v>
      </c>
      <c r="BT77" s="18"/>
      <c r="BU77" s="18"/>
      <c r="BV77" s="18"/>
      <c r="BW77" s="18"/>
      <c r="BX77" s="25">
        <f t="shared" si="72"/>
        <v>0</v>
      </c>
      <c r="BY77" s="18"/>
      <c r="BZ77" s="18"/>
      <c r="CA77" s="18"/>
      <c r="CB77" s="18"/>
      <c r="CC77" s="18"/>
      <c r="CD77" s="18"/>
      <c r="CE77" s="25">
        <f t="shared" si="73"/>
        <v>0</v>
      </c>
      <c r="CF77" s="18"/>
      <c r="CG77" s="18"/>
      <c r="CH77" s="18"/>
      <c r="CI77" s="18"/>
      <c r="CJ77" s="18"/>
      <c r="CK77" s="18"/>
      <c r="CL77" s="18"/>
      <c r="CM77" s="18"/>
      <c r="CN77" s="25">
        <f t="shared" si="74"/>
        <v>0</v>
      </c>
      <c r="CO77" s="18"/>
      <c r="CP77" s="18"/>
      <c r="CQ77" s="18"/>
      <c r="CR77" s="25">
        <f t="shared" si="75"/>
        <v>0</v>
      </c>
      <c r="CS77" s="18"/>
      <c r="CT77" s="18"/>
      <c r="CU77" s="18"/>
      <c r="CV77" s="18"/>
      <c r="CW77" s="25">
        <f t="shared" si="76"/>
        <v>0</v>
      </c>
      <c r="CX77" s="42"/>
      <c r="CY77" s="42"/>
      <c r="CZ77" s="43"/>
      <c r="DA77" s="43"/>
      <c r="DB77" s="25">
        <f t="shared" si="77"/>
        <v>0</v>
      </c>
      <c r="DC77" s="44"/>
      <c r="DD77" s="18"/>
      <c r="DE77" s="18"/>
      <c r="DF77" s="25">
        <f t="shared" si="78"/>
        <v>0</v>
      </c>
      <c r="DG77" s="18"/>
      <c r="DH77" s="18"/>
      <c r="DI77" s="55"/>
      <c r="DJ77" s="18"/>
      <c r="DK77" s="25">
        <f t="shared" si="79"/>
        <v>0</v>
      </c>
      <c r="DL77" s="44"/>
      <c r="DM77" s="18"/>
      <c r="DN77" s="18"/>
      <c r="DO77" s="55"/>
      <c r="DP77" s="25">
        <f t="shared" si="80"/>
        <v>0</v>
      </c>
      <c r="DQ77" s="44"/>
      <c r="DR77" s="18"/>
      <c r="DS77" s="18"/>
      <c r="DT77" s="18"/>
      <c r="DU77" s="55"/>
      <c r="DV77" s="25">
        <f t="shared" si="81"/>
        <v>0</v>
      </c>
      <c r="DW77" s="44"/>
      <c r="DX77" s="18"/>
      <c r="DY77" s="18"/>
      <c r="DZ77" s="18"/>
      <c r="EA77" s="18"/>
      <c r="EB77" s="55"/>
      <c r="EC77" s="25">
        <f t="shared" si="82"/>
        <v>0</v>
      </c>
      <c r="ED77" s="44"/>
      <c r="EE77" s="18"/>
      <c r="EF77" s="18"/>
      <c r="EG77" s="18"/>
      <c r="EH77" s="55"/>
      <c r="EI77" s="25">
        <f t="shared" si="83"/>
        <v>0</v>
      </c>
      <c r="EJ77" s="44"/>
      <c r="EK77" s="18"/>
      <c r="EL77" s="18"/>
      <c r="EM77" s="55"/>
      <c r="EN77" s="25">
        <f t="shared" si="84"/>
        <v>0</v>
      </c>
    </row>
    <row r="78" spans="1:144">
      <c r="A78" s="22"/>
      <c r="B78" s="22"/>
      <c r="C78" s="22"/>
      <c r="D78" s="22"/>
      <c r="E78" s="22"/>
      <c r="F78" s="22"/>
      <c r="G78" s="23"/>
      <c r="H78" s="22"/>
      <c r="I78" s="22"/>
      <c r="J78" s="24"/>
      <c r="K78" s="18"/>
      <c r="L78" s="18"/>
      <c r="M78" s="18"/>
      <c r="N78" s="18"/>
      <c r="O78" s="18"/>
      <c r="P78" s="18"/>
      <c r="Q78" s="25">
        <f t="shared" si="64"/>
        <v>0</v>
      </c>
      <c r="R78" s="18"/>
      <c r="S78" s="18"/>
      <c r="T78" s="18"/>
      <c r="U78" s="18"/>
      <c r="V78" s="18"/>
      <c r="W78" s="18"/>
      <c r="X78" s="25">
        <f t="shared" si="65"/>
        <v>0</v>
      </c>
      <c r="Y78" s="18"/>
      <c r="Z78" s="18"/>
      <c r="AA78" s="18"/>
      <c r="AB78" s="18"/>
      <c r="AC78" s="18"/>
      <c r="AD78" s="18"/>
      <c r="AE78" s="18"/>
      <c r="AF78" s="18"/>
      <c r="AG78" s="55"/>
      <c r="AH78" s="25">
        <f t="shared" si="66"/>
        <v>0</v>
      </c>
      <c r="AI78" s="44"/>
      <c r="AJ78" s="18"/>
      <c r="AK78" s="18"/>
      <c r="AL78" s="18"/>
      <c r="AM78" s="18"/>
      <c r="AN78" s="18"/>
      <c r="AO78" s="18"/>
      <c r="AP78" s="18"/>
      <c r="AQ78" s="25">
        <f t="shared" si="67"/>
        <v>0</v>
      </c>
      <c r="AR78" s="18"/>
      <c r="AS78" s="18"/>
      <c r="AT78" s="18"/>
      <c r="AU78" s="25">
        <f t="shared" si="68"/>
        <v>0</v>
      </c>
      <c r="AV78" s="18"/>
      <c r="AW78" s="18"/>
      <c r="AX78" s="18"/>
      <c r="AY78" s="18"/>
      <c r="AZ78" s="18"/>
      <c r="BA78" s="18"/>
      <c r="BB78" s="18"/>
      <c r="BC78" s="18"/>
      <c r="BD78" s="18"/>
      <c r="BE78" s="18"/>
      <c r="BF78" s="25">
        <f t="shared" si="69"/>
        <v>0</v>
      </c>
      <c r="BG78" s="18"/>
      <c r="BH78" s="18"/>
      <c r="BI78" s="18"/>
      <c r="BJ78" s="18"/>
      <c r="BK78" s="18"/>
      <c r="BL78" s="25">
        <f t="shared" si="70"/>
        <v>0</v>
      </c>
      <c r="BM78" s="18"/>
      <c r="BN78" s="18"/>
      <c r="BO78" s="18"/>
      <c r="BP78" s="18"/>
      <c r="BQ78" s="18"/>
      <c r="BR78" s="18"/>
      <c r="BS78" s="25">
        <f t="shared" si="71"/>
        <v>0</v>
      </c>
      <c r="BT78" s="18"/>
      <c r="BU78" s="18"/>
      <c r="BV78" s="18"/>
      <c r="BW78" s="18"/>
      <c r="BX78" s="25">
        <f t="shared" si="72"/>
        <v>0</v>
      </c>
      <c r="BY78" s="18"/>
      <c r="BZ78" s="18"/>
      <c r="CA78" s="18"/>
      <c r="CB78" s="18"/>
      <c r="CC78" s="18"/>
      <c r="CD78" s="18"/>
      <c r="CE78" s="25">
        <f t="shared" si="73"/>
        <v>0</v>
      </c>
      <c r="CF78" s="18"/>
      <c r="CG78" s="18"/>
      <c r="CH78" s="18"/>
      <c r="CI78" s="18"/>
      <c r="CJ78" s="18"/>
      <c r="CK78" s="18"/>
      <c r="CL78" s="18"/>
      <c r="CM78" s="18"/>
      <c r="CN78" s="25">
        <f t="shared" si="74"/>
        <v>0</v>
      </c>
      <c r="CO78" s="18"/>
      <c r="CP78" s="18"/>
      <c r="CQ78" s="18"/>
      <c r="CR78" s="25">
        <f t="shared" si="75"/>
        <v>0</v>
      </c>
      <c r="CS78" s="18"/>
      <c r="CT78" s="18"/>
      <c r="CU78" s="18"/>
      <c r="CV78" s="18"/>
      <c r="CW78" s="25">
        <f t="shared" si="76"/>
        <v>0</v>
      </c>
      <c r="CX78" s="42"/>
      <c r="CY78" s="42"/>
      <c r="CZ78" s="43"/>
      <c r="DA78" s="43"/>
      <c r="DB78" s="25">
        <f t="shared" si="77"/>
        <v>0</v>
      </c>
      <c r="DC78" s="44"/>
      <c r="DD78" s="18"/>
      <c r="DE78" s="18"/>
      <c r="DF78" s="25">
        <f t="shared" si="78"/>
        <v>0</v>
      </c>
      <c r="DG78" s="18"/>
      <c r="DH78" s="18"/>
      <c r="DI78" s="55"/>
      <c r="DJ78" s="18"/>
      <c r="DK78" s="25">
        <f t="shared" si="79"/>
        <v>0</v>
      </c>
      <c r="DL78" s="44"/>
      <c r="DM78" s="18"/>
      <c r="DN78" s="18"/>
      <c r="DO78" s="55"/>
      <c r="DP78" s="25">
        <f t="shared" si="80"/>
        <v>0</v>
      </c>
      <c r="DQ78" s="44"/>
      <c r="DR78" s="18"/>
      <c r="DS78" s="18"/>
      <c r="DT78" s="18"/>
      <c r="DU78" s="55"/>
      <c r="DV78" s="25">
        <f t="shared" si="81"/>
        <v>0</v>
      </c>
      <c r="DW78" s="44"/>
      <c r="DX78" s="18"/>
      <c r="DY78" s="18"/>
      <c r="DZ78" s="18"/>
      <c r="EA78" s="18"/>
      <c r="EB78" s="55"/>
      <c r="EC78" s="25">
        <f t="shared" si="82"/>
        <v>0</v>
      </c>
      <c r="ED78" s="44"/>
      <c r="EE78" s="18"/>
      <c r="EF78" s="18"/>
      <c r="EG78" s="18"/>
      <c r="EH78" s="55"/>
      <c r="EI78" s="25">
        <f t="shared" si="83"/>
        <v>0</v>
      </c>
      <c r="EJ78" s="44"/>
      <c r="EK78" s="18"/>
      <c r="EL78" s="18"/>
      <c r="EM78" s="55"/>
      <c r="EN78" s="25">
        <f t="shared" si="84"/>
        <v>0</v>
      </c>
    </row>
    <row r="79" spans="1:144">
      <c r="A79" s="22"/>
      <c r="B79" s="22"/>
      <c r="C79" s="22"/>
      <c r="D79" s="22"/>
      <c r="E79" s="22"/>
      <c r="F79" s="22"/>
      <c r="G79" s="23"/>
      <c r="H79" s="22"/>
      <c r="I79" s="22"/>
      <c r="J79" s="24"/>
      <c r="K79" s="18"/>
      <c r="L79" s="18"/>
      <c r="M79" s="18"/>
      <c r="N79" s="18"/>
      <c r="O79" s="18"/>
      <c r="P79" s="18"/>
      <c r="Q79" s="25">
        <f t="shared" si="64"/>
        <v>0</v>
      </c>
      <c r="R79" s="18"/>
      <c r="S79" s="18"/>
      <c r="T79" s="18"/>
      <c r="U79" s="18"/>
      <c r="V79" s="18"/>
      <c r="W79" s="18"/>
      <c r="X79" s="25">
        <f t="shared" si="65"/>
        <v>0</v>
      </c>
      <c r="Y79" s="18"/>
      <c r="Z79" s="18"/>
      <c r="AA79" s="18"/>
      <c r="AB79" s="18"/>
      <c r="AC79" s="18"/>
      <c r="AD79" s="18"/>
      <c r="AE79" s="18"/>
      <c r="AF79" s="18"/>
      <c r="AG79" s="55"/>
      <c r="AH79" s="25">
        <f t="shared" si="66"/>
        <v>0</v>
      </c>
      <c r="AI79" s="44"/>
      <c r="AJ79" s="18"/>
      <c r="AK79" s="18"/>
      <c r="AL79" s="18"/>
      <c r="AM79" s="18"/>
      <c r="AN79" s="18"/>
      <c r="AO79" s="18"/>
      <c r="AP79" s="18"/>
      <c r="AQ79" s="25">
        <f t="shared" si="67"/>
        <v>0</v>
      </c>
      <c r="AR79" s="18"/>
      <c r="AS79" s="18"/>
      <c r="AT79" s="18"/>
      <c r="AU79" s="25">
        <f t="shared" si="68"/>
        <v>0</v>
      </c>
      <c r="AV79" s="18"/>
      <c r="AW79" s="18"/>
      <c r="AX79" s="18"/>
      <c r="AY79" s="18"/>
      <c r="AZ79" s="18"/>
      <c r="BA79" s="18"/>
      <c r="BB79" s="18"/>
      <c r="BC79" s="18"/>
      <c r="BD79" s="18"/>
      <c r="BE79" s="18"/>
      <c r="BF79" s="25">
        <f t="shared" si="69"/>
        <v>0</v>
      </c>
      <c r="BG79" s="18"/>
      <c r="BH79" s="18"/>
      <c r="BI79" s="18"/>
      <c r="BJ79" s="18"/>
      <c r="BK79" s="18"/>
      <c r="BL79" s="25">
        <f t="shared" si="70"/>
        <v>0</v>
      </c>
      <c r="BM79" s="18"/>
      <c r="BN79" s="18"/>
      <c r="BO79" s="18"/>
      <c r="BP79" s="18"/>
      <c r="BQ79" s="18"/>
      <c r="BR79" s="18"/>
      <c r="BS79" s="25">
        <f t="shared" si="71"/>
        <v>0</v>
      </c>
      <c r="BT79" s="18"/>
      <c r="BU79" s="18"/>
      <c r="BV79" s="18"/>
      <c r="BW79" s="18"/>
      <c r="BX79" s="25">
        <f t="shared" si="72"/>
        <v>0</v>
      </c>
      <c r="BY79" s="18"/>
      <c r="BZ79" s="18"/>
      <c r="CA79" s="18"/>
      <c r="CB79" s="18"/>
      <c r="CC79" s="18"/>
      <c r="CD79" s="18"/>
      <c r="CE79" s="25">
        <f t="shared" si="73"/>
        <v>0</v>
      </c>
      <c r="CF79" s="18"/>
      <c r="CG79" s="18"/>
      <c r="CH79" s="18"/>
      <c r="CI79" s="18"/>
      <c r="CJ79" s="18"/>
      <c r="CK79" s="18"/>
      <c r="CL79" s="18"/>
      <c r="CM79" s="18"/>
      <c r="CN79" s="25">
        <f t="shared" si="74"/>
        <v>0</v>
      </c>
      <c r="CO79" s="18"/>
      <c r="CP79" s="18"/>
      <c r="CQ79" s="18"/>
      <c r="CR79" s="25">
        <f t="shared" si="75"/>
        <v>0</v>
      </c>
      <c r="CS79" s="18"/>
      <c r="CT79" s="18"/>
      <c r="CU79" s="18"/>
      <c r="CV79" s="18"/>
      <c r="CW79" s="25">
        <f t="shared" si="76"/>
        <v>0</v>
      </c>
      <c r="CX79" s="42"/>
      <c r="CY79" s="42"/>
      <c r="CZ79" s="43"/>
      <c r="DA79" s="43"/>
      <c r="DB79" s="25">
        <f t="shared" si="77"/>
        <v>0</v>
      </c>
      <c r="DC79" s="44"/>
      <c r="DD79" s="18"/>
      <c r="DE79" s="18"/>
      <c r="DF79" s="25">
        <f t="shared" si="78"/>
        <v>0</v>
      </c>
      <c r="DG79" s="18"/>
      <c r="DH79" s="18"/>
      <c r="DI79" s="55"/>
      <c r="DJ79" s="18"/>
      <c r="DK79" s="25">
        <f t="shared" si="79"/>
        <v>0</v>
      </c>
      <c r="DL79" s="44"/>
      <c r="DM79" s="18"/>
      <c r="DN79" s="18"/>
      <c r="DO79" s="55"/>
      <c r="DP79" s="25">
        <f t="shared" si="80"/>
        <v>0</v>
      </c>
      <c r="DQ79" s="44"/>
      <c r="DR79" s="18"/>
      <c r="DS79" s="18"/>
      <c r="DT79" s="18"/>
      <c r="DU79" s="55"/>
      <c r="DV79" s="25">
        <f t="shared" si="81"/>
        <v>0</v>
      </c>
      <c r="DW79" s="44"/>
      <c r="DX79" s="18"/>
      <c r="DY79" s="18"/>
      <c r="DZ79" s="18"/>
      <c r="EA79" s="18"/>
      <c r="EB79" s="55"/>
      <c r="EC79" s="25">
        <f t="shared" si="82"/>
        <v>0</v>
      </c>
      <c r="ED79" s="44"/>
      <c r="EE79" s="18"/>
      <c r="EF79" s="18"/>
      <c r="EG79" s="18"/>
      <c r="EH79" s="55"/>
      <c r="EI79" s="25">
        <f t="shared" si="83"/>
        <v>0</v>
      </c>
      <c r="EJ79" s="44"/>
      <c r="EK79" s="18"/>
      <c r="EL79" s="18"/>
      <c r="EM79" s="55"/>
      <c r="EN79" s="25">
        <f t="shared" si="84"/>
        <v>0</v>
      </c>
    </row>
    <row r="80" spans="1:144">
      <c r="A80" s="22"/>
      <c r="B80" s="22"/>
      <c r="C80" s="22"/>
      <c r="D80" s="22"/>
      <c r="E80" s="22"/>
      <c r="F80" s="22"/>
      <c r="G80" s="23"/>
      <c r="H80" s="22"/>
      <c r="I80" s="22"/>
      <c r="J80" s="24"/>
      <c r="K80" s="18"/>
      <c r="L80" s="18"/>
      <c r="M80" s="18"/>
      <c r="N80" s="18"/>
      <c r="O80" s="18"/>
      <c r="P80" s="18"/>
      <c r="Q80" s="25">
        <f t="shared" si="64"/>
        <v>0</v>
      </c>
      <c r="R80" s="18"/>
      <c r="S80" s="18"/>
      <c r="T80" s="18"/>
      <c r="U80" s="18"/>
      <c r="V80" s="18"/>
      <c r="W80" s="18"/>
      <c r="X80" s="25">
        <f t="shared" si="65"/>
        <v>0</v>
      </c>
      <c r="Y80" s="18"/>
      <c r="Z80" s="18"/>
      <c r="AA80" s="18"/>
      <c r="AB80" s="18"/>
      <c r="AC80" s="18"/>
      <c r="AD80" s="18"/>
      <c r="AE80" s="18"/>
      <c r="AF80" s="18"/>
      <c r="AG80" s="55"/>
      <c r="AH80" s="25">
        <f t="shared" si="66"/>
        <v>0</v>
      </c>
      <c r="AI80" s="44"/>
      <c r="AJ80" s="18"/>
      <c r="AK80" s="18"/>
      <c r="AL80" s="18"/>
      <c r="AM80" s="18"/>
      <c r="AN80" s="18"/>
      <c r="AO80" s="18"/>
      <c r="AP80" s="18"/>
      <c r="AQ80" s="25">
        <f t="shared" si="67"/>
        <v>0</v>
      </c>
      <c r="AR80" s="18"/>
      <c r="AS80" s="18"/>
      <c r="AT80" s="18"/>
      <c r="AU80" s="25">
        <f t="shared" si="68"/>
        <v>0</v>
      </c>
      <c r="AV80" s="18"/>
      <c r="AW80" s="18"/>
      <c r="AX80" s="18"/>
      <c r="AY80" s="18"/>
      <c r="AZ80" s="18"/>
      <c r="BA80" s="18"/>
      <c r="BB80" s="18"/>
      <c r="BC80" s="18"/>
      <c r="BD80" s="18"/>
      <c r="BE80" s="18"/>
      <c r="BF80" s="25">
        <f t="shared" si="69"/>
        <v>0</v>
      </c>
      <c r="BG80" s="18"/>
      <c r="BH80" s="18"/>
      <c r="BI80" s="18"/>
      <c r="BJ80" s="18"/>
      <c r="BK80" s="18"/>
      <c r="BL80" s="25">
        <f t="shared" si="70"/>
        <v>0</v>
      </c>
      <c r="BM80" s="18"/>
      <c r="BN80" s="18"/>
      <c r="BO80" s="18"/>
      <c r="BP80" s="18"/>
      <c r="BQ80" s="18"/>
      <c r="BR80" s="18"/>
      <c r="BS80" s="25">
        <f t="shared" si="71"/>
        <v>0</v>
      </c>
      <c r="BT80" s="18"/>
      <c r="BU80" s="18"/>
      <c r="BV80" s="18"/>
      <c r="BW80" s="18"/>
      <c r="BX80" s="25">
        <f t="shared" si="72"/>
        <v>0</v>
      </c>
      <c r="BY80" s="18"/>
      <c r="BZ80" s="18"/>
      <c r="CA80" s="18"/>
      <c r="CB80" s="18"/>
      <c r="CC80" s="18"/>
      <c r="CD80" s="18"/>
      <c r="CE80" s="25">
        <f t="shared" si="73"/>
        <v>0</v>
      </c>
      <c r="CF80" s="18"/>
      <c r="CG80" s="18"/>
      <c r="CH80" s="18"/>
      <c r="CI80" s="18"/>
      <c r="CJ80" s="18"/>
      <c r="CK80" s="18"/>
      <c r="CL80" s="18"/>
      <c r="CM80" s="18"/>
      <c r="CN80" s="25">
        <f t="shared" si="74"/>
        <v>0</v>
      </c>
      <c r="CO80" s="18"/>
      <c r="CP80" s="18"/>
      <c r="CQ80" s="18"/>
      <c r="CR80" s="25">
        <f t="shared" si="75"/>
        <v>0</v>
      </c>
      <c r="CS80" s="18"/>
      <c r="CT80" s="18"/>
      <c r="CU80" s="18"/>
      <c r="CV80" s="18"/>
      <c r="CW80" s="25">
        <f t="shared" si="76"/>
        <v>0</v>
      </c>
      <c r="CX80" s="42"/>
      <c r="CY80" s="42"/>
      <c r="CZ80" s="43"/>
      <c r="DA80" s="43"/>
      <c r="DB80" s="25">
        <f t="shared" si="77"/>
        <v>0</v>
      </c>
      <c r="DC80" s="44"/>
      <c r="DD80" s="18"/>
      <c r="DE80" s="18"/>
      <c r="DF80" s="25">
        <f t="shared" si="78"/>
        <v>0</v>
      </c>
      <c r="DG80" s="18"/>
      <c r="DH80" s="18"/>
      <c r="DI80" s="55"/>
      <c r="DJ80" s="18"/>
      <c r="DK80" s="25">
        <f t="shared" si="79"/>
        <v>0</v>
      </c>
      <c r="DL80" s="44"/>
      <c r="DM80" s="18"/>
      <c r="DN80" s="18"/>
      <c r="DO80" s="55"/>
      <c r="DP80" s="25">
        <f t="shared" si="80"/>
        <v>0</v>
      </c>
      <c r="DQ80" s="44"/>
      <c r="DR80" s="18"/>
      <c r="DS80" s="18"/>
      <c r="DT80" s="18"/>
      <c r="DU80" s="55"/>
      <c r="DV80" s="25">
        <f t="shared" si="81"/>
        <v>0</v>
      </c>
      <c r="DW80" s="44"/>
      <c r="DX80" s="18"/>
      <c r="DY80" s="18"/>
      <c r="DZ80" s="18"/>
      <c r="EA80" s="18"/>
      <c r="EB80" s="55"/>
      <c r="EC80" s="25">
        <f t="shared" si="82"/>
        <v>0</v>
      </c>
      <c r="ED80" s="44"/>
      <c r="EE80" s="18"/>
      <c r="EF80" s="18"/>
      <c r="EG80" s="18"/>
      <c r="EH80" s="55"/>
      <c r="EI80" s="25">
        <f t="shared" si="83"/>
        <v>0</v>
      </c>
      <c r="EJ80" s="44"/>
      <c r="EK80" s="18"/>
      <c r="EL80" s="18"/>
      <c r="EM80" s="55"/>
      <c r="EN80" s="25">
        <f t="shared" si="84"/>
        <v>0</v>
      </c>
    </row>
    <row r="81" spans="1:144">
      <c r="A81" s="22"/>
      <c r="B81" s="22"/>
      <c r="C81" s="22"/>
      <c r="D81" s="22"/>
      <c r="E81" s="22"/>
      <c r="F81" s="22"/>
      <c r="G81" s="23"/>
      <c r="H81" s="22"/>
      <c r="I81" s="22"/>
      <c r="J81" s="24"/>
      <c r="K81" s="18"/>
      <c r="L81" s="18"/>
      <c r="M81" s="18"/>
      <c r="N81" s="18"/>
      <c r="O81" s="18"/>
      <c r="P81" s="18"/>
      <c r="Q81" s="25">
        <f t="shared" si="64"/>
        <v>0</v>
      </c>
      <c r="R81" s="18"/>
      <c r="S81" s="18"/>
      <c r="T81" s="18"/>
      <c r="U81" s="18"/>
      <c r="V81" s="18"/>
      <c r="W81" s="18"/>
      <c r="X81" s="25">
        <f t="shared" si="65"/>
        <v>0</v>
      </c>
      <c r="Y81" s="18"/>
      <c r="Z81" s="18"/>
      <c r="AA81" s="18"/>
      <c r="AB81" s="18"/>
      <c r="AC81" s="18"/>
      <c r="AD81" s="18"/>
      <c r="AE81" s="18"/>
      <c r="AF81" s="18"/>
      <c r="AG81" s="55"/>
      <c r="AH81" s="25">
        <f t="shared" si="66"/>
        <v>0</v>
      </c>
      <c r="AI81" s="44"/>
      <c r="AJ81" s="18"/>
      <c r="AK81" s="18"/>
      <c r="AL81" s="18"/>
      <c r="AM81" s="18"/>
      <c r="AN81" s="18"/>
      <c r="AO81" s="18"/>
      <c r="AP81" s="18"/>
      <c r="AQ81" s="25">
        <f t="shared" si="67"/>
        <v>0</v>
      </c>
      <c r="AR81" s="18"/>
      <c r="AS81" s="18"/>
      <c r="AT81" s="18"/>
      <c r="AU81" s="25">
        <f t="shared" si="68"/>
        <v>0</v>
      </c>
      <c r="AV81" s="18"/>
      <c r="AW81" s="18"/>
      <c r="AX81" s="18"/>
      <c r="AY81" s="18"/>
      <c r="AZ81" s="18"/>
      <c r="BA81" s="18"/>
      <c r="BB81" s="18"/>
      <c r="BC81" s="18"/>
      <c r="BD81" s="18"/>
      <c r="BE81" s="18"/>
      <c r="BF81" s="25">
        <f t="shared" si="69"/>
        <v>0</v>
      </c>
      <c r="BG81" s="18"/>
      <c r="BH81" s="18"/>
      <c r="BI81" s="18"/>
      <c r="BJ81" s="18"/>
      <c r="BK81" s="18"/>
      <c r="BL81" s="25">
        <f t="shared" si="70"/>
        <v>0</v>
      </c>
      <c r="BM81" s="18"/>
      <c r="BN81" s="18"/>
      <c r="BO81" s="18"/>
      <c r="BP81" s="18"/>
      <c r="BQ81" s="18"/>
      <c r="BR81" s="18"/>
      <c r="BS81" s="25">
        <f t="shared" si="71"/>
        <v>0</v>
      </c>
      <c r="BT81" s="18"/>
      <c r="BU81" s="18"/>
      <c r="BV81" s="18"/>
      <c r="BW81" s="18"/>
      <c r="BX81" s="25">
        <f t="shared" si="72"/>
        <v>0</v>
      </c>
      <c r="BY81" s="18"/>
      <c r="BZ81" s="18"/>
      <c r="CA81" s="18"/>
      <c r="CB81" s="18"/>
      <c r="CC81" s="18"/>
      <c r="CD81" s="18"/>
      <c r="CE81" s="25">
        <f t="shared" si="73"/>
        <v>0</v>
      </c>
      <c r="CF81" s="18"/>
      <c r="CG81" s="18"/>
      <c r="CH81" s="18"/>
      <c r="CI81" s="18"/>
      <c r="CJ81" s="18"/>
      <c r="CK81" s="18"/>
      <c r="CL81" s="18"/>
      <c r="CM81" s="18"/>
      <c r="CN81" s="25">
        <f t="shared" si="74"/>
        <v>0</v>
      </c>
      <c r="CO81" s="18"/>
      <c r="CP81" s="18"/>
      <c r="CQ81" s="18"/>
      <c r="CR81" s="25">
        <f t="shared" si="75"/>
        <v>0</v>
      </c>
      <c r="CS81" s="18"/>
      <c r="CT81" s="18"/>
      <c r="CU81" s="18"/>
      <c r="CV81" s="18"/>
      <c r="CW81" s="25">
        <f t="shared" si="76"/>
        <v>0</v>
      </c>
      <c r="CX81" s="42"/>
      <c r="CY81" s="42"/>
      <c r="CZ81" s="43"/>
      <c r="DA81" s="43"/>
      <c r="DB81" s="25">
        <f t="shared" si="77"/>
        <v>0</v>
      </c>
      <c r="DC81" s="44"/>
      <c r="DD81" s="18"/>
      <c r="DE81" s="18"/>
      <c r="DF81" s="25">
        <f t="shared" si="78"/>
        <v>0</v>
      </c>
      <c r="DG81" s="18"/>
      <c r="DH81" s="18"/>
      <c r="DI81" s="55"/>
      <c r="DJ81" s="18"/>
      <c r="DK81" s="25">
        <f t="shared" si="79"/>
        <v>0</v>
      </c>
      <c r="DL81" s="44"/>
      <c r="DM81" s="18"/>
      <c r="DN81" s="18"/>
      <c r="DO81" s="55"/>
      <c r="DP81" s="25">
        <f t="shared" si="80"/>
        <v>0</v>
      </c>
      <c r="DQ81" s="44"/>
      <c r="DR81" s="18"/>
      <c r="DS81" s="18"/>
      <c r="DT81" s="18"/>
      <c r="DU81" s="55"/>
      <c r="DV81" s="25">
        <f t="shared" si="81"/>
        <v>0</v>
      </c>
      <c r="DW81" s="44"/>
      <c r="DX81" s="18"/>
      <c r="DY81" s="18"/>
      <c r="DZ81" s="18"/>
      <c r="EA81" s="18"/>
      <c r="EB81" s="55"/>
      <c r="EC81" s="25">
        <f t="shared" si="82"/>
        <v>0</v>
      </c>
      <c r="ED81" s="44"/>
      <c r="EE81" s="18"/>
      <c r="EF81" s="18"/>
      <c r="EG81" s="18"/>
      <c r="EH81" s="55"/>
      <c r="EI81" s="25">
        <f t="shared" si="83"/>
        <v>0</v>
      </c>
      <c r="EJ81" s="44"/>
      <c r="EK81" s="18"/>
      <c r="EL81" s="18"/>
      <c r="EM81" s="55"/>
      <c r="EN81" s="25">
        <f t="shared" si="84"/>
        <v>0</v>
      </c>
    </row>
    <row r="82" spans="1:144">
      <c r="A82" s="22"/>
      <c r="B82" s="22"/>
      <c r="C82" s="22"/>
      <c r="D82" s="22"/>
      <c r="E82" s="22"/>
      <c r="F82" s="22"/>
      <c r="G82" s="23"/>
      <c r="H82" s="22"/>
      <c r="I82" s="22"/>
      <c r="J82" s="24"/>
      <c r="K82" s="18"/>
      <c r="L82" s="18"/>
      <c r="M82" s="18"/>
      <c r="N82" s="18"/>
      <c r="O82" s="18"/>
      <c r="P82" s="18"/>
      <c r="Q82" s="25">
        <f t="shared" si="64"/>
        <v>0</v>
      </c>
      <c r="R82" s="18"/>
      <c r="S82" s="18"/>
      <c r="T82" s="18"/>
      <c r="U82" s="18"/>
      <c r="V82" s="18"/>
      <c r="W82" s="18"/>
      <c r="X82" s="25">
        <f t="shared" si="65"/>
        <v>0</v>
      </c>
      <c r="Y82" s="18"/>
      <c r="Z82" s="18"/>
      <c r="AA82" s="18"/>
      <c r="AB82" s="18"/>
      <c r="AC82" s="18"/>
      <c r="AD82" s="18"/>
      <c r="AE82" s="18"/>
      <c r="AF82" s="18"/>
      <c r="AG82" s="55"/>
      <c r="AH82" s="25">
        <f t="shared" si="66"/>
        <v>0</v>
      </c>
      <c r="AI82" s="44"/>
      <c r="AJ82" s="18"/>
      <c r="AK82" s="18"/>
      <c r="AL82" s="18"/>
      <c r="AM82" s="18"/>
      <c r="AN82" s="18"/>
      <c r="AO82" s="18"/>
      <c r="AP82" s="18"/>
      <c r="AQ82" s="25">
        <f t="shared" si="67"/>
        <v>0</v>
      </c>
      <c r="AR82" s="18"/>
      <c r="AS82" s="18"/>
      <c r="AT82" s="18"/>
      <c r="AU82" s="25">
        <f t="shared" si="68"/>
        <v>0</v>
      </c>
      <c r="AV82" s="18"/>
      <c r="AW82" s="18"/>
      <c r="AX82" s="18"/>
      <c r="AY82" s="18"/>
      <c r="AZ82" s="18"/>
      <c r="BA82" s="18"/>
      <c r="BB82" s="18"/>
      <c r="BC82" s="18"/>
      <c r="BD82" s="18"/>
      <c r="BE82" s="18"/>
      <c r="BF82" s="25">
        <f t="shared" si="69"/>
        <v>0</v>
      </c>
      <c r="BG82" s="18"/>
      <c r="BH82" s="18"/>
      <c r="BI82" s="18"/>
      <c r="BJ82" s="18"/>
      <c r="BK82" s="18"/>
      <c r="BL82" s="25">
        <f t="shared" si="70"/>
        <v>0</v>
      </c>
      <c r="BM82" s="18"/>
      <c r="BN82" s="18"/>
      <c r="BO82" s="18"/>
      <c r="BP82" s="18"/>
      <c r="BQ82" s="18"/>
      <c r="BR82" s="18"/>
      <c r="BS82" s="25">
        <f t="shared" si="71"/>
        <v>0</v>
      </c>
      <c r="BT82" s="18"/>
      <c r="BU82" s="18"/>
      <c r="BV82" s="18"/>
      <c r="BW82" s="18"/>
      <c r="BX82" s="25">
        <f t="shared" si="72"/>
        <v>0</v>
      </c>
      <c r="BY82" s="18"/>
      <c r="BZ82" s="18"/>
      <c r="CA82" s="18"/>
      <c r="CB82" s="18"/>
      <c r="CC82" s="18"/>
      <c r="CD82" s="18"/>
      <c r="CE82" s="25">
        <f t="shared" si="73"/>
        <v>0</v>
      </c>
      <c r="CF82" s="18"/>
      <c r="CG82" s="18"/>
      <c r="CH82" s="18"/>
      <c r="CI82" s="18"/>
      <c r="CJ82" s="18"/>
      <c r="CK82" s="18"/>
      <c r="CL82" s="18"/>
      <c r="CM82" s="18"/>
      <c r="CN82" s="25">
        <f t="shared" si="74"/>
        <v>0</v>
      </c>
      <c r="CO82" s="18"/>
      <c r="CP82" s="18"/>
      <c r="CQ82" s="18"/>
      <c r="CR82" s="25">
        <f t="shared" si="75"/>
        <v>0</v>
      </c>
      <c r="CS82" s="18"/>
      <c r="CT82" s="18"/>
      <c r="CU82" s="18"/>
      <c r="CV82" s="18"/>
      <c r="CW82" s="25">
        <f t="shared" si="76"/>
        <v>0</v>
      </c>
      <c r="CX82" s="42"/>
      <c r="CY82" s="42"/>
      <c r="CZ82" s="43"/>
      <c r="DA82" s="43"/>
      <c r="DB82" s="25">
        <f t="shared" si="77"/>
        <v>0</v>
      </c>
      <c r="DC82" s="44"/>
      <c r="DD82" s="18"/>
      <c r="DE82" s="18"/>
      <c r="DF82" s="25">
        <f t="shared" si="78"/>
        <v>0</v>
      </c>
      <c r="DG82" s="18"/>
      <c r="DH82" s="18"/>
      <c r="DI82" s="55"/>
      <c r="DJ82" s="18"/>
      <c r="DK82" s="25">
        <f t="shared" si="79"/>
        <v>0</v>
      </c>
      <c r="DL82" s="44"/>
      <c r="DM82" s="18"/>
      <c r="DN82" s="18"/>
      <c r="DO82" s="55"/>
      <c r="DP82" s="25">
        <f t="shared" si="80"/>
        <v>0</v>
      </c>
      <c r="DQ82" s="44"/>
      <c r="DR82" s="18"/>
      <c r="DS82" s="18"/>
      <c r="DT82" s="18"/>
      <c r="DU82" s="55"/>
      <c r="DV82" s="25">
        <f t="shared" si="81"/>
        <v>0</v>
      </c>
      <c r="DW82" s="44"/>
      <c r="DX82" s="18"/>
      <c r="DY82" s="18"/>
      <c r="DZ82" s="18"/>
      <c r="EA82" s="18"/>
      <c r="EB82" s="55"/>
      <c r="EC82" s="25">
        <f t="shared" si="82"/>
        <v>0</v>
      </c>
      <c r="ED82" s="44"/>
      <c r="EE82" s="18"/>
      <c r="EF82" s="18"/>
      <c r="EG82" s="18"/>
      <c r="EH82" s="55"/>
      <c r="EI82" s="25">
        <f t="shared" si="83"/>
        <v>0</v>
      </c>
      <c r="EJ82" s="44"/>
      <c r="EK82" s="18"/>
      <c r="EL82" s="18"/>
      <c r="EM82" s="55"/>
      <c r="EN82" s="25">
        <f t="shared" si="84"/>
        <v>0</v>
      </c>
    </row>
    <row r="83" spans="1:144" ht="14.4" customHeight="1">
      <c r="A83" s="22"/>
      <c r="B83" s="22"/>
      <c r="C83" s="22"/>
      <c r="D83" s="22"/>
      <c r="E83" s="22"/>
      <c r="F83" s="22"/>
      <c r="G83" s="23"/>
      <c r="H83" s="22"/>
      <c r="I83" s="22"/>
      <c r="J83" s="24"/>
      <c r="K83" s="18"/>
      <c r="L83" s="18"/>
      <c r="M83" s="18"/>
      <c r="N83" s="18"/>
      <c r="O83" s="18"/>
      <c r="P83" s="18"/>
      <c r="Q83" s="25">
        <f t="shared" si="64"/>
        <v>0</v>
      </c>
      <c r="R83" s="18"/>
      <c r="S83" s="18"/>
      <c r="T83" s="18"/>
      <c r="U83" s="18"/>
      <c r="V83" s="18"/>
      <c r="W83" s="18"/>
      <c r="X83" s="25">
        <f t="shared" si="65"/>
        <v>0</v>
      </c>
      <c r="Y83" s="18"/>
      <c r="Z83" s="18"/>
      <c r="AA83" s="18"/>
      <c r="AB83" s="18"/>
      <c r="AC83" s="18"/>
      <c r="AD83" s="18"/>
      <c r="AE83" s="18"/>
      <c r="AF83" s="18"/>
      <c r="AG83" s="55"/>
      <c r="AH83" s="25">
        <f t="shared" si="66"/>
        <v>0</v>
      </c>
      <c r="AI83" s="44"/>
      <c r="AJ83" s="18"/>
      <c r="AK83" s="18"/>
      <c r="AL83" s="18"/>
      <c r="AM83" s="18"/>
      <c r="AN83" s="18"/>
      <c r="AO83" s="18"/>
      <c r="AP83" s="18"/>
      <c r="AQ83" s="25">
        <f t="shared" si="67"/>
        <v>0</v>
      </c>
      <c r="AR83" s="18"/>
      <c r="AS83" s="18"/>
      <c r="AT83" s="18"/>
      <c r="AU83" s="25">
        <f t="shared" si="68"/>
        <v>0</v>
      </c>
      <c r="AV83" s="18"/>
      <c r="AW83" s="18"/>
      <c r="AX83" s="18"/>
      <c r="AY83" s="18"/>
      <c r="AZ83" s="18"/>
      <c r="BA83" s="18"/>
      <c r="BB83" s="18"/>
      <c r="BC83" s="18"/>
      <c r="BD83" s="18"/>
      <c r="BE83" s="18"/>
      <c r="BF83" s="25">
        <f t="shared" si="69"/>
        <v>0</v>
      </c>
      <c r="BG83" s="18"/>
      <c r="BH83" s="18"/>
      <c r="BI83" s="18"/>
      <c r="BJ83" s="18"/>
      <c r="BK83" s="18"/>
      <c r="BL83" s="25">
        <f t="shared" si="70"/>
        <v>0</v>
      </c>
      <c r="BM83" s="18"/>
      <c r="BN83" s="18"/>
      <c r="BO83" s="18"/>
      <c r="BP83" s="18"/>
      <c r="BQ83" s="18"/>
      <c r="BR83" s="18"/>
      <c r="BS83" s="25">
        <f t="shared" si="71"/>
        <v>0</v>
      </c>
      <c r="BT83" s="18"/>
      <c r="BU83" s="18"/>
      <c r="BV83" s="18"/>
      <c r="BW83" s="18"/>
      <c r="BX83" s="25">
        <f t="shared" si="72"/>
        <v>0</v>
      </c>
      <c r="BY83" s="18"/>
      <c r="BZ83" s="18"/>
      <c r="CA83" s="18"/>
      <c r="CB83" s="18"/>
      <c r="CC83" s="18"/>
      <c r="CD83" s="18"/>
      <c r="CE83" s="25">
        <f t="shared" si="73"/>
        <v>0</v>
      </c>
      <c r="CF83" s="18"/>
      <c r="CG83" s="18"/>
      <c r="CH83" s="18"/>
      <c r="CI83" s="18"/>
      <c r="CJ83" s="18"/>
      <c r="CK83" s="18"/>
      <c r="CL83" s="18"/>
      <c r="CM83" s="18"/>
      <c r="CN83" s="25">
        <f t="shared" si="74"/>
        <v>0</v>
      </c>
      <c r="CO83" s="18"/>
      <c r="CP83" s="18"/>
      <c r="CQ83" s="18"/>
      <c r="CR83" s="25">
        <f t="shared" si="75"/>
        <v>0</v>
      </c>
      <c r="CS83" s="18"/>
      <c r="CT83" s="18"/>
      <c r="CU83" s="18"/>
      <c r="CV83" s="18"/>
      <c r="CW83" s="25">
        <f t="shared" si="76"/>
        <v>0</v>
      </c>
      <c r="CX83" s="42"/>
      <c r="CY83" s="42"/>
      <c r="CZ83" s="43"/>
      <c r="DA83" s="43"/>
      <c r="DB83" s="25">
        <f t="shared" si="77"/>
        <v>0</v>
      </c>
      <c r="DC83" s="44"/>
      <c r="DD83" s="18"/>
      <c r="DE83" s="18"/>
      <c r="DF83" s="25">
        <f t="shared" si="78"/>
        <v>0</v>
      </c>
      <c r="DG83" s="18"/>
      <c r="DH83" s="18"/>
      <c r="DI83" s="55"/>
      <c r="DJ83" s="18"/>
      <c r="DK83" s="25">
        <f t="shared" si="79"/>
        <v>0</v>
      </c>
      <c r="DL83" s="44"/>
      <c r="DM83" s="18"/>
      <c r="DN83" s="18"/>
      <c r="DO83" s="55"/>
      <c r="DP83" s="25">
        <f t="shared" si="80"/>
        <v>0</v>
      </c>
      <c r="DQ83" s="44"/>
      <c r="DR83" s="18"/>
      <c r="DS83" s="18"/>
      <c r="DT83" s="18"/>
      <c r="DU83" s="55"/>
      <c r="DV83" s="25">
        <f t="shared" si="81"/>
        <v>0</v>
      </c>
      <c r="DW83" s="44"/>
      <c r="DX83" s="18"/>
      <c r="DY83" s="18"/>
      <c r="DZ83" s="18"/>
      <c r="EA83" s="18"/>
      <c r="EB83" s="55"/>
      <c r="EC83" s="25">
        <f t="shared" si="82"/>
        <v>0</v>
      </c>
      <c r="ED83" s="44"/>
      <c r="EE83" s="18"/>
      <c r="EF83" s="18"/>
      <c r="EG83" s="18"/>
      <c r="EH83" s="55"/>
      <c r="EI83" s="25">
        <f t="shared" si="83"/>
        <v>0</v>
      </c>
      <c r="EJ83" s="44"/>
      <c r="EK83" s="18"/>
      <c r="EL83" s="18"/>
      <c r="EM83" s="55"/>
      <c r="EN83" s="25">
        <f t="shared" si="84"/>
        <v>0</v>
      </c>
    </row>
    <row r="84" spans="1:144">
      <c r="A84" s="22"/>
      <c r="B84" s="22"/>
      <c r="C84" s="22"/>
      <c r="D84" s="22"/>
      <c r="E84" s="22"/>
      <c r="F84" s="22"/>
      <c r="G84" s="23"/>
      <c r="H84" s="22"/>
      <c r="I84" s="22"/>
      <c r="J84" s="24"/>
      <c r="K84" s="18"/>
      <c r="L84" s="18"/>
      <c r="M84" s="18"/>
      <c r="N84" s="18"/>
      <c r="O84" s="18"/>
      <c r="P84" s="18"/>
      <c r="Q84" s="25">
        <f t="shared" si="64"/>
        <v>0</v>
      </c>
      <c r="R84" s="18"/>
      <c r="S84" s="18"/>
      <c r="T84" s="18"/>
      <c r="U84" s="18"/>
      <c r="V84" s="18"/>
      <c r="W84" s="18"/>
      <c r="X84" s="25">
        <f t="shared" si="65"/>
        <v>0</v>
      </c>
      <c r="Y84" s="18"/>
      <c r="Z84" s="18"/>
      <c r="AA84" s="18"/>
      <c r="AB84" s="18"/>
      <c r="AC84" s="18"/>
      <c r="AD84" s="18"/>
      <c r="AE84" s="18"/>
      <c r="AF84" s="18"/>
      <c r="AG84" s="55"/>
      <c r="AH84" s="25">
        <f t="shared" si="66"/>
        <v>0</v>
      </c>
      <c r="AI84" s="44"/>
      <c r="AJ84" s="18"/>
      <c r="AK84" s="18"/>
      <c r="AL84" s="18"/>
      <c r="AM84" s="18"/>
      <c r="AN84" s="18"/>
      <c r="AO84" s="18"/>
      <c r="AP84" s="18"/>
      <c r="AQ84" s="25">
        <f t="shared" si="67"/>
        <v>0</v>
      </c>
      <c r="AR84" s="18"/>
      <c r="AS84" s="18"/>
      <c r="AT84" s="18"/>
      <c r="AU84" s="25">
        <f t="shared" si="68"/>
        <v>0</v>
      </c>
      <c r="AV84" s="18"/>
      <c r="AW84" s="18"/>
      <c r="AX84" s="18"/>
      <c r="AY84" s="18"/>
      <c r="AZ84" s="18"/>
      <c r="BA84" s="18"/>
      <c r="BB84" s="18"/>
      <c r="BC84" s="18"/>
      <c r="BD84" s="18"/>
      <c r="BE84" s="18"/>
      <c r="BF84" s="25">
        <f t="shared" si="69"/>
        <v>0</v>
      </c>
      <c r="BG84" s="18"/>
      <c r="BH84" s="18"/>
      <c r="BI84" s="18"/>
      <c r="BJ84" s="18"/>
      <c r="BK84" s="18"/>
      <c r="BL84" s="25">
        <f t="shared" si="70"/>
        <v>0</v>
      </c>
      <c r="BM84" s="18"/>
      <c r="BN84" s="18"/>
      <c r="BO84" s="18"/>
      <c r="BP84" s="18"/>
      <c r="BQ84" s="18"/>
      <c r="BR84" s="18"/>
      <c r="BS84" s="25">
        <f t="shared" si="71"/>
        <v>0</v>
      </c>
      <c r="BT84" s="18"/>
      <c r="BU84" s="18"/>
      <c r="BV84" s="18"/>
      <c r="BW84" s="18"/>
      <c r="BX84" s="25">
        <f t="shared" si="72"/>
        <v>0</v>
      </c>
      <c r="BY84" s="18"/>
      <c r="BZ84" s="18"/>
      <c r="CA84" s="18"/>
      <c r="CB84" s="18"/>
      <c r="CC84" s="18"/>
      <c r="CD84" s="18"/>
      <c r="CE84" s="25">
        <f t="shared" si="73"/>
        <v>0</v>
      </c>
      <c r="CF84" s="18"/>
      <c r="CG84" s="18"/>
      <c r="CH84" s="18"/>
      <c r="CI84" s="18"/>
      <c r="CJ84" s="18"/>
      <c r="CK84" s="18"/>
      <c r="CL84" s="18"/>
      <c r="CM84" s="18"/>
      <c r="CN84" s="25">
        <f t="shared" si="74"/>
        <v>0</v>
      </c>
      <c r="CO84" s="18"/>
      <c r="CP84" s="18"/>
      <c r="CQ84" s="18"/>
      <c r="CR84" s="25">
        <f t="shared" si="75"/>
        <v>0</v>
      </c>
      <c r="CS84" s="18"/>
      <c r="CT84" s="18"/>
      <c r="CU84" s="18"/>
      <c r="CV84" s="18"/>
      <c r="CW84" s="25">
        <f t="shared" si="76"/>
        <v>0</v>
      </c>
      <c r="CX84" s="42"/>
      <c r="CY84" s="42"/>
      <c r="CZ84" s="43"/>
      <c r="DA84" s="43"/>
      <c r="DB84" s="25">
        <f t="shared" si="77"/>
        <v>0</v>
      </c>
      <c r="DC84" s="44"/>
      <c r="DD84" s="18"/>
      <c r="DE84" s="18"/>
      <c r="DF84" s="25">
        <f t="shared" si="78"/>
        <v>0</v>
      </c>
      <c r="DG84" s="18"/>
      <c r="DH84" s="18"/>
      <c r="DI84" s="55"/>
      <c r="DJ84" s="18"/>
      <c r="DK84" s="25">
        <f t="shared" si="79"/>
        <v>0</v>
      </c>
      <c r="DL84" s="44"/>
      <c r="DM84" s="18"/>
      <c r="DN84" s="18"/>
      <c r="DO84" s="55"/>
      <c r="DP84" s="25">
        <f t="shared" si="80"/>
        <v>0</v>
      </c>
      <c r="DQ84" s="44"/>
      <c r="DR84" s="18"/>
      <c r="DS84" s="18"/>
      <c r="DT84" s="18"/>
      <c r="DU84" s="55"/>
      <c r="DV84" s="25">
        <f t="shared" si="81"/>
        <v>0</v>
      </c>
      <c r="DW84" s="44"/>
      <c r="DX84" s="18"/>
      <c r="DY84" s="18"/>
      <c r="DZ84" s="18"/>
      <c r="EA84" s="18"/>
      <c r="EB84" s="55"/>
      <c r="EC84" s="25">
        <f t="shared" si="82"/>
        <v>0</v>
      </c>
      <c r="ED84" s="44"/>
      <c r="EE84" s="18"/>
      <c r="EF84" s="18"/>
      <c r="EG84" s="18"/>
      <c r="EH84" s="55"/>
      <c r="EI84" s="25">
        <f t="shared" si="83"/>
        <v>0</v>
      </c>
      <c r="EJ84" s="44"/>
      <c r="EK84" s="18"/>
      <c r="EL84" s="18"/>
      <c r="EM84" s="55"/>
      <c r="EN84" s="25">
        <f t="shared" si="84"/>
        <v>0</v>
      </c>
    </row>
    <row r="85" spans="1:144">
      <c r="A85" s="22"/>
      <c r="B85" s="22"/>
      <c r="C85" s="22"/>
      <c r="D85" s="22"/>
      <c r="E85" s="22"/>
      <c r="F85" s="22"/>
      <c r="G85" s="23"/>
      <c r="H85" s="22"/>
      <c r="I85" s="22"/>
      <c r="J85" s="24"/>
      <c r="K85" s="18"/>
      <c r="L85" s="18"/>
      <c r="M85" s="18"/>
      <c r="N85" s="18"/>
      <c r="O85" s="18"/>
      <c r="P85" s="18"/>
      <c r="Q85" s="25">
        <f t="shared" si="64"/>
        <v>0</v>
      </c>
      <c r="R85" s="18"/>
      <c r="S85" s="18"/>
      <c r="T85" s="18"/>
      <c r="U85" s="18"/>
      <c r="V85" s="18"/>
      <c r="W85" s="18"/>
      <c r="X85" s="25">
        <f t="shared" si="65"/>
        <v>0</v>
      </c>
      <c r="Y85" s="18"/>
      <c r="Z85" s="18"/>
      <c r="AA85" s="18"/>
      <c r="AB85" s="18"/>
      <c r="AC85" s="18"/>
      <c r="AD85" s="18"/>
      <c r="AE85" s="18"/>
      <c r="AF85" s="18"/>
      <c r="AG85" s="55"/>
      <c r="AH85" s="25">
        <f t="shared" si="66"/>
        <v>0</v>
      </c>
      <c r="AI85" s="44"/>
      <c r="AJ85" s="18"/>
      <c r="AK85" s="18"/>
      <c r="AL85" s="18"/>
      <c r="AM85" s="18"/>
      <c r="AN85" s="18"/>
      <c r="AO85" s="18"/>
      <c r="AP85" s="18"/>
      <c r="AQ85" s="25">
        <f t="shared" si="67"/>
        <v>0</v>
      </c>
      <c r="AR85" s="18"/>
      <c r="AS85" s="18"/>
      <c r="AT85" s="18"/>
      <c r="AU85" s="25">
        <f t="shared" si="68"/>
        <v>0</v>
      </c>
      <c r="AV85" s="18"/>
      <c r="AW85" s="18"/>
      <c r="AX85" s="18"/>
      <c r="AY85" s="18"/>
      <c r="AZ85" s="18"/>
      <c r="BA85" s="18"/>
      <c r="BB85" s="18"/>
      <c r="BC85" s="18"/>
      <c r="BD85" s="18"/>
      <c r="BE85" s="18"/>
      <c r="BF85" s="25">
        <f t="shared" si="69"/>
        <v>0</v>
      </c>
      <c r="BG85" s="18"/>
      <c r="BH85" s="18"/>
      <c r="BI85" s="18"/>
      <c r="BJ85" s="18"/>
      <c r="BK85" s="18"/>
      <c r="BL85" s="25">
        <f t="shared" si="70"/>
        <v>0</v>
      </c>
      <c r="BM85" s="18"/>
      <c r="BN85" s="18"/>
      <c r="BO85" s="18"/>
      <c r="BP85" s="18"/>
      <c r="BQ85" s="18"/>
      <c r="BR85" s="18"/>
      <c r="BS85" s="25">
        <f t="shared" si="71"/>
        <v>0</v>
      </c>
      <c r="BT85" s="18"/>
      <c r="BU85" s="18"/>
      <c r="BV85" s="18"/>
      <c r="BW85" s="18"/>
      <c r="BX85" s="25">
        <f t="shared" si="72"/>
        <v>0</v>
      </c>
      <c r="BY85" s="18"/>
      <c r="BZ85" s="18"/>
      <c r="CA85" s="18"/>
      <c r="CB85" s="18"/>
      <c r="CC85" s="18"/>
      <c r="CD85" s="18"/>
      <c r="CE85" s="25">
        <f t="shared" si="73"/>
        <v>0</v>
      </c>
      <c r="CF85" s="18"/>
      <c r="CG85" s="18"/>
      <c r="CH85" s="18"/>
      <c r="CI85" s="18"/>
      <c r="CJ85" s="18"/>
      <c r="CK85" s="18"/>
      <c r="CL85" s="18"/>
      <c r="CM85" s="18"/>
      <c r="CN85" s="25">
        <f t="shared" si="74"/>
        <v>0</v>
      </c>
      <c r="CO85" s="18"/>
      <c r="CP85" s="18"/>
      <c r="CQ85" s="18"/>
      <c r="CR85" s="25">
        <f t="shared" si="75"/>
        <v>0</v>
      </c>
      <c r="CS85" s="18"/>
      <c r="CT85" s="18"/>
      <c r="CU85" s="18"/>
      <c r="CV85" s="18"/>
      <c r="CW85" s="25">
        <f t="shared" si="76"/>
        <v>0</v>
      </c>
      <c r="CX85" s="42"/>
      <c r="CY85" s="42"/>
      <c r="CZ85" s="43"/>
      <c r="DA85" s="43"/>
      <c r="DB85" s="25">
        <f t="shared" si="77"/>
        <v>0</v>
      </c>
      <c r="DC85" s="44"/>
      <c r="DD85" s="18"/>
      <c r="DE85" s="18"/>
      <c r="DF85" s="25">
        <f t="shared" si="78"/>
        <v>0</v>
      </c>
      <c r="DG85" s="18"/>
      <c r="DH85" s="18"/>
      <c r="DI85" s="55"/>
      <c r="DJ85" s="18"/>
      <c r="DK85" s="25">
        <f t="shared" si="79"/>
        <v>0</v>
      </c>
      <c r="DL85" s="44"/>
      <c r="DM85" s="18"/>
      <c r="DN85" s="18"/>
      <c r="DO85" s="55"/>
      <c r="DP85" s="25">
        <f t="shared" si="80"/>
        <v>0</v>
      </c>
      <c r="DQ85" s="44"/>
      <c r="DR85" s="18"/>
      <c r="DS85" s="18"/>
      <c r="DT85" s="18"/>
      <c r="DU85" s="55"/>
      <c r="DV85" s="25">
        <f t="shared" si="81"/>
        <v>0</v>
      </c>
      <c r="DW85" s="44"/>
      <c r="DX85" s="18"/>
      <c r="DY85" s="18"/>
      <c r="DZ85" s="18"/>
      <c r="EA85" s="18"/>
      <c r="EB85" s="55"/>
      <c r="EC85" s="25">
        <f t="shared" si="82"/>
        <v>0</v>
      </c>
      <c r="ED85" s="44"/>
      <c r="EE85" s="18"/>
      <c r="EF85" s="18"/>
      <c r="EG85" s="18"/>
      <c r="EH85" s="55"/>
      <c r="EI85" s="25">
        <f t="shared" si="83"/>
        <v>0</v>
      </c>
      <c r="EJ85" s="44"/>
      <c r="EK85" s="18"/>
      <c r="EL85" s="18"/>
      <c r="EM85" s="55"/>
      <c r="EN85" s="25">
        <f t="shared" si="84"/>
        <v>0</v>
      </c>
    </row>
    <row r="86" spans="1:144">
      <c r="A86" s="22"/>
      <c r="B86" s="22"/>
      <c r="C86" s="22"/>
      <c r="D86" s="22"/>
      <c r="E86" s="22"/>
      <c r="F86" s="22"/>
      <c r="G86" s="23"/>
      <c r="H86" s="22"/>
      <c r="I86" s="22"/>
      <c r="J86" s="24"/>
      <c r="K86" s="18"/>
      <c r="L86" s="18"/>
      <c r="M86" s="18"/>
      <c r="N86" s="18"/>
      <c r="O86" s="18"/>
      <c r="P86" s="18"/>
      <c r="Q86" s="25">
        <f t="shared" si="64"/>
        <v>0</v>
      </c>
      <c r="R86" s="18"/>
      <c r="S86" s="18"/>
      <c r="T86" s="18"/>
      <c r="U86" s="18"/>
      <c r="V86" s="18"/>
      <c r="W86" s="18"/>
      <c r="X86" s="25">
        <f t="shared" si="65"/>
        <v>0</v>
      </c>
      <c r="Y86" s="18"/>
      <c r="Z86" s="18"/>
      <c r="AA86" s="18"/>
      <c r="AB86" s="18"/>
      <c r="AC86" s="18"/>
      <c r="AD86" s="18"/>
      <c r="AE86" s="18"/>
      <c r="AF86" s="18"/>
      <c r="AG86" s="55"/>
      <c r="AH86" s="25">
        <f t="shared" si="66"/>
        <v>0</v>
      </c>
      <c r="AI86" s="44"/>
      <c r="AJ86" s="18"/>
      <c r="AK86" s="18"/>
      <c r="AL86" s="18"/>
      <c r="AM86" s="18"/>
      <c r="AN86" s="18"/>
      <c r="AO86" s="18"/>
      <c r="AP86" s="18"/>
      <c r="AQ86" s="25">
        <f t="shared" si="67"/>
        <v>0</v>
      </c>
      <c r="AR86" s="18"/>
      <c r="AS86" s="18"/>
      <c r="AT86" s="18"/>
      <c r="AU86" s="25">
        <f t="shared" si="68"/>
        <v>0</v>
      </c>
      <c r="AV86" s="18"/>
      <c r="AW86" s="18"/>
      <c r="AX86" s="18"/>
      <c r="AY86" s="18"/>
      <c r="AZ86" s="18"/>
      <c r="BA86" s="18"/>
      <c r="BB86" s="18"/>
      <c r="BC86" s="18"/>
      <c r="BD86" s="18"/>
      <c r="BE86" s="18"/>
      <c r="BF86" s="25">
        <f t="shared" si="69"/>
        <v>0</v>
      </c>
      <c r="BG86" s="18"/>
      <c r="BH86" s="18"/>
      <c r="BI86" s="18"/>
      <c r="BJ86" s="18"/>
      <c r="BK86" s="18"/>
      <c r="BL86" s="25">
        <f t="shared" si="70"/>
        <v>0</v>
      </c>
      <c r="BM86" s="18"/>
      <c r="BN86" s="18"/>
      <c r="BO86" s="18"/>
      <c r="BP86" s="18"/>
      <c r="BQ86" s="18"/>
      <c r="BR86" s="18"/>
      <c r="BS86" s="25">
        <f t="shared" si="71"/>
        <v>0</v>
      </c>
      <c r="BT86" s="18"/>
      <c r="BU86" s="18"/>
      <c r="BV86" s="18"/>
      <c r="BW86" s="18"/>
      <c r="BX86" s="25">
        <f t="shared" si="72"/>
        <v>0</v>
      </c>
      <c r="BY86" s="18"/>
      <c r="BZ86" s="18"/>
      <c r="CA86" s="18"/>
      <c r="CB86" s="18"/>
      <c r="CC86" s="18"/>
      <c r="CD86" s="18"/>
      <c r="CE86" s="25">
        <f t="shared" si="73"/>
        <v>0</v>
      </c>
      <c r="CF86" s="18"/>
      <c r="CG86" s="18"/>
      <c r="CH86" s="18"/>
      <c r="CI86" s="18"/>
      <c r="CJ86" s="18"/>
      <c r="CK86" s="18"/>
      <c r="CL86" s="18"/>
      <c r="CM86" s="18"/>
      <c r="CN86" s="25">
        <f t="shared" si="74"/>
        <v>0</v>
      </c>
      <c r="CO86" s="18"/>
      <c r="CP86" s="18"/>
      <c r="CQ86" s="18"/>
      <c r="CR86" s="25">
        <f t="shared" si="75"/>
        <v>0</v>
      </c>
      <c r="CS86" s="18"/>
      <c r="CT86" s="18"/>
      <c r="CU86" s="18"/>
      <c r="CV86" s="18"/>
      <c r="CW86" s="25">
        <f t="shared" si="76"/>
        <v>0</v>
      </c>
      <c r="CX86" s="42"/>
      <c r="CY86" s="42"/>
      <c r="CZ86" s="43"/>
      <c r="DA86" s="43"/>
      <c r="DB86" s="25">
        <f t="shared" si="77"/>
        <v>0</v>
      </c>
      <c r="DC86" s="44"/>
      <c r="DD86" s="18"/>
      <c r="DE86" s="18"/>
      <c r="DF86" s="25">
        <f t="shared" si="78"/>
        <v>0</v>
      </c>
      <c r="DG86" s="18"/>
      <c r="DH86" s="18"/>
      <c r="DI86" s="55"/>
      <c r="DJ86" s="18"/>
      <c r="DK86" s="25">
        <f t="shared" si="79"/>
        <v>0</v>
      </c>
      <c r="DL86" s="44"/>
      <c r="DM86" s="18"/>
      <c r="DN86" s="18"/>
      <c r="DO86" s="55"/>
      <c r="DP86" s="25">
        <f t="shared" si="80"/>
        <v>0</v>
      </c>
      <c r="DQ86" s="44"/>
      <c r="DR86" s="18"/>
      <c r="DS86" s="18"/>
      <c r="DT86" s="18"/>
      <c r="DU86" s="55"/>
      <c r="DV86" s="25">
        <f t="shared" si="81"/>
        <v>0</v>
      </c>
      <c r="DW86" s="44"/>
      <c r="DX86" s="18"/>
      <c r="DY86" s="18"/>
      <c r="DZ86" s="18"/>
      <c r="EA86" s="18"/>
      <c r="EB86" s="55"/>
      <c r="EC86" s="25">
        <f t="shared" si="82"/>
        <v>0</v>
      </c>
      <c r="ED86" s="44"/>
      <c r="EE86" s="18"/>
      <c r="EF86" s="18"/>
      <c r="EG86" s="18"/>
      <c r="EH86" s="55"/>
      <c r="EI86" s="25">
        <f t="shared" si="83"/>
        <v>0</v>
      </c>
      <c r="EJ86" s="44"/>
      <c r="EK86" s="18"/>
      <c r="EL86" s="18"/>
      <c r="EM86" s="55"/>
      <c r="EN86" s="25">
        <f t="shared" si="84"/>
        <v>0</v>
      </c>
    </row>
    <row r="87" spans="1:144">
      <c r="A87" s="22"/>
      <c r="B87" s="22"/>
      <c r="C87" s="22"/>
      <c r="D87" s="22"/>
      <c r="E87" s="22"/>
      <c r="F87" s="22"/>
      <c r="G87" s="23"/>
      <c r="H87" s="22"/>
      <c r="I87" s="22"/>
      <c r="J87" s="24"/>
      <c r="K87" s="18"/>
      <c r="L87" s="18"/>
      <c r="M87" s="18"/>
      <c r="N87" s="18"/>
      <c r="O87" s="18"/>
      <c r="P87" s="18"/>
      <c r="Q87" s="25">
        <f t="shared" si="64"/>
        <v>0</v>
      </c>
      <c r="R87" s="18"/>
      <c r="S87" s="18"/>
      <c r="T87" s="18"/>
      <c r="U87" s="18"/>
      <c r="V87" s="18"/>
      <c r="W87" s="18"/>
      <c r="X87" s="25">
        <f t="shared" si="65"/>
        <v>0</v>
      </c>
      <c r="Y87" s="18"/>
      <c r="Z87" s="18"/>
      <c r="AA87" s="18"/>
      <c r="AB87" s="18"/>
      <c r="AC87" s="18"/>
      <c r="AD87" s="18"/>
      <c r="AE87" s="18"/>
      <c r="AF87" s="18"/>
      <c r="AG87" s="55"/>
      <c r="AH87" s="25">
        <f t="shared" si="66"/>
        <v>0</v>
      </c>
      <c r="AI87" s="44"/>
      <c r="AJ87" s="18"/>
      <c r="AK87" s="18"/>
      <c r="AL87" s="18"/>
      <c r="AM87" s="18"/>
      <c r="AN87" s="18"/>
      <c r="AO87" s="18"/>
      <c r="AP87" s="18"/>
      <c r="AQ87" s="25">
        <f t="shared" si="67"/>
        <v>0</v>
      </c>
      <c r="AR87" s="18"/>
      <c r="AS87" s="18"/>
      <c r="AT87" s="18"/>
      <c r="AU87" s="25">
        <f t="shared" si="68"/>
        <v>0</v>
      </c>
      <c r="AV87" s="18"/>
      <c r="AW87" s="18"/>
      <c r="AX87" s="18"/>
      <c r="AY87" s="18"/>
      <c r="AZ87" s="18"/>
      <c r="BA87" s="18"/>
      <c r="BB87" s="18"/>
      <c r="BC87" s="18"/>
      <c r="BD87" s="18"/>
      <c r="BE87" s="18"/>
      <c r="BF87" s="25">
        <f t="shared" si="69"/>
        <v>0</v>
      </c>
      <c r="BG87" s="18"/>
      <c r="BH87" s="18"/>
      <c r="BI87" s="18"/>
      <c r="BJ87" s="18"/>
      <c r="BK87" s="18"/>
      <c r="BL87" s="25">
        <f t="shared" si="70"/>
        <v>0</v>
      </c>
      <c r="BM87" s="18"/>
      <c r="BN87" s="18"/>
      <c r="BO87" s="18"/>
      <c r="BP87" s="18"/>
      <c r="BQ87" s="18"/>
      <c r="BR87" s="18"/>
      <c r="BS87" s="25">
        <f t="shared" si="71"/>
        <v>0</v>
      </c>
      <c r="BT87" s="18"/>
      <c r="BU87" s="18"/>
      <c r="BV87" s="18"/>
      <c r="BW87" s="18"/>
      <c r="BX87" s="25">
        <f t="shared" si="72"/>
        <v>0</v>
      </c>
      <c r="BY87" s="18"/>
      <c r="BZ87" s="18"/>
      <c r="CA87" s="18"/>
      <c r="CB87" s="18"/>
      <c r="CC87" s="18"/>
      <c r="CD87" s="18"/>
      <c r="CE87" s="25">
        <f t="shared" si="73"/>
        <v>0</v>
      </c>
      <c r="CF87" s="18"/>
      <c r="CG87" s="18"/>
      <c r="CH87" s="18"/>
      <c r="CI87" s="18"/>
      <c r="CJ87" s="18"/>
      <c r="CK87" s="18"/>
      <c r="CL87" s="18"/>
      <c r="CM87" s="18"/>
      <c r="CN87" s="25">
        <f t="shared" si="74"/>
        <v>0</v>
      </c>
      <c r="CO87" s="18"/>
      <c r="CP87" s="18"/>
      <c r="CQ87" s="18"/>
      <c r="CR87" s="25">
        <f t="shared" si="75"/>
        <v>0</v>
      </c>
      <c r="CS87" s="18"/>
      <c r="CT87" s="18"/>
      <c r="CU87" s="18"/>
      <c r="CV87" s="18"/>
      <c r="CW87" s="25">
        <f t="shared" si="76"/>
        <v>0</v>
      </c>
      <c r="CX87" s="42"/>
      <c r="CY87" s="42"/>
      <c r="CZ87" s="43"/>
      <c r="DA87" s="43"/>
      <c r="DB87" s="25">
        <f t="shared" si="77"/>
        <v>0</v>
      </c>
      <c r="DC87" s="44"/>
      <c r="DD87" s="18"/>
      <c r="DE87" s="18"/>
      <c r="DF87" s="25">
        <f t="shared" si="78"/>
        <v>0</v>
      </c>
      <c r="DG87" s="18"/>
      <c r="DH87" s="18"/>
      <c r="DI87" s="55"/>
      <c r="DJ87" s="18"/>
      <c r="DK87" s="25">
        <f t="shared" si="79"/>
        <v>0</v>
      </c>
      <c r="DL87" s="44"/>
      <c r="DM87" s="18"/>
      <c r="DN87" s="18"/>
      <c r="DO87" s="55"/>
      <c r="DP87" s="25">
        <f t="shared" si="80"/>
        <v>0</v>
      </c>
      <c r="DQ87" s="44"/>
      <c r="DR87" s="18"/>
      <c r="DS87" s="18"/>
      <c r="DT87" s="18"/>
      <c r="DU87" s="55"/>
      <c r="DV87" s="25">
        <f t="shared" si="81"/>
        <v>0</v>
      </c>
      <c r="DW87" s="44"/>
      <c r="DX87" s="18"/>
      <c r="DY87" s="18"/>
      <c r="DZ87" s="18"/>
      <c r="EA87" s="18"/>
      <c r="EB87" s="55"/>
      <c r="EC87" s="25">
        <f t="shared" si="82"/>
        <v>0</v>
      </c>
      <c r="ED87" s="44"/>
      <c r="EE87" s="18"/>
      <c r="EF87" s="18"/>
      <c r="EG87" s="18"/>
      <c r="EH87" s="55"/>
      <c r="EI87" s="25">
        <f t="shared" si="83"/>
        <v>0</v>
      </c>
      <c r="EJ87" s="44"/>
      <c r="EK87" s="18"/>
      <c r="EL87" s="18"/>
      <c r="EM87" s="55"/>
      <c r="EN87" s="25">
        <f t="shared" si="84"/>
        <v>0</v>
      </c>
    </row>
    <row r="88" spans="1:144">
      <c r="A88" s="22"/>
      <c r="B88" s="22"/>
      <c r="C88" s="22"/>
      <c r="D88" s="22"/>
      <c r="E88" s="22"/>
      <c r="F88" s="22"/>
      <c r="G88" s="23"/>
      <c r="H88" s="22"/>
      <c r="I88" s="22"/>
      <c r="J88" s="24"/>
      <c r="K88" s="18"/>
      <c r="L88" s="18"/>
      <c r="M88" s="18"/>
      <c r="N88" s="18"/>
      <c r="O88" s="18"/>
      <c r="P88" s="18"/>
      <c r="Q88" s="25">
        <f t="shared" si="64"/>
        <v>0</v>
      </c>
      <c r="R88" s="18"/>
      <c r="S88" s="18"/>
      <c r="T88" s="18"/>
      <c r="U88" s="18"/>
      <c r="V88" s="18"/>
      <c r="W88" s="18"/>
      <c r="X88" s="25">
        <f t="shared" si="65"/>
        <v>0</v>
      </c>
      <c r="Y88" s="18"/>
      <c r="Z88" s="18"/>
      <c r="AA88" s="18"/>
      <c r="AB88" s="18"/>
      <c r="AC88" s="18"/>
      <c r="AD88" s="18"/>
      <c r="AE88" s="18"/>
      <c r="AF88" s="18"/>
      <c r="AG88" s="55"/>
      <c r="AH88" s="25">
        <f t="shared" si="66"/>
        <v>0</v>
      </c>
      <c r="AI88" s="44"/>
      <c r="AJ88" s="18"/>
      <c r="AK88" s="18"/>
      <c r="AL88" s="18"/>
      <c r="AM88" s="18"/>
      <c r="AN88" s="18"/>
      <c r="AO88" s="18"/>
      <c r="AP88" s="18"/>
      <c r="AQ88" s="25">
        <f t="shared" si="67"/>
        <v>0</v>
      </c>
      <c r="AR88" s="18"/>
      <c r="AS88" s="18"/>
      <c r="AT88" s="18"/>
      <c r="AU88" s="25">
        <f t="shared" si="68"/>
        <v>0</v>
      </c>
      <c r="AV88" s="18"/>
      <c r="AW88" s="18"/>
      <c r="AX88" s="18"/>
      <c r="AY88" s="18"/>
      <c r="AZ88" s="18"/>
      <c r="BA88" s="18"/>
      <c r="BB88" s="18"/>
      <c r="BC88" s="18"/>
      <c r="BD88" s="18"/>
      <c r="BE88" s="18"/>
      <c r="BF88" s="25">
        <f t="shared" si="69"/>
        <v>0</v>
      </c>
      <c r="BG88" s="18"/>
      <c r="BH88" s="18"/>
      <c r="BI88" s="18"/>
      <c r="BJ88" s="18"/>
      <c r="BK88" s="18"/>
      <c r="BL88" s="25">
        <f t="shared" si="70"/>
        <v>0</v>
      </c>
      <c r="BM88" s="18"/>
      <c r="BN88" s="18"/>
      <c r="BO88" s="18"/>
      <c r="BP88" s="18"/>
      <c r="BQ88" s="18"/>
      <c r="BR88" s="18"/>
      <c r="BS88" s="25">
        <f t="shared" si="71"/>
        <v>0</v>
      </c>
      <c r="BT88" s="18"/>
      <c r="BU88" s="18"/>
      <c r="BV88" s="18"/>
      <c r="BW88" s="18"/>
      <c r="BX88" s="25">
        <f t="shared" si="72"/>
        <v>0</v>
      </c>
      <c r="BY88" s="18"/>
      <c r="BZ88" s="18"/>
      <c r="CA88" s="18"/>
      <c r="CB88" s="18"/>
      <c r="CC88" s="18"/>
      <c r="CD88" s="18"/>
      <c r="CE88" s="25">
        <f t="shared" si="73"/>
        <v>0</v>
      </c>
      <c r="CF88" s="18"/>
      <c r="CG88" s="18"/>
      <c r="CH88" s="18"/>
      <c r="CI88" s="18"/>
      <c r="CJ88" s="18"/>
      <c r="CK88" s="18"/>
      <c r="CL88" s="18"/>
      <c r="CM88" s="18"/>
      <c r="CN88" s="25">
        <f t="shared" si="74"/>
        <v>0</v>
      </c>
      <c r="CO88" s="18"/>
      <c r="CP88" s="18"/>
      <c r="CQ88" s="18"/>
      <c r="CR88" s="25">
        <f t="shared" si="75"/>
        <v>0</v>
      </c>
      <c r="CS88" s="18"/>
      <c r="CT88" s="18"/>
      <c r="CU88" s="18"/>
      <c r="CV88" s="18"/>
      <c r="CW88" s="25">
        <f t="shared" si="76"/>
        <v>0</v>
      </c>
      <c r="CX88" s="42"/>
      <c r="CY88" s="42"/>
      <c r="CZ88" s="43"/>
      <c r="DA88" s="43"/>
      <c r="DB88" s="25">
        <f t="shared" si="77"/>
        <v>0</v>
      </c>
      <c r="DC88" s="44"/>
      <c r="DD88" s="18"/>
      <c r="DE88" s="18"/>
      <c r="DF88" s="25">
        <f t="shared" si="78"/>
        <v>0</v>
      </c>
      <c r="DG88" s="18"/>
      <c r="DH88" s="18"/>
      <c r="DI88" s="55"/>
      <c r="DJ88" s="18"/>
      <c r="DK88" s="25">
        <f t="shared" si="79"/>
        <v>0</v>
      </c>
      <c r="DL88" s="44"/>
      <c r="DM88" s="18"/>
      <c r="DN88" s="18"/>
      <c r="DO88" s="55"/>
      <c r="DP88" s="25">
        <f t="shared" si="80"/>
        <v>0</v>
      </c>
      <c r="DQ88" s="44"/>
      <c r="DR88" s="18"/>
      <c r="DS88" s="18"/>
      <c r="DT88" s="18"/>
      <c r="DU88" s="55"/>
      <c r="DV88" s="25">
        <f t="shared" si="81"/>
        <v>0</v>
      </c>
      <c r="DW88" s="44"/>
      <c r="DX88" s="18"/>
      <c r="DY88" s="18"/>
      <c r="DZ88" s="18"/>
      <c r="EA88" s="18"/>
      <c r="EB88" s="55"/>
      <c r="EC88" s="25">
        <f t="shared" si="82"/>
        <v>0</v>
      </c>
      <c r="ED88" s="44"/>
      <c r="EE88" s="18"/>
      <c r="EF88" s="18"/>
      <c r="EG88" s="18"/>
      <c r="EH88" s="55"/>
      <c r="EI88" s="25">
        <f t="shared" si="83"/>
        <v>0</v>
      </c>
      <c r="EJ88" s="44"/>
      <c r="EK88" s="18"/>
      <c r="EL88" s="18"/>
      <c r="EM88" s="55"/>
      <c r="EN88" s="25">
        <f t="shared" si="84"/>
        <v>0</v>
      </c>
    </row>
    <row r="89" spans="1:144">
      <c r="A89" s="22"/>
      <c r="B89" s="22"/>
      <c r="C89" s="22"/>
      <c r="D89" s="22"/>
      <c r="E89" s="22"/>
      <c r="F89" s="22"/>
      <c r="G89" s="23"/>
      <c r="H89" s="22"/>
      <c r="I89" s="22"/>
      <c r="J89" s="24"/>
      <c r="K89" s="18"/>
      <c r="L89" s="18"/>
      <c r="M89" s="18"/>
      <c r="N89" s="18"/>
      <c r="O89" s="18"/>
      <c r="P89" s="18"/>
      <c r="Q89" s="25">
        <f t="shared" si="64"/>
        <v>0</v>
      </c>
      <c r="R89" s="18"/>
      <c r="S89" s="18"/>
      <c r="T89" s="18"/>
      <c r="U89" s="18"/>
      <c r="V89" s="18"/>
      <c r="W89" s="18"/>
      <c r="X89" s="25">
        <f t="shared" si="65"/>
        <v>0</v>
      </c>
      <c r="Y89" s="18"/>
      <c r="Z89" s="18"/>
      <c r="AA89" s="18"/>
      <c r="AB89" s="18"/>
      <c r="AC89" s="18"/>
      <c r="AD89" s="18"/>
      <c r="AE89" s="18"/>
      <c r="AF89" s="18"/>
      <c r="AG89" s="55"/>
      <c r="AH89" s="25">
        <f t="shared" si="66"/>
        <v>0</v>
      </c>
      <c r="AI89" s="44"/>
      <c r="AJ89" s="18"/>
      <c r="AK89" s="18"/>
      <c r="AL89" s="18"/>
      <c r="AM89" s="18"/>
      <c r="AN89" s="18"/>
      <c r="AO89" s="18"/>
      <c r="AP89" s="18"/>
      <c r="AQ89" s="25">
        <f t="shared" si="67"/>
        <v>0</v>
      </c>
      <c r="AR89" s="18"/>
      <c r="AS89" s="18"/>
      <c r="AT89" s="18"/>
      <c r="AU89" s="25">
        <f t="shared" si="68"/>
        <v>0</v>
      </c>
      <c r="AV89" s="18"/>
      <c r="AW89" s="18"/>
      <c r="AX89" s="18"/>
      <c r="AY89" s="18"/>
      <c r="AZ89" s="18"/>
      <c r="BA89" s="18"/>
      <c r="BB89" s="18"/>
      <c r="BC89" s="18"/>
      <c r="BD89" s="18"/>
      <c r="BE89" s="18"/>
      <c r="BF89" s="25">
        <f t="shared" si="69"/>
        <v>0</v>
      </c>
      <c r="BG89" s="18"/>
      <c r="BH89" s="18"/>
      <c r="BI89" s="18"/>
      <c r="BJ89" s="18"/>
      <c r="BK89" s="18"/>
      <c r="BL89" s="25">
        <f t="shared" si="70"/>
        <v>0</v>
      </c>
      <c r="BM89" s="18"/>
      <c r="BN89" s="18"/>
      <c r="BO89" s="18"/>
      <c r="BP89" s="18"/>
      <c r="BQ89" s="18"/>
      <c r="BR89" s="18"/>
      <c r="BS89" s="25">
        <f t="shared" si="71"/>
        <v>0</v>
      </c>
      <c r="BT89" s="18"/>
      <c r="BU89" s="18"/>
      <c r="BV89" s="18"/>
      <c r="BW89" s="18"/>
      <c r="BX89" s="25">
        <f t="shared" si="72"/>
        <v>0</v>
      </c>
      <c r="BY89" s="18"/>
      <c r="BZ89" s="18"/>
      <c r="CA89" s="18"/>
      <c r="CB89" s="18"/>
      <c r="CC89" s="18"/>
      <c r="CD89" s="18"/>
      <c r="CE89" s="25">
        <f t="shared" si="73"/>
        <v>0</v>
      </c>
      <c r="CF89" s="18"/>
      <c r="CG89" s="18"/>
      <c r="CH89" s="18"/>
      <c r="CI89" s="18"/>
      <c r="CJ89" s="18"/>
      <c r="CK89" s="18"/>
      <c r="CL89" s="18"/>
      <c r="CM89" s="18"/>
      <c r="CN89" s="25">
        <f t="shared" si="74"/>
        <v>0</v>
      </c>
      <c r="CO89" s="18"/>
      <c r="CP89" s="18"/>
      <c r="CQ89" s="18"/>
      <c r="CR89" s="25">
        <f t="shared" si="75"/>
        <v>0</v>
      </c>
      <c r="CS89" s="18"/>
      <c r="CT89" s="18"/>
      <c r="CU89" s="18"/>
      <c r="CV89" s="18"/>
      <c r="CW89" s="25">
        <f t="shared" si="76"/>
        <v>0</v>
      </c>
      <c r="CX89" s="42"/>
      <c r="CY89" s="42"/>
      <c r="CZ89" s="43"/>
      <c r="DA89" s="43"/>
      <c r="DB89" s="25">
        <f t="shared" si="77"/>
        <v>0</v>
      </c>
      <c r="DC89" s="44"/>
      <c r="DD89" s="18"/>
      <c r="DE89" s="18"/>
      <c r="DF89" s="25">
        <f t="shared" si="78"/>
        <v>0</v>
      </c>
      <c r="DG89" s="18"/>
      <c r="DH89" s="18"/>
      <c r="DI89" s="55"/>
      <c r="DJ89" s="18"/>
      <c r="DK89" s="25">
        <f t="shared" si="79"/>
        <v>0</v>
      </c>
      <c r="DL89" s="44"/>
      <c r="DM89" s="18"/>
      <c r="DN89" s="18"/>
      <c r="DO89" s="55"/>
      <c r="DP89" s="25">
        <f t="shared" si="80"/>
        <v>0</v>
      </c>
      <c r="DQ89" s="44"/>
      <c r="DR89" s="18"/>
      <c r="DS89" s="18"/>
      <c r="DT89" s="18"/>
      <c r="DU89" s="55"/>
      <c r="DV89" s="25">
        <f t="shared" si="81"/>
        <v>0</v>
      </c>
      <c r="DW89" s="44"/>
      <c r="DX89" s="18"/>
      <c r="DY89" s="18"/>
      <c r="DZ89" s="18"/>
      <c r="EA89" s="18"/>
      <c r="EB89" s="55"/>
      <c r="EC89" s="25">
        <f t="shared" si="82"/>
        <v>0</v>
      </c>
      <c r="ED89" s="44"/>
      <c r="EE89" s="18"/>
      <c r="EF89" s="18"/>
      <c r="EG89" s="18"/>
      <c r="EH89" s="55"/>
      <c r="EI89" s="25">
        <f t="shared" si="83"/>
        <v>0</v>
      </c>
      <c r="EJ89" s="44"/>
      <c r="EK89" s="18"/>
      <c r="EL89" s="18"/>
      <c r="EM89" s="55"/>
      <c r="EN89" s="25">
        <f t="shared" si="84"/>
        <v>0</v>
      </c>
    </row>
    <row r="90" spans="1:144">
      <c r="A90" s="22"/>
      <c r="B90" s="22"/>
      <c r="C90" s="22"/>
      <c r="D90" s="22"/>
      <c r="E90" s="22"/>
      <c r="F90" s="22"/>
      <c r="G90" s="23"/>
      <c r="H90" s="22"/>
      <c r="I90" s="22"/>
      <c r="J90" s="24"/>
      <c r="K90" s="18"/>
      <c r="L90" s="18"/>
      <c r="M90" s="18"/>
      <c r="N90" s="18"/>
      <c r="O90" s="18"/>
      <c r="P90" s="18"/>
      <c r="Q90" s="25">
        <f t="shared" si="64"/>
        <v>0</v>
      </c>
      <c r="R90" s="18"/>
      <c r="S90" s="18"/>
      <c r="T90" s="18"/>
      <c r="U90" s="18"/>
      <c r="V90" s="18"/>
      <c r="W90" s="18"/>
      <c r="X90" s="25">
        <f t="shared" si="65"/>
        <v>0</v>
      </c>
      <c r="Y90" s="18"/>
      <c r="Z90" s="18"/>
      <c r="AA90" s="18"/>
      <c r="AB90" s="18"/>
      <c r="AC90" s="18"/>
      <c r="AD90" s="18"/>
      <c r="AE90" s="18"/>
      <c r="AF90" s="18"/>
      <c r="AG90" s="55"/>
      <c r="AH90" s="25">
        <f t="shared" si="66"/>
        <v>0</v>
      </c>
      <c r="AI90" s="44"/>
      <c r="AJ90" s="18"/>
      <c r="AK90" s="18"/>
      <c r="AL90" s="18"/>
      <c r="AM90" s="18"/>
      <c r="AN90" s="18"/>
      <c r="AO90" s="18"/>
      <c r="AP90" s="18"/>
      <c r="AQ90" s="25">
        <f t="shared" si="67"/>
        <v>0</v>
      </c>
      <c r="AR90" s="18"/>
      <c r="AS90" s="18"/>
      <c r="AT90" s="18"/>
      <c r="AU90" s="25">
        <f t="shared" si="68"/>
        <v>0</v>
      </c>
      <c r="AV90" s="18"/>
      <c r="AW90" s="18"/>
      <c r="AX90" s="18"/>
      <c r="AY90" s="18"/>
      <c r="AZ90" s="18"/>
      <c r="BA90" s="18"/>
      <c r="BB90" s="18"/>
      <c r="BC90" s="18"/>
      <c r="BD90" s="18"/>
      <c r="BE90" s="18"/>
      <c r="BF90" s="25">
        <f t="shared" si="69"/>
        <v>0</v>
      </c>
      <c r="BG90" s="18"/>
      <c r="BH90" s="18"/>
      <c r="BI90" s="18"/>
      <c r="BJ90" s="18"/>
      <c r="BK90" s="18"/>
      <c r="BL90" s="25">
        <f t="shared" si="70"/>
        <v>0</v>
      </c>
      <c r="BM90" s="18"/>
      <c r="BN90" s="18"/>
      <c r="BO90" s="18"/>
      <c r="BP90" s="18"/>
      <c r="BQ90" s="18"/>
      <c r="BR90" s="18"/>
      <c r="BS90" s="25">
        <f t="shared" si="71"/>
        <v>0</v>
      </c>
      <c r="BT90" s="18"/>
      <c r="BU90" s="18"/>
      <c r="BV90" s="18"/>
      <c r="BW90" s="18"/>
      <c r="BX90" s="25">
        <f t="shared" si="72"/>
        <v>0</v>
      </c>
      <c r="BY90" s="18"/>
      <c r="BZ90" s="18"/>
      <c r="CA90" s="18"/>
      <c r="CB90" s="18"/>
      <c r="CC90" s="18"/>
      <c r="CD90" s="18"/>
      <c r="CE90" s="25">
        <f t="shared" si="73"/>
        <v>0</v>
      </c>
      <c r="CF90" s="18"/>
      <c r="CG90" s="18"/>
      <c r="CH90" s="18"/>
      <c r="CI90" s="18"/>
      <c r="CJ90" s="18"/>
      <c r="CK90" s="18"/>
      <c r="CL90" s="18"/>
      <c r="CM90" s="18"/>
      <c r="CN90" s="25">
        <f t="shared" si="74"/>
        <v>0</v>
      </c>
      <c r="CO90" s="18"/>
      <c r="CP90" s="18"/>
      <c r="CQ90" s="18"/>
      <c r="CR90" s="25">
        <f t="shared" si="75"/>
        <v>0</v>
      </c>
      <c r="CS90" s="18"/>
      <c r="CT90" s="18"/>
      <c r="CU90" s="18"/>
      <c r="CV90" s="18"/>
      <c r="CW90" s="25">
        <f t="shared" si="76"/>
        <v>0</v>
      </c>
      <c r="CX90" s="42"/>
      <c r="CY90" s="42"/>
      <c r="CZ90" s="43"/>
      <c r="DA90" s="43"/>
      <c r="DB90" s="25">
        <f t="shared" si="77"/>
        <v>0</v>
      </c>
      <c r="DC90" s="44"/>
      <c r="DD90" s="18"/>
      <c r="DE90" s="18"/>
      <c r="DF90" s="25">
        <f t="shared" si="78"/>
        <v>0</v>
      </c>
      <c r="DG90" s="18"/>
      <c r="DH90" s="18"/>
      <c r="DI90" s="55"/>
      <c r="DJ90" s="18"/>
      <c r="DK90" s="25">
        <f t="shared" si="79"/>
        <v>0</v>
      </c>
      <c r="DL90" s="44"/>
      <c r="DM90" s="18"/>
      <c r="DN90" s="18"/>
      <c r="DO90" s="55"/>
      <c r="DP90" s="25">
        <f t="shared" si="80"/>
        <v>0</v>
      </c>
      <c r="DQ90" s="44"/>
      <c r="DR90" s="18"/>
      <c r="DS90" s="18"/>
      <c r="DT90" s="18"/>
      <c r="DU90" s="55"/>
      <c r="DV90" s="25">
        <f t="shared" si="81"/>
        <v>0</v>
      </c>
      <c r="DW90" s="44"/>
      <c r="DX90" s="18"/>
      <c r="DY90" s="18"/>
      <c r="DZ90" s="18"/>
      <c r="EA90" s="18"/>
      <c r="EB90" s="55"/>
      <c r="EC90" s="25">
        <f t="shared" si="82"/>
        <v>0</v>
      </c>
      <c r="ED90" s="44"/>
      <c r="EE90" s="18"/>
      <c r="EF90" s="18"/>
      <c r="EG90" s="18"/>
      <c r="EH90" s="55"/>
      <c r="EI90" s="25">
        <f t="shared" si="83"/>
        <v>0</v>
      </c>
      <c r="EJ90" s="44"/>
      <c r="EK90" s="18"/>
      <c r="EL90" s="18"/>
      <c r="EM90" s="55"/>
      <c r="EN90" s="25">
        <f t="shared" si="84"/>
        <v>0</v>
      </c>
    </row>
    <row r="91" spans="1:144">
      <c r="A91" s="22"/>
      <c r="B91" s="22"/>
      <c r="C91" s="22"/>
      <c r="D91" s="22"/>
      <c r="E91" s="22"/>
      <c r="F91" s="22"/>
      <c r="G91" s="23"/>
      <c r="H91" s="22"/>
      <c r="I91" s="22"/>
      <c r="J91" s="24"/>
      <c r="K91" s="18"/>
      <c r="L91" s="18"/>
      <c r="M91" s="18"/>
      <c r="N91" s="18"/>
      <c r="O91" s="18"/>
      <c r="P91" s="18"/>
      <c r="Q91" s="25">
        <f t="shared" si="64"/>
        <v>0</v>
      </c>
      <c r="R91" s="18"/>
      <c r="S91" s="18"/>
      <c r="T91" s="18"/>
      <c r="U91" s="18"/>
      <c r="V91" s="18"/>
      <c r="W91" s="18"/>
      <c r="X91" s="25">
        <f t="shared" si="65"/>
        <v>0</v>
      </c>
      <c r="Y91" s="18"/>
      <c r="Z91" s="18"/>
      <c r="AA91" s="18"/>
      <c r="AB91" s="18"/>
      <c r="AC91" s="18"/>
      <c r="AD91" s="18"/>
      <c r="AE91" s="18"/>
      <c r="AF91" s="18"/>
      <c r="AG91" s="55"/>
      <c r="AH91" s="25">
        <f t="shared" si="66"/>
        <v>0</v>
      </c>
      <c r="AI91" s="44"/>
      <c r="AJ91" s="18"/>
      <c r="AK91" s="18"/>
      <c r="AL91" s="18"/>
      <c r="AM91" s="18"/>
      <c r="AN91" s="18"/>
      <c r="AO91" s="18"/>
      <c r="AP91" s="18"/>
      <c r="AQ91" s="25">
        <f t="shared" si="67"/>
        <v>0</v>
      </c>
      <c r="AR91" s="18"/>
      <c r="AS91" s="18"/>
      <c r="AT91" s="18"/>
      <c r="AU91" s="25">
        <f t="shared" si="68"/>
        <v>0</v>
      </c>
      <c r="AV91" s="18"/>
      <c r="AW91" s="18"/>
      <c r="AX91" s="18"/>
      <c r="AY91" s="18"/>
      <c r="AZ91" s="18"/>
      <c r="BA91" s="18"/>
      <c r="BB91" s="18"/>
      <c r="BC91" s="18"/>
      <c r="BD91" s="18"/>
      <c r="BE91" s="18"/>
      <c r="BF91" s="25">
        <f t="shared" si="69"/>
        <v>0</v>
      </c>
      <c r="BG91" s="18"/>
      <c r="BH91" s="18"/>
      <c r="BI91" s="18"/>
      <c r="BJ91" s="18"/>
      <c r="BK91" s="18"/>
      <c r="BL91" s="25">
        <f t="shared" si="70"/>
        <v>0</v>
      </c>
      <c r="BM91" s="18"/>
      <c r="BN91" s="18"/>
      <c r="BO91" s="18"/>
      <c r="BP91" s="18"/>
      <c r="BQ91" s="18"/>
      <c r="BR91" s="18"/>
      <c r="BS91" s="25">
        <f t="shared" si="71"/>
        <v>0</v>
      </c>
      <c r="BT91" s="18"/>
      <c r="BU91" s="18"/>
      <c r="BV91" s="18"/>
      <c r="BW91" s="18"/>
      <c r="BX91" s="25">
        <f t="shared" si="72"/>
        <v>0</v>
      </c>
      <c r="BY91" s="18"/>
      <c r="BZ91" s="18"/>
      <c r="CA91" s="18"/>
      <c r="CB91" s="18"/>
      <c r="CC91" s="18"/>
      <c r="CD91" s="18"/>
      <c r="CE91" s="25">
        <f t="shared" si="73"/>
        <v>0</v>
      </c>
      <c r="CF91" s="18"/>
      <c r="CG91" s="18"/>
      <c r="CH91" s="18"/>
      <c r="CI91" s="18"/>
      <c r="CJ91" s="18"/>
      <c r="CK91" s="18"/>
      <c r="CL91" s="18"/>
      <c r="CM91" s="18"/>
      <c r="CN91" s="25">
        <f t="shared" si="74"/>
        <v>0</v>
      </c>
      <c r="CO91" s="18"/>
      <c r="CP91" s="18"/>
      <c r="CQ91" s="18"/>
      <c r="CR91" s="25">
        <f t="shared" si="75"/>
        <v>0</v>
      </c>
      <c r="CS91" s="18"/>
      <c r="CT91" s="18"/>
      <c r="CU91" s="18"/>
      <c r="CV91" s="18"/>
      <c r="CW91" s="25">
        <f t="shared" si="76"/>
        <v>0</v>
      </c>
      <c r="CX91" s="42"/>
      <c r="CY91" s="42"/>
      <c r="CZ91" s="43"/>
      <c r="DA91" s="43"/>
      <c r="DB91" s="25">
        <f t="shared" si="77"/>
        <v>0</v>
      </c>
      <c r="DC91" s="44"/>
      <c r="DD91" s="18"/>
      <c r="DE91" s="18"/>
      <c r="DF91" s="25">
        <f t="shared" si="78"/>
        <v>0</v>
      </c>
      <c r="DG91" s="18"/>
      <c r="DH91" s="18"/>
      <c r="DI91" s="55"/>
      <c r="DJ91" s="18"/>
      <c r="DK91" s="25">
        <f t="shared" si="79"/>
        <v>0</v>
      </c>
      <c r="DL91" s="44"/>
      <c r="DM91" s="18"/>
      <c r="DN91" s="18"/>
      <c r="DO91" s="55"/>
      <c r="DP91" s="25">
        <f t="shared" si="80"/>
        <v>0</v>
      </c>
      <c r="DQ91" s="44"/>
      <c r="DR91" s="18"/>
      <c r="DS91" s="18"/>
      <c r="DT91" s="18"/>
      <c r="DU91" s="55"/>
      <c r="DV91" s="25">
        <f t="shared" si="81"/>
        <v>0</v>
      </c>
      <c r="DW91" s="44"/>
      <c r="DX91" s="18"/>
      <c r="DY91" s="18"/>
      <c r="DZ91" s="18"/>
      <c r="EA91" s="18"/>
      <c r="EB91" s="55"/>
      <c r="EC91" s="25">
        <f t="shared" si="82"/>
        <v>0</v>
      </c>
      <c r="ED91" s="44"/>
      <c r="EE91" s="18"/>
      <c r="EF91" s="18"/>
      <c r="EG91" s="18"/>
      <c r="EH91" s="55"/>
      <c r="EI91" s="25">
        <f t="shared" si="83"/>
        <v>0</v>
      </c>
      <c r="EJ91" s="44"/>
      <c r="EK91" s="18"/>
      <c r="EL91" s="18"/>
      <c r="EM91" s="55"/>
      <c r="EN91" s="25">
        <f t="shared" si="84"/>
        <v>0</v>
      </c>
    </row>
  </sheetData>
  <sheetProtection algorithmName="SHA-512" hashValue="mDPfoGewMmgTEaBQhha490dQsUm80ZgI8vcsTUVGu1kjkKCN5Q1Y4K9PJLXEM0lfJ1SvmkoWyAwn/lpQ2lEvtw==" saltValue="z79oL1EdxGV4BH7WOBC6Aw=="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BT1:BT4"/>
    <mergeCell ref="BI1:BI4"/>
    <mergeCell ref="BJ1:BJ4"/>
    <mergeCell ref="BK1:BK4"/>
    <mergeCell ref="BL1:BL4"/>
    <mergeCell ref="BM1:BM4"/>
    <mergeCell ref="BN1:BN4"/>
    <mergeCell ref="BC1:BC4"/>
    <mergeCell ref="BD1:BD4"/>
    <mergeCell ref="BE1:BE4"/>
    <mergeCell ref="BF1:BF4"/>
    <mergeCell ref="BG1:BG4"/>
    <mergeCell ref="BH1:BH4"/>
    <mergeCell ref="AW1:AW4"/>
    <mergeCell ref="AX1:AX4"/>
    <mergeCell ref="AY1:AY4"/>
    <mergeCell ref="AZ1:AZ4"/>
    <mergeCell ref="BA1:BA4"/>
    <mergeCell ref="BB1:BB4"/>
    <mergeCell ref="AQ1:AQ4"/>
    <mergeCell ref="AR1:AR4"/>
    <mergeCell ref="AS1:AS4"/>
    <mergeCell ref="AT1:AT4"/>
    <mergeCell ref="AU1:AU4"/>
    <mergeCell ref="AV1:AV4"/>
    <mergeCell ref="AL1:AL4"/>
    <mergeCell ref="AM1:AM4"/>
    <mergeCell ref="AN1:AN4"/>
    <mergeCell ref="AO1:AO4"/>
    <mergeCell ref="AP1:AP4"/>
    <mergeCell ref="AF1:AF4"/>
    <mergeCell ref="AG1:AG4"/>
    <mergeCell ref="AH1:AH4"/>
    <mergeCell ref="AI1:AI4"/>
    <mergeCell ref="AJ1:AJ4"/>
    <mergeCell ref="AK1:AK4"/>
    <mergeCell ref="Z1:Z4"/>
    <mergeCell ref="AA1:AA4"/>
    <mergeCell ref="AB1:AB4"/>
    <mergeCell ref="AC1:AC4"/>
    <mergeCell ref="AD1:AD4"/>
    <mergeCell ref="AE1:AE4"/>
    <mergeCell ref="T1:T4"/>
    <mergeCell ref="U1:U4"/>
    <mergeCell ref="V1:V4"/>
    <mergeCell ref="W1:W4"/>
    <mergeCell ref="X1:X4"/>
    <mergeCell ref="Y1:Y4"/>
    <mergeCell ref="Q1:Q4"/>
    <mergeCell ref="R1:R4"/>
    <mergeCell ref="S1:S4"/>
    <mergeCell ref="G1:G4"/>
    <mergeCell ref="H1:H4"/>
    <mergeCell ref="J1:J4"/>
    <mergeCell ref="K1:K4"/>
    <mergeCell ref="L1:L4"/>
    <mergeCell ref="M1:M4"/>
    <mergeCell ref="A1:A4"/>
    <mergeCell ref="B1:B4"/>
    <mergeCell ref="C1:C4"/>
    <mergeCell ref="D1:D4"/>
    <mergeCell ref="E1:E4"/>
    <mergeCell ref="F1:F4"/>
    <mergeCell ref="N1:N4"/>
    <mergeCell ref="O1:O4"/>
    <mergeCell ref="P1:P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0746C-94A8-4EAC-A256-9DA49E076251}">
  <dimension ref="A1:EV91"/>
  <sheetViews>
    <sheetView zoomScaleNormal="100" workbookViewId="0">
      <selection sqref="A1:A4"/>
    </sheetView>
  </sheetViews>
  <sheetFormatPr defaultColWidth="8.88671875" defaultRowHeight="14.4"/>
  <cols>
    <col min="1" max="1" width="11.44140625" style="10" bestFit="1" customWidth="1"/>
    <col min="2" max="6" width="8.5546875" style="10" customWidth="1"/>
    <col min="7" max="7" width="14.109375" style="10" customWidth="1"/>
    <col min="8" max="8" width="8.88671875" style="10" customWidth="1"/>
    <col min="9" max="9" width="10.5546875" style="10" customWidth="1"/>
    <col min="10" max="10" width="12.44140625" style="10" customWidth="1"/>
    <col min="11" max="11" width="19" style="5" customWidth="1"/>
    <col min="12" max="15" width="9.44140625" style="6" customWidth="1"/>
    <col min="16" max="16" width="9.88671875" style="6" customWidth="1"/>
    <col min="17" max="17" width="10.109375" style="26" customWidth="1"/>
    <col min="18" max="18" width="15.88671875" style="5" customWidth="1"/>
    <col min="19" max="19" width="8.88671875" style="6" customWidth="1"/>
    <col min="20" max="20" width="11.109375" style="6" customWidth="1"/>
    <col min="21" max="21" width="12.5546875" style="6" customWidth="1"/>
    <col min="22" max="22" width="11.33203125" style="6" customWidth="1"/>
    <col min="23" max="23" width="9.5546875" style="6" customWidth="1"/>
    <col min="24" max="24" width="10.6640625" style="27" customWidth="1"/>
    <col min="25" max="25" width="17.44140625" style="5" customWidth="1"/>
    <col min="26" max="26" width="9.5546875" style="6" customWidth="1"/>
    <col min="27" max="27" width="9.109375" style="6" customWidth="1"/>
    <col min="28" max="28" width="8.109375" style="6" customWidth="1"/>
    <col min="29" max="29" width="9.5546875" style="6" customWidth="1"/>
    <col min="30" max="30" width="7.5546875" style="6" customWidth="1"/>
    <col min="31" max="33" width="7.88671875" style="6" customWidth="1"/>
    <col min="34" max="34" width="10.88671875" style="27" customWidth="1"/>
    <col min="35" max="35" width="17.44140625" style="5" customWidth="1"/>
    <col min="36" max="39" width="10.33203125" style="6" customWidth="1"/>
    <col min="40" max="41" width="10" style="6" customWidth="1"/>
    <col min="42" max="42" width="10.109375" style="6" customWidth="1"/>
    <col min="43" max="43" width="13" style="27" customWidth="1"/>
    <col min="44" max="44" width="17.44140625" style="5" customWidth="1"/>
    <col min="45" max="45" width="8.5546875" style="6" customWidth="1"/>
    <col min="46" max="46" width="8.109375" style="6" customWidth="1"/>
    <col min="47" max="47" width="8.33203125" style="27" customWidth="1"/>
    <col min="48" max="48" width="17.44140625" style="5" customWidth="1"/>
    <col min="49" max="56" width="9.5546875" style="6" customWidth="1"/>
    <col min="57" max="57" width="10" style="6" customWidth="1"/>
    <col min="58" max="58" width="9.5546875" style="27" customWidth="1"/>
    <col min="59" max="59" width="17.44140625" style="5" customWidth="1"/>
    <col min="60" max="60" width="12.109375" style="6" customWidth="1"/>
    <col min="61" max="61" width="10.109375" style="6" customWidth="1"/>
    <col min="62" max="62" width="9" style="6" customWidth="1"/>
    <col min="63" max="63" width="9.109375" style="6" customWidth="1"/>
    <col min="64" max="64" width="9.44140625" style="27" customWidth="1"/>
    <col min="65" max="65" width="17.44140625" style="5" customWidth="1"/>
    <col min="66" max="66" width="9.5546875" style="6" customWidth="1"/>
    <col min="67" max="67" width="15.109375" style="6" customWidth="1"/>
    <col min="68" max="70" width="16.44140625" style="6" customWidth="1"/>
    <col min="71" max="71" width="8.5546875" style="27" customWidth="1"/>
    <col min="72" max="72" width="17.44140625" style="5" customWidth="1"/>
    <col min="73" max="74" width="10.44140625" style="6" customWidth="1"/>
    <col min="75" max="75" width="10.33203125" style="6" customWidth="1"/>
    <col min="76" max="76" width="8.5546875" style="27" customWidth="1"/>
    <col min="77" max="77" width="17.44140625" style="5" customWidth="1"/>
    <col min="78" max="78" width="9.33203125" style="6" customWidth="1"/>
    <col min="79" max="79" width="9.109375" style="6" customWidth="1"/>
    <col min="80" max="80" width="9.5546875" style="6" customWidth="1"/>
    <col min="81" max="81" width="8.88671875" style="6" customWidth="1"/>
    <col min="82" max="82" width="9.44140625" style="6" customWidth="1"/>
    <col min="83" max="83" width="12" style="27" customWidth="1"/>
    <col min="84" max="84" width="17.44140625" style="5" customWidth="1"/>
    <col min="85" max="85" width="9.44140625" style="6" customWidth="1"/>
    <col min="86" max="89" width="9.88671875" style="6" customWidth="1"/>
    <col min="90" max="90" width="14.44140625" style="6" customWidth="1"/>
    <col min="91" max="91" width="12.33203125" style="6" customWidth="1"/>
    <col min="92" max="92" width="12.109375" style="27" customWidth="1"/>
    <col min="93" max="93" width="17.44140625" style="5" customWidth="1"/>
    <col min="94" max="94" width="11.88671875" style="6" customWidth="1"/>
    <col min="95" max="95" width="16.109375" style="6" customWidth="1"/>
    <col min="96" max="96" width="12.5546875" style="27" customWidth="1"/>
    <col min="97" max="97" width="17.44140625" style="5" customWidth="1"/>
    <col min="98" max="99" width="17.44140625" style="6" customWidth="1"/>
    <col min="100" max="100" width="12.88671875" style="6" customWidth="1"/>
    <col min="101" max="101" width="12.88671875" style="27" customWidth="1"/>
    <col min="102" max="102" width="17.44140625" style="18" customWidth="1"/>
    <col min="103" max="104" width="11.5546875" style="19" customWidth="1"/>
    <col min="105" max="105" width="10.44140625" style="19" customWidth="1"/>
    <col min="106" max="106" width="14.88671875" style="28" customWidth="1"/>
    <col min="107" max="107" width="17.44140625" style="5" customWidth="1"/>
    <col min="108" max="109" width="8.5546875" style="6" customWidth="1"/>
    <col min="110" max="110" width="11.109375" style="27" customWidth="1"/>
    <col min="111" max="111" width="18.44140625" style="5" customWidth="1"/>
    <col min="112" max="112" width="13.5546875" style="6" customWidth="1"/>
    <col min="113" max="113" width="14.88671875" style="6" customWidth="1"/>
    <col min="114" max="115" width="10.88671875" style="6" customWidth="1"/>
    <col min="116" max="116" width="10.5546875" style="6" customWidth="1"/>
    <col min="117" max="117" width="17.109375" style="6" customWidth="1"/>
    <col min="118" max="118" width="9.5546875" style="6" customWidth="1"/>
    <col min="119" max="119" width="14.33203125" style="6" customWidth="1"/>
    <col min="120" max="120" width="10.88671875" style="6" customWidth="1"/>
    <col min="121" max="121" width="11.33203125" style="6" customWidth="1"/>
    <col min="122" max="125" width="9.44140625" style="6" customWidth="1"/>
    <col min="126" max="126" width="11.5546875" style="6" customWidth="1"/>
    <col min="127" max="127" width="11.44140625" style="6" customWidth="1"/>
    <col min="128" max="129" width="9.44140625" style="6" customWidth="1"/>
    <col min="130" max="144" width="10.88671875" style="6" customWidth="1"/>
    <col min="145" max="145" width="10" style="4" customWidth="1"/>
    <col min="146" max="146" width="22.33203125" style="7" customWidth="1"/>
    <col min="147" max="147" width="56.44140625" style="7" bestFit="1" customWidth="1"/>
    <col min="148" max="152" width="22.33203125" style="7" customWidth="1"/>
    <col min="153" max="186" width="22.33203125" style="6" customWidth="1"/>
    <col min="187" max="16384" width="8.88671875" style="6"/>
  </cols>
  <sheetData>
    <row r="1" spans="1:150" s="7" customFormat="1" ht="14.4" customHeight="1">
      <c r="A1" s="203" t="s">
        <v>191</v>
      </c>
      <c r="B1" s="205" t="s">
        <v>192</v>
      </c>
      <c r="C1" s="205" t="s">
        <v>193</v>
      </c>
      <c r="D1" s="205" t="s">
        <v>194</v>
      </c>
      <c r="E1" s="205" t="s">
        <v>195</v>
      </c>
      <c r="F1" s="205" t="s">
        <v>196</v>
      </c>
      <c r="G1" s="205" t="s">
        <v>4</v>
      </c>
      <c r="H1" s="205" t="s">
        <v>197</v>
      </c>
      <c r="I1" s="45" t="s">
        <v>198</v>
      </c>
      <c r="J1" s="209" t="s">
        <v>199</v>
      </c>
      <c r="K1" s="207" t="s">
        <v>200</v>
      </c>
      <c r="L1" s="199" t="s">
        <v>201</v>
      </c>
      <c r="M1" s="199" t="s">
        <v>202</v>
      </c>
      <c r="N1" s="199" t="s">
        <v>203</v>
      </c>
      <c r="O1" s="199" t="s">
        <v>204</v>
      </c>
      <c r="P1" s="199" t="s">
        <v>205</v>
      </c>
      <c r="Q1" s="201" t="s">
        <v>206</v>
      </c>
      <c r="R1" s="201" t="s">
        <v>207</v>
      </c>
      <c r="S1" s="199" t="s">
        <v>208</v>
      </c>
      <c r="T1" s="199" t="s">
        <v>209</v>
      </c>
      <c r="U1" s="199" t="s">
        <v>210</v>
      </c>
      <c r="V1" s="199" t="s">
        <v>211</v>
      </c>
      <c r="W1" s="199" t="s">
        <v>212</v>
      </c>
      <c r="X1" s="201" t="s">
        <v>213</v>
      </c>
      <c r="Y1" s="201" t="s">
        <v>214</v>
      </c>
      <c r="Z1" s="199" t="s">
        <v>215</v>
      </c>
      <c r="AA1" s="199" t="s">
        <v>216</v>
      </c>
      <c r="AB1" s="199" t="s">
        <v>217</v>
      </c>
      <c r="AC1" s="199" t="s">
        <v>218</v>
      </c>
      <c r="AD1" s="199" t="s">
        <v>219</v>
      </c>
      <c r="AE1" s="199" t="s">
        <v>220</v>
      </c>
      <c r="AF1" s="199" t="s">
        <v>221</v>
      </c>
      <c r="AG1" s="199" t="s">
        <v>222</v>
      </c>
      <c r="AH1" s="201" t="s">
        <v>223</v>
      </c>
      <c r="AI1" s="201" t="s">
        <v>224</v>
      </c>
      <c r="AJ1" s="199" t="s">
        <v>225</v>
      </c>
      <c r="AK1" s="199" t="s">
        <v>226</v>
      </c>
      <c r="AL1" s="199" t="s">
        <v>227</v>
      </c>
      <c r="AM1" s="199" t="s">
        <v>228</v>
      </c>
      <c r="AN1" s="199" t="s">
        <v>229</v>
      </c>
      <c r="AO1" s="199" t="s">
        <v>230</v>
      </c>
      <c r="AP1" s="199" t="s">
        <v>231</v>
      </c>
      <c r="AQ1" s="201" t="s">
        <v>232</v>
      </c>
      <c r="AR1" s="201" t="s">
        <v>233</v>
      </c>
      <c r="AS1" s="199" t="s">
        <v>234</v>
      </c>
      <c r="AT1" s="199" t="s">
        <v>235</v>
      </c>
      <c r="AU1" s="201" t="s">
        <v>236</v>
      </c>
      <c r="AV1" s="201" t="s">
        <v>237</v>
      </c>
      <c r="AW1" s="199" t="s">
        <v>238</v>
      </c>
      <c r="AX1" s="199" t="s">
        <v>239</v>
      </c>
      <c r="AY1" s="199" t="s">
        <v>240</v>
      </c>
      <c r="AZ1" s="199" t="s">
        <v>241</v>
      </c>
      <c r="BA1" s="199" t="s">
        <v>242</v>
      </c>
      <c r="BB1" s="199" t="s">
        <v>243</v>
      </c>
      <c r="BC1" s="199" t="s">
        <v>244</v>
      </c>
      <c r="BD1" s="199" t="s">
        <v>245</v>
      </c>
      <c r="BE1" s="199" t="s">
        <v>246</v>
      </c>
      <c r="BF1" s="201" t="s">
        <v>247</v>
      </c>
      <c r="BG1" s="201" t="s">
        <v>248</v>
      </c>
      <c r="BH1" s="199" t="s">
        <v>249</v>
      </c>
      <c r="BI1" s="199" t="s">
        <v>250</v>
      </c>
      <c r="BJ1" s="199" t="s">
        <v>251</v>
      </c>
      <c r="BK1" s="199" t="s">
        <v>252</v>
      </c>
      <c r="BL1" s="201" t="s">
        <v>253</v>
      </c>
      <c r="BM1" s="201" t="s">
        <v>254</v>
      </c>
      <c r="BN1" s="199" t="s">
        <v>255</v>
      </c>
      <c r="BO1" s="199" t="s">
        <v>256</v>
      </c>
      <c r="BP1" s="199" t="s">
        <v>257</v>
      </c>
      <c r="BQ1" s="199" t="s">
        <v>258</v>
      </c>
      <c r="BR1" s="199" t="s">
        <v>259</v>
      </c>
      <c r="BS1" s="201" t="s">
        <v>260</v>
      </c>
      <c r="BT1" s="201" t="s">
        <v>261</v>
      </c>
      <c r="BU1" s="199" t="s">
        <v>262</v>
      </c>
      <c r="BV1" s="199" t="s">
        <v>263</v>
      </c>
      <c r="BW1" s="199" t="s">
        <v>264</v>
      </c>
      <c r="BX1" s="201" t="s">
        <v>265</v>
      </c>
      <c r="BY1" s="201" t="s">
        <v>266</v>
      </c>
      <c r="BZ1" s="199" t="s">
        <v>267</v>
      </c>
      <c r="CA1" s="199" t="s">
        <v>268</v>
      </c>
      <c r="CB1" s="199" t="s">
        <v>269</v>
      </c>
      <c r="CC1" s="199" t="s">
        <v>270</v>
      </c>
      <c r="CD1" s="199" t="s">
        <v>271</v>
      </c>
      <c r="CE1" s="201" t="s">
        <v>272</v>
      </c>
      <c r="CF1" s="201" t="s">
        <v>273</v>
      </c>
      <c r="CG1" s="199" t="s">
        <v>274</v>
      </c>
      <c r="CH1" s="199" t="s">
        <v>275</v>
      </c>
      <c r="CI1" s="199" t="s">
        <v>276</v>
      </c>
      <c r="CJ1" s="199" t="s">
        <v>277</v>
      </c>
      <c r="CK1" s="199" t="s">
        <v>278</v>
      </c>
      <c r="CL1" s="199" t="s">
        <v>279</v>
      </c>
      <c r="CM1" s="199" t="s">
        <v>280</v>
      </c>
      <c r="CN1" s="201" t="s">
        <v>281</v>
      </c>
      <c r="CO1" s="201" t="s">
        <v>282</v>
      </c>
      <c r="CP1" s="199" t="s">
        <v>283</v>
      </c>
      <c r="CQ1" s="199" t="s">
        <v>284</v>
      </c>
      <c r="CR1" s="201" t="s">
        <v>285</v>
      </c>
      <c r="CS1" s="201" t="s">
        <v>286</v>
      </c>
      <c r="CT1" s="199" t="s">
        <v>287</v>
      </c>
      <c r="CU1" s="199" t="s">
        <v>288</v>
      </c>
      <c r="CV1" s="199" t="s">
        <v>289</v>
      </c>
      <c r="CW1" s="201" t="s">
        <v>290</v>
      </c>
      <c r="CX1" s="201" t="s">
        <v>291</v>
      </c>
      <c r="CY1" s="199" t="s">
        <v>292</v>
      </c>
      <c r="CZ1" s="199" t="s">
        <v>293</v>
      </c>
      <c r="DA1" s="199" t="s">
        <v>294</v>
      </c>
      <c r="DB1" s="201" t="s">
        <v>295</v>
      </c>
      <c r="DC1" s="201" t="s">
        <v>296</v>
      </c>
      <c r="DD1" s="199" t="s">
        <v>297</v>
      </c>
      <c r="DE1" s="199" t="s">
        <v>298</v>
      </c>
      <c r="DF1" s="201" t="s">
        <v>299</v>
      </c>
      <c r="DG1" s="201" t="s">
        <v>300</v>
      </c>
      <c r="DH1" s="199" t="s">
        <v>301</v>
      </c>
      <c r="DI1" s="199" t="s">
        <v>302</v>
      </c>
      <c r="DJ1" s="199" t="s">
        <v>303</v>
      </c>
      <c r="DK1" s="201" t="s">
        <v>304</v>
      </c>
      <c r="DL1" s="201" t="s">
        <v>305</v>
      </c>
      <c r="DM1" s="199" t="s">
        <v>306</v>
      </c>
      <c r="DN1" s="199" t="s">
        <v>307</v>
      </c>
      <c r="DO1" s="199" t="s">
        <v>308</v>
      </c>
      <c r="DP1" s="201" t="s">
        <v>309</v>
      </c>
      <c r="DQ1" s="201" t="s">
        <v>310</v>
      </c>
      <c r="DR1" s="199" t="s">
        <v>311</v>
      </c>
      <c r="DS1" s="199" t="s">
        <v>312</v>
      </c>
      <c r="DT1" s="199" t="s">
        <v>313</v>
      </c>
      <c r="DU1" s="199" t="s">
        <v>314</v>
      </c>
      <c r="DV1" s="201" t="s">
        <v>315</v>
      </c>
      <c r="DW1" s="201" t="s">
        <v>316</v>
      </c>
      <c r="DX1" s="199" t="s">
        <v>317</v>
      </c>
      <c r="DY1" s="199" t="s">
        <v>318</v>
      </c>
      <c r="DZ1" s="199" t="s">
        <v>319</v>
      </c>
      <c r="EA1" s="199" t="s">
        <v>320</v>
      </c>
      <c r="EB1" s="199" t="s">
        <v>321</v>
      </c>
      <c r="EC1" s="201" t="s">
        <v>322</v>
      </c>
      <c r="ED1" s="201" t="s">
        <v>323</v>
      </c>
      <c r="EE1" s="199" t="s">
        <v>324</v>
      </c>
      <c r="EF1" s="199" t="s">
        <v>325</v>
      </c>
      <c r="EG1" s="199" t="s">
        <v>326</v>
      </c>
      <c r="EH1" s="199" t="s">
        <v>327</v>
      </c>
      <c r="EI1" s="201" t="s">
        <v>328</v>
      </c>
      <c r="EJ1" s="201" t="s">
        <v>329</v>
      </c>
      <c r="EK1" s="199" t="s">
        <v>330</v>
      </c>
      <c r="EL1" s="199" t="s">
        <v>331</v>
      </c>
      <c r="EM1" s="199" t="s">
        <v>332</v>
      </c>
      <c r="EN1" s="215" t="s">
        <v>333</v>
      </c>
      <c r="EO1" s="4"/>
      <c r="EQ1" s="213" t="s">
        <v>84</v>
      </c>
      <c r="ER1" s="213" t="s">
        <v>334</v>
      </c>
      <c r="ES1" s="213" t="s">
        <v>335</v>
      </c>
      <c r="ET1" s="211" t="s">
        <v>336</v>
      </c>
    </row>
    <row r="2" spans="1:150" s="7" customFormat="1" ht="19.5" customHeight="1">
      <c r="A2" s="203"/>
      <c r="B2" s="205"/>
      <c r="C2" s="205"/>
      <c r="D2" s="205"/>
      <c r="E2" s="205"/>
      <c r="F2" s="205"/>
      <c r="G2" s="205"/>
      <c r="H2" s="205"/>
      <c r="I2" s="45"/>
      <c r="J2" s="209"/>
      <c r="K2" s="207"/>
      <c r="L2" s="199"/>
      <c r="M2" s="199"/>
      <c r="N2" s="199"/>
      <c r="O2" s="199"/>
      <c r="P2" s="199"/>
      <c r="Q2" s="201"/>
      <c r="R2" s="201"/>
      <c r="S2" s="199"/>
      <c r="T2" s="199"/>
      <c r="U2" s="199"/>
      <c r="V2" s="199"/>
      <c r="W2" s="199"/>
      <c r="X2" s="201"/>
      <c r="Y2" s="201"/>
      <c r="Z2" s="199"/>
      <c r="AA2" s="199"/>
      <c r="AB2" s="199"/>
      <c r="AC2" s="199"/>
      <c r="AD2" s="199"/>
      <c r="AE2" s="199"/>
      <c r="AF2" s="199"/>
      <c r="AG2" s="199"/>
      <c r="AH2" s="201"/>
      <c r="AI2" s="201"/>
      <c r="AJ2" s="199"/>
      <c r="AK2" s="199"/>
      <c r="AL2" s="199"/>
      <c r="AM2" s="199"/>
      <c r="AN2" s="199"/>
      <c r="AO2" s="199"/>
      <c r="AP2" s="199"/>
      <c r="AQ2" s="201"/>
      <c r="AR2" s="201"/>
      <c r="AS2" s="199"/>
      <c r="AT2" s="199"/>
      <c r="AU2" s="201"/>
      <c r="AV2" s="201"/>
      <c r="AW2" s="199"/>
      <c r="AX2" s="199"/>
      <c r="AY2" s="199"/>
      <c r="AZ2" s="199"/>
      <c r="BA2" s="199"/>
      <c r="BB2" s="199"/>
      <c r="BC2" s="199"/>
      <c r="BD2" s="199"/>
      <c r="BE2" s="199"/>
      <c r="BF2" s="201"/>
      <c r="BG2" s="201"/>
      <c r="BH2" s="199"/>
      <c r="BI2" s="199"/>
      <c r="BJ2" s="199"/>
      <c r="BK2" s="199"/>
      <c r="BL2" s="201"/>
      <c r="BM2" s="201"/>
      <c r="BN2" s="199"/>
      <c r="BO2" s="199"/>
      <c r="BP2" s="199"/>
      <c r="BQ2" s="199"/>
      <c r="BR2" s="199"/>
      <c r="BS2" s="201"/>
      <c r="BT2" s="201"/>
      <c r="BU2" s="199"/>
      <c r="BV2" s="199"/>
      <c r="BW2" s="199"/>
      <c r="BX2" s="201"/>
      <c r="BY2" s="201"/>
      <c r="BZ2" s="199"/>
      <c r="CA2" s="199"/>
      <c r="CB2" s="199"/>
      <c r="CC2" s="199"/>
      <c r="CD2" s="199"/>
      <c r="CE2" s="201"/>
      <c r="CF2" s="201"/>
      <c r="CG2" s="199"/>
      <c r="CH2" s="199"/>
      <c r="CI2" s="199"/>
      <c r="CJ2" s="199"/>
      <c r="CK2" s="199"/>
      <c r="CL2" s="199"/>
      <c r="CM2" s="199"/>
      <c r="CN2" s="201"/>
      <c r="CO2" s="201"/>
      <c r="CP2" s="199"/>
      <c r="CQ2" s="199"/>
      <c r="CR2" s="201"/>
      <c r="CS2" s="201"/>
      <c r="CT2" s="199"/>
      <c r="CU2" s="199"/>
      <c r="CV2" s="199"/>
      <c r="CW2" s="201"/>
      <c r="CX2" s="201"/>
      <c r="CY2" s="199"/>
      <c r="CZ2" s="199"/>
      <c r="DA2" s="199"/>
      <c r="DB2" s="201"/>
      <c r="DC2" s="201"/>
      <c r="DD2" s="199"/>
      <c r="DE2" s="199"/>
      <c r="DF2" s="201"/>
      <c r="DG2" s="201"/>
      <c r="DH2" s="199"/>
      <c r="DI2" s="199"/>
      <c r="DJ2" s="199"/>
      <c r="DK2" s="201"/>
      <c r="DL2" s="201"/>
      <c r="DM2" s="199"/>
      <c r="DN2" s="199"/>
      <c r="DO2" s="199"/>
      <c r="DP2" s="201"/>
      <c r="DQ2" s="201"/>
      <c r="DR2" s="199"/>
      <c r="DS2" s="199"/>
      <c r="DT2" s="199"/>
      <c r="DU2" s="199"/>
      <c r="DV2" s="201"/>
      <c r="DW2" s="201"/>
      <c r="DX2" s="199"/>
      <c r="DY2" s="199"/>
      <c r="DZ2" s="199"/>
      <c r="EA2" s="199"/>
      <c r="EB2" s="199"/>
      <c r="EC2" s="201"/>
      <c r="ED2" s="201"/>
      <c r="EE2" s="199"/>
      <c r="EF2" s="199"/>
      <c r="EG2" s="199"/>
      <c r="EH2" s="199"/>
      <c r="EI2" s="201"/>
      <c r="EJ2" s="201"/>
      <c r="EK2" s="199"/>
      <c r="EL2" s="199"/>
      <c r="EM2" s="199"/>
      <c r="EN2" s="215"/>
      <c r="EO2" s="4"/>
      <c r="EQ2" s="213"/>
      <c r="ER2" s="213"/>
      <c r="ES2" s="213"/>
      <c r="ET2" s="211"/>
    </row>
    <row r="3" spans="1:150" s="7" customFormat="1" ht="105" customHeight="1">
      <c r="A3" s="203"/>
      <c r="B3" s="205"/>
      <c r="C3" s="205"/>
      <c r="D3" s="205"/>
      <c r="E3" s="205"/>
      <c r="F3" s="205"/>
      <c r="G3" s="205"/>
      <c r="H3" s="205"/>
      <c r="I3" s="45"/>
      <c r="J3" s="209"/>
      <c r="K3" s="207"/>
      <c r="L3" s="199"/>
      <c r="M3" s="199"/>
      <c r="N3" s="199"/>
      <c r="O3" s="199"/>
      <c r="P3" s="199"/>
      <c r="Q3" s="201"/>
      <c r="R3" s="201"/>
      <c r="S3" s="199"/>
      <c r="T3" s="199"/>
      <c r="U3" s="199"/>
      <c r="V3" s="199"/>
      <c r="W3" s="199"/>
      <c r="X3" s="201"/>
      <c r="Y3" s="201"/>
      <c r="Z3" s="199"/>
      <c r="AA3" s="199"/>
      <c r="AB3" s="199"/>
      <c r="AC3" s="199"/>
      <c r="AD3" s="199"/>
      <c r="AE3" s="199"/>
      <c r="AF3" s="199"/>
      <c r="AG3" s="199"/>
      <c r="AH3" s="201"/>
      <c r="AI3" s="201"/>
      <c r="AJ3" s="199"/>
      <c r="AK3" s="199"/>
      <c r="AL3" s="199"/>
      <c r="AM3" s="199"/>
      <c r="AN3" s="199"/>
      <c r="AO3" s="199"/>
      <c r="AP3" s="199"/>
      <c r="AQ3" s="201"/>
      <c r="AR3" s="201"/>
      <c r="AS3" s="199"/>
      <c r="AT3" s="199"/>
      <c r="AU3" s="201"/>
      <c r="AV3" s="201"/>
      <c r="AW3" s="199"/>
      <c r="AX3" s="199"/>
      <c r="AY3" s="199"/>
      <c r="AZ3" s="199"/>
      <c r="BA3" s="199"/>
      <c r="BB3" s="199"/>
      <c r="BC3" s="199"/>
      <c r="BD3" s="199"/>
      <c r="BE3" s="199"/>
      <c r="BF3" s="201"/>
      <c r="BG3" s="201"/>
      <c r="BH3" s="199"/>
      <c r="BI3" s="199"/>
      <c r="BJ3" s="199"/>
      <c r="BK3" s="199"/>
      <c r="BL3" s="201"/>
      <c r="BM3" s="201"/>
      <c r="BN3" s="199"/>
      <c r="BO3" s="199"/>
      <c r="BP3" s="199"/>
      <c r="BQ3" s="199"/>
      <c r="BR3" s="199"/>
      <c r="BS3" s="201"/>
      <c r="BT3" s="201"/>
      <c r="BU3" s="199"/>
      <c r="BV3" s="199"/>
      <c r="BW3" s="199"/>
      <c r="BX3" s="201"/>
      <c r="BY3" s="201"/>
      <c r="BZ3" s="199"/>
      <c r="CA3" s="199"/>
      <c r="CB3" s="199"/>
      <c r="CC3" s="199"/>
      <c r="CD3" s="199"/>
      <c r="CE3" s="201"/>
      <c r="CF3" s="201"/>
      <c r="CG3" s="199"/>
      <c r="CH3" s="199"/>
      <c r="CI3" s="199"/>
      <c r="CJ3" s="199"/>
      <c r="CK3" s="199"/>
      <c r="CL3" s="199"/>
      <c r="CM3" s="199"/>
      <c r="CN3" s="201"/>
      <c r="CO3" s="201"/>
      <c r="CP3" s="199"/>
      <c r="CQ3" s="199"/>
      <c r="CR3" s="201"/>
      <c r="CS3" s="201"/>
      <c r="CT3" s="199"/>
      <c r="CU3" s="199"/>
      <c r="CV3" s="199"/>
      <c r="CW3" s="201"/>
      <c r="CX3" s="201"/>
      <c r="CY3" s="199"/>
      <c r="CZ3" s="199"/>
      <c r="DA3" s="199"/>
      <c r="DB3" s="201"/>
      <c r="DC3" s="201"/>
      <c r="DD3" s="199"/>
      <c r="DE3" s="199"/>
      <c r="DF3" s="201"/>
      <c r="DG3" s="201"/>
      <c r="DH3" s="199"/>
      <c r="DI3" s="199"/>
      <c r="DJ3" s="199"/>
      <c r="DK3" s="201"/>
      <c r="DL3" s="201"/>
      <c r="DM3" s="199"/>
      <c r="DN3" s="199"/>
      <c r="DO3" s="199"/>
      <c r="DP3" s="201"/>
      <c r="DQ3" s="201"/>
      <c r="DR3" s="199"/>
      <c r="DS3" s="199"/>
      <c r="DT3" s="199"/>
      <c r="DU3" s="199"/>
      <c r="DV3" s="201"/>
      <c r="DW3" s="201"/>
      <c r="DX3" s="199"/>
      <c r="DY3" s="199"/>
      <c r="DZ3" s="199"/>
      <c r="EA3" s="199"/>
      <c r="EB3" s="199"/>
      <c r="EC3" s="201"/>
      <c r="ED3" s="201"/>
      <c r="EE3" s="199"/>
      <c r="EF3" s="199"/>
      <c r="EG3" s="199"/>
      <c r="EH3" s="199"/>
      <c r="EI3" s="201"/>
      <c r="EJ3" s="201"/>
      <c r="EK3" s="199"/>
      <c r="EL3" s="199"/>
      <c r="EM3" s="199"/>
      <c r="EN3" s="215"/>
      <c r="EO3" s="4"/>
      <c r="EQ3" s="213"/>
      <c r="ER3" s="213"/>
      <c r="ES3" s="213"/>
      <c r="ET3" s="211"/>
    </row>
    <row r="4" spans="1:150" s="7" customFormat="1" ht="102.75" customHeight="1">
      <c r="A4" s="204"/>
      <c r="B4" s="206"/>
      <c r="C4" s="206"/>
      <c r="D4" s="206"/>
      <c r="E4" s="206"/>
      <c r="F4" s="206"/>
      <c r="G4" s="206"/>
      <c r="H4" s="206"/>
      <c r="I4" s="46"/>
      <c r="J4" s="210"/>
      <c r="K4" s="208"/>
      <c r="L4" s="200"/>
      <c r="M4" s="200"/>
      <c r="N4" s="200"/>
      <c r="O4" s="200"/>
      <c r="P4" s="200"/>
      <c r="Q4" s="202"/>
      <c r="R4" s="202"/>
      <c r="S4" s="200"/>
      <c r="T4" s="200"/>
      <c r="U4" s="200"/>
      <c r="V4" s="200"/>
      <c r="W4" s="200"/>
      <c r="X4" s="202"/>
      <c r="Y4" s="202"/>
      <c r="Z4" s="200"/>
      <c r="AA4" s="200"/>
      <c r="AB4" s="200"/>
      <c r="AC4" s="200"/>
      <c r="AD4" s="200"/>
      <c r="AE4" s="200"/>
      <c r="AF4" s="200"/>
      <c r="AG4" s="200"/>
      <c r="AH4" s="202"/>
      <c r="AI4" s="202"/>
      <c r="AJ4" s="200"/>
      <c r="AK4" s="200"/>
      <c r="AL4" s="200"/>
      <c r="AM4" s="200"/>
      <c r="AN4" s="200"/>
      <c r="AO4" s="200"/>
      <c r="AP4" s="200"/>
      <c r="AQ4" s="202"/>
      <c r="AR4" s="202"/>
      <c r="AS4" s="200"/>
      <c r="AT4" s="200"/>
      <c r="AU4" s="202"/>
      <c r="AV4" s="202"/>
      <c r="AW4" s="200"/>
      <c r="AX4" s="200"/>
      <c r="AY4" s="200"/>
      <c r="AZ4" s="200"/>
      <c r="BA4" s="200"/>
      <c r="BB4" s="200"/>
      <c r="BC4" s="200"/>
      <c r="BD4" s="200"/>
      <c r="BE4" s="200"/>
      <c r="BF4" s="202"/>
      <c r="BG4" s="202"/>
      <c r="BH4" s="200"/>
      <c r="BI4" s="200"/>
      <c r="BJ4" s="200"/>
      <c r="BK4" s="200"/>
      <c r="BL4" s="202"/>
      <c r="BM4" s="202"/>
      <c r="BN4" s="200"/>
      <c r="BO4" s="200"/>
      <c r="BP4" s="200"/>
      <c r="BQ4" s="200"/>
      <c r="BR4" s="200"/>
      <c r="BS4" s="202"/>
      <c r="BT4" s="202"/>
      <c r="BU4" s="200"/>
      <c r="BV4" s="200"/>
      <c r="BW4" s="200"/>
      <c r="BX4" s="202"/>
      <c r="BY4" s="202"/>
      <c r="BZ4" s="200"/>
      <c r="CA4" s="200"/>
      <c r="CB4" s="200"/>
      <c r="CC4" s="200"/>
      <c r="CD4" s="200"/>
      <c r="CE4" s="202"/>
      <c r="CF4" s="202"/>
      <c r="CG4" s="200"/>
      <c r="CH4" s="200"/>
      <c r="CI4" s="200"/>
      <c r="CJ4" s="200"/>
      <c r="CK4" s="200"/>
      <c r="CL4" s="200"/>
      <c r="CM4" s="200"/>
      <c r="CN4" s="202"/>
      <c r="CO4" s="202"/>
      <c r="CP4" s="200"/>
      <c r="CQ4" s="200"/>
      <c r="CR4" s="202"/>
      <c r="CS4" s="202"/>
      <c r="CT4" s="200"/>
      <c r="CU4" s="200"/>
      <c r="CV4" s="200"/>
      <c r="CW4" s="202"/>
      <c r="CX4" s="202"/>
      <c r="CY4" s="200"/>
      <c r="CZ4" s="200"/>
      <c r="DA4" s="200"/>
      <c r="DB4" s="202"/>
      <c r="DC4" s="202"/>
      <c r="DD4" s="200"/>
      <c r="DE4" s="200"/>
      <c r="DF4" s="202"/>
      <c r="DG4" s="202"/>
      <c r="DH4" s="200"/>
      <c r="DI4" s="200"/>
      <c r="DJ4" s="200"/>
      <c r="DK4" s="202"/>
      <c r="DL4" s="202"/>
      <c r="DM4" s="200"/>
      <c r="DN4" s="200"/>
      <c r="DO4" s="200"/>
      <c r="DP4" s="202"/>
      <c r="DQ4" s="202"/>
      <c r="DR4" s="200"/>
      <c r="DS4" s="200"/>
      <c r="DT4" s="200"/>
      <c r="DU4" s="200"/>
      <c r="DV4" s="202"/>
      <c r="DW4" s="202"/>
      <c r="DX4" s="200"/>
      <c r="DY4" s="200"/>
      <c r="DZ4" s="200"/>
      <c r="EA4" s="200"/>
      <c r="EB4" s="200"/>
      <c r="EC4" s="202"/>
      <c r="ED4" s="202"/>
      <c r="EE4" s="200"/>
      <c r="EF4" s="200"/>
      <c r="EG4" s="200"/>
      <c r="EH4" s="200"/>
      <c r="EI4" s="201"/>
      <c r="EJ4" s="202"/>
      <c r="EK4" s="200"/>
      <c r="EL4" s="200"/>
      <c r="EM4" s="200"/>
      <c r="EN4" s="215"/>
      <c r="EO4" s="4"/>
      <c r="EQ4" s="213"/>
      <c r="ER4" s="213"/>
      <c r="ES4" s="213"/>
      <c r="ET4" s="211"/>
    </row>
    <row r="5" spans="1:150" s="38" customFormat="1" ht="36.75" customHeight="1">
      <c r="A5" s="47" t="s">
        <v>337</v>
      </c>
      <c r="B5" s="47" t="s">
        <v>192</v>
      </c>
      <c r="C5" s="47" t="s">
        <v>193</v>
      </c>
      <c r="D5" s="47" t="s">
        <v>194</v>
      </c>
      <c r="E5" s="45" t="s">
        <v>338</v>
      </c>
      <c r="F5" s="45" t="s">
        <v>339</v>
      </c>
      <c r="G5" s="47" t="s">
        <v>340</v>
      </c>
      <c r="H5" s="48" t="s">
        <v>197</v>
      </c>
      <c r="I5" s="48" t="s">
        <v>198</v>
      </c>
      <c r="J5" s="48" t="s">
        <v>341</v>
      </c>
      <c r="K5" s="49">
        <f>SUM(K6:K1006)</f>
        <v>0</v>
      </c>
      <c r="L5" s="50"/>
      <c r="M5" s="50"/>
      <c r="N5" s="50"/>
      <c r="O5" s="50"/>
      <c r="P5" s="50"/>
      <c r="Q5" s="51">
        <f>SUM(Q6:Q1006)</f>
        <v>0</v>
      </c>
      <c r="R5" s="49">
        <f>SUM(R6:R1006)</f>
        <v>0</v>
      </c>
      <c r="S5" s="52"/>
      <c r="T5" s="52"/>
      <c r="U5" s="52"/>
      <c r="V5" s="52"/>
      <c r="W5" s="52"/>
      <c r="X5" s="51">
        <f>SUM(X6:X1006)</f>
        <v>0</v>
      </c>
      <c r="Y5" s="49">
        <f>SUM(Y6:Y1006)</f>
        <v>0</v>
      </c>
      <c r="Z5" s="52"/>
      <c r="AA5" s="52"/>
      <c r="AB5" s="52"/>
      <c r="AC5" s="52"/>
      <c r="AD5" s="52"/>
      <c r="AE5" s="52"/>
      <c r="AF5" s="52"/>
      <c r="AG5" s="52"/>
      <c r="AH5" s="51">
        <f>SUM(AH6:AH1006)</f>
        <v>0</v>
      </c>
      <c r="AI5" s="49">
        <f>SUM(AI6:AI1006)</f>
        <v>0</v>
      </c>
      <c r="AJ5" s="52"/>
      <c r="AK5" s="52"/>
      <c r="AL5" s="52"/>
      <c r="AM5" s="52"/>
      <c r="AN5" s="52"/>
      <c r="AO5" s="52"/>
      <c r="AP5" s="52"/>
      <c r="AQ5" s="51">
        <f>SUM(AQ6:AQ1006)</f>
        <v>0</v>
      </c>
      <c r="AR5" s="49">
        <f>SUM(AR6:AR1006)</f>
        <v>0</v>
      </c>
      <c r="AS5" s="52"/>
      <c r="AT5" s="52"/>
      <c r="AU5" s="51">
        <f>SUM(AU6:AU1006)</f>
        <v>0</v>
      </c>
      <c r="AV5" s="49">
        <f>SUM(AV6:AV1006)</f>
        <v>0</v>
      </c>
      <c r="AW5" s="52"/>
      <c r="AX5" s="52"/>
      <c r="AY5" s="52"/>
      <c r="AZ5" s="52"/>
      <c r="BA5" s="52"/>
      <c r="BB5" s="52"/>
      <c r="BC5" s="52"/>
      <c r="BD5" s="52"/>
      <c r="BE5" s="52"/>
      <c r="BF5" s="51">
        <f>SUM(BF6:BF1006)</f>
        <v>0</v>
      </c>
      <c r="BG5" s="49">
        <f>SUM(BG6:BG1006)</f>
        <v>0</v>
      </c>
      <c r="BH5" s="52"/>
      <c r="BI5" s="52"/>
      <c r="BJ5" s="52"/>
      <c r="BK5" s="52"/>
      <c r="BL5" s="51">
        <f>SUM(BL6:BL1006)</f>
        <v>0</v>
      </c>
      <c r="BM5" s="49">
        <f>SUM(BM6:BM1006)</f>
        <v>0</v>
      </c>
      <c r="BN5" s="52"/>
      <c r="BO5" s="52"/>
      <c r="BP5" s="52"/>
      <c r="BQ5" s="52"/>
      <c r="BR5" s="52"/>
      <c r="BS5" s="51">
        <f>SUM(BS6:BS1006)</f>
        <v>0</v>
      </c>
      <c r="BT5" s="49">
        <f>SUM(BT6:BT1006)</f>
        <v>0</v>
      </c>
      <c r="BU5" s="52"/>
      <c r="BV5" s="52"/>
      <c r="BW5" s="52"/>
      <c r="BX5" s="51">
        <f>SUM(BX6:BX1006)</f>
        <v>0</v>
      </c>
      <c r="BY5" s="49">
        <f>SUM(BY6:BY1006)</f>
        <v>0</v>
      </c>
      <c r="BZ5" s="52"/>
      <c r="CA5" s="52"/>
      <c r="CB5" s="52"/>
      <c r="CC5" s="52"/>
      <c r="CD5" s="52"/>
      <c r="CE5" s="51">
        <f>SUM(CE6:CE1006)</f>
        <v>0</v>
      </c>
      <c r="CF5" s="49">
        <f>SUM(CF6:CF1006)</f>
        <v>0</v>
      </c>
      <c r="CG5" s="52"/>
      <c r="CH5" s="52"/>
      <c r="CI5" s="52"/>
      <c r="CJ5" s="52"/>
      <c r="CK5" s="52"/>
      <c r="CL5" s="52"/>
      <c r="CM5" s="52"/>
      <c r="CN5" s="51">
        <f>SUM(CN6:CN1006)</f>
        <v>0</v>
      </c>
      <c r="CO5" s="49">
        <f>SUM(CO6:CO1006)</f>
        <v>0</v>
      </c>
      <c r="CP5" s="52"/>
      <c r="CQ5" s="52"/>
      <c r="CR5" s="51">
        <f>SUM(CR6:CR1006)</f>
        <v>0</v>
      </c>
      <c r="CS5" s="49">
        <f>SUM(CS6:CS1006)</f>
        <v>0</v>
      </c>
      <c r="CT5" s="49"/>
      <c r="CU5" s="49"/>
      <c r="CV5" s="49"/>
      <c r="CW5" s="51">
        <f>SUM(CW6:CW1006)</f>
        <v>0</v>
      </c>
      <c r="CX5" s="49">
        <f>SUM(CX6:CX1005)</f>
        <v>0</v>
      </c>
      <c r="CY5" s="52"/>
      <c r="CZ5" s="52"/>
      <c r="DA5" s="52"/>
      <c r="DB5" s="53">
        <f>SUM(DB6:DB1005)</f>
        <v>0</v>
      </c>
      <c r="DC5" s="49">
        <f>SUM(DC6:DC1006)</f>
        <v>0</v>
      </c>
      <c r="DD5" s="52"/>
      <c r="DE5" s="52"/>
      <c r="DF5" s="51">
        <f>SUM(DF6:DF1006)</f>
        <v>0</v>
      </c>
      <c r="DG5" s="49">
        <f>SUM(DG6:DG1006)</f>
        <v>0</v>
      </c>
      <c r="DH5" s="52"/>
      <c r="DI5" s="52"/>
      <c r="DJ5" s="52"/>
      <c r="DK5" s="56">
        <f>SUM(DK6:DK1006)</f>
        <v>0</v>
      </c>
      <c r="DL5" s="51">
        <f>SUM(DL6:DL1006)</f>
        <v>0</v>
      </c>
      <c r="DM5" s="52"/>
      <c r="DN5" s="52"/>
      <c r="DO5" s="52"/>
      <c r="DP5" s="51">
        <f>SUM(DP6:DP1006)</f>
        <v>0</v>
      </c>
      <c r="DQ5" s="51">
        <f>SUM(DQ6:DQ1006)</f>
        <v>0</v>
      </c>
      <c r="DR5" s="52"/>
      <c r="DS5" s="52"/>
      <c r="DT5" s="52"/>
      <c r="DU5" s="52"/>
      <c r="DV5" s="51">
        <f>SUM(DV6:DV1006)</f>
        <v>0</v>
      </c>
      <c r="DW5" s="51">
        <f>SUM(DW6:DW1006)</f>
        <v>0</v>
      </c>
      <c r="DX5" s="52"/>
      <c r="DY5" s="52"/>
      <c r="DZ5" s="52"/>
      <c r="EA5" s="52"/>
      <c r="EB5" s="52"/>
      <c r="EC5" s="51">
        <f>SUM(EC6:EC1006)</f>
        <v>0</v>
      </c>
      <c r="ED5" s="51">
        <f>SUM(ED6:ED1006)</f>
        <v>0</v>
      </c>
      <c r="EE5" s="52"/>
      <c r="EF5" s="52"/>
      <c r="EG5" s="52"/>
      <c r="EH5" s="54"/>
      <c r="EI5" s="51">
        <f>SUM(EI6:EI1006)</f>
        <v>0</v>
      </c>
      <c r="EJ5" s="51">
        <f>SUM(EJ6:EJ1006)</f>
        <v>0</v>
      </c>
      <c r="EK5" s="52"/>
      <c r="EL5" s="52"/>
      <c r="EM5" s="54"/>
      <c r="EN5" s="51">
        <f>SUM(EN6:EN1006)</f>
        <v>0</v>
      </c>
      <c r="EO5" s="2"/>
      <c r="EQ5" s="214"/>
      <c r="ER5" s="214"/>
      <c r="ES5" s="214"/>
      <c r="ET5" s="212"/>
    </row>
    <row r="6" spans="1:150">
      <c r="A6" s="22"/>
      <c r="B6" s="22"/>
      <c r="C6" s="22"/>
      <c r="D6" s="22"/>
      <c r="E6" s="22"/>
      <c r="F6" s="22"/>
      <c r="G6" s="23"/>
      <c r="H6" s="22"/>
      <c r="I6" s="22"/>
      <c r="J6" s="24"/>
      <c r="K6" s="18"/>
      <c r="L6" s="18"/>
      <c r="M6" s="18"/>
      <c r="N6" s="18"/>
      <c r="O6" s="18"/>
      <c r="P6" s="18"/>
      <c r="Q6" s="25">
        <f t="shared" ref="Q6:Q35" si="0">IF(COUNTIF(L6:P6, "F")&gt;0, 1, 0)</f>
        <v>0</v>
      </c>
      <c r="R6" s="18"/>
      <c r="S6" s="18"/>
      <c r="T6" s="18"/>
      <c r="U6" s="18"/>
      <c r="V6" s="18"/>
      <c r="W6" s="18"/>
      <c r="X6" s="25">
        <f t="shared" ref="X6:X35" si="1">IF(COUNTIF(S6:W6, "F")&gt;0, 1, 0)</f>
        <v>0</v>
      </c>
      <c r="Y6" s="18"/>
      <c r="Z6" s="18"/>
      <c r="AA6" s="18"/>
      <c r="AB6" s="18"/>
      <c r="AC6" s="18"/>
      <c r="AD6" s="18"/>
      <c r="AE6" s="18"/>
      <c r="AF6" s="18"/>
      <c r="AG6" s="55"/>
      <c r="AH6" s="25">
        <f t="shared" ref="AH6:AH35" si="2">IF(COUNTIF(Z6:AG6, "F")&gt;0, 1, 0)</f>
        <v>0</v>
      </c>
      <c r="AI6" s="44"/>
      <c r="AJ6" s="18"/>
      <c r="AK6" s="18"/>
      <c r="AL6" s="18"/>
      <c r="AM6" s="18"/>
      <c r="AN6" s="18"/>
      <c r="AO6" s="18"/>
      <c r="AP6" s="18"/>
      <c r="AQ6" s="25">
        <f t="shared" ref="AQ6:AQ35" si="3">IF(COUNTIF(AJ6:AP6, "F")&gt;0, 1, 0)</f>
        <v>0</v>
      </c>
      <c r="AR6" s="18"/>
      <c r="AS6" s="18"/>
      <c r="AT6" s="18"/>
      <c r="AU6" s="25">
        <f t="shared" ref="AU6:AU35" si="4">IF(COUNTIF(AS6:AT6, "F")&gt;0, 1, 0)</f>
        <v>0</v>
      </c>
      <c r="AV6" s="18"/>
      <c r="AW6" s="18"/>
      <c r="AX6" s="18"/>
      <c r="AY6" s="18"/>
      <c r="AZ6" s="18"/>
      <c r="BA6" s="18"/>
      <c r="BB6" s="18"/>
      <c r="BC6" s="18"/>
      <c r="BD6" s="18"/>
      <c r="BE6" s="18"/>
      <c r="BF6" s="25">
        <f t="shared" ref="BF6:BF35" si="5">IF(COUNTIF(AW6:BE6, "F")&gt;0, 1, 0)</f>
        <v>0</v>
      </c>
      <c r="BG6" s="18"/>
      <c r="BH6" s="18"/>
      <c r="BI6" s="18"/>
      <c r="BJ6" s="18"/>
      <c r="BK6" s="18"/>
      <c r="BL6" s="25">
        <f t="shared" ref="BL6:BL35" si="6">IF(COUNTIF(BH6:BK6, "F")&gt;0, 1, 0)</f>
        <v>0</v>
      </c>
      <c r="BM6" s="18"/>
      <c r="BN6" s="18"/>
      <c r="BO6" s="18"/>
      <c r="BP6" s="18"/>
      <c r="BQ6" s="18"/>
      <c r="BR6" s="18"/>
      <c r="BS6" s="25">
        <f t="shared" ref="BS6:BS35" si="7">IF(COUNTIF(BN6:BR6, "F")&gt;0, 1, 0)</f>
        <v>0</v>
      </c>
      <c r="BT6" s="18"/>
      <c r="BU6" s="18"/>
      <c r="BV6" s="18"/>
      <c r="BW6" s="18"/>
      <c r="BX6" s="25">
        <f t="shared" ref="BX6:BX35" si="8">IF(COUNTIF(BU6:BW6, "F")&gt;0, 1, 0)</f>
        <v>0</v>
      </c>
      <c r="BY6" s="18"/>
      <c r="BZ6" s="18"/>
      <c r="CA6" s="18"/>
      <c r="CB6" s="18"/>
      <c r="CC6" s="18"/>
      <c r="CD6" s="18"/>
      <c r="CE6" s="25">
        <f t="shared" ref="CE6:CE35" si="9">IF(COUNTIF(BZ6:CD6, "F")&gt;0, 1, 0)</f>
        <v>0</v>
      </c>
      <c r="CF6" s="18"/>
      <c r="CG6" s="18"/>
      <c r="CH6" s="18"/>
      <c r="CI6" s="18"/>
      <c r="CJ6" s="18"/>
      <c r="CK6" s="18"/>
      <c r="CL6" s="18"/>
      <c r="CM6" s="18"/>
      <c r="CN6" s="25">
        <f t="shared" ref="CN6:CN35" si="10">IF(COUNTIF(CG6:CM6, "F")&gt;0, 1, 0)</f>
        <v>0</v>
      </c>
      <c r="CO6" s="18"/>
      <c r="CP6" s="18"/>
      <c r="CQ6" s="18"/>
      <c r="CR6" s="25">
        <f t="shared" ref="CR6:CR35" si="11">IF(COUNTIF(CP6:CQ6, "F")&gt;0, 1, 0)</f>
        <v>0</v>
      </c>
      <c r="CS6" s="18"/>
      <c r="CT6" s="18"/>
      <c r="CU6" s="18"/>
      <c r="CV6" s="18"/>
      <c r="CW6" s="25">
        <f t="shared" ref="CW6:CW35" si="12">IF(COUNTIF(CT6:CV6, "F")&gt;0, 1, 0)</f>
        <v>0</v>
      </c>
      <c r="CX6" s="42"/>
      <c r="CY6" s="42"/>
      <c r="CZ6" s="43"/>
      <c r="DA6" s="43"/>
      <c r="DB6" s="25">
        <f t="shared" ref="DB6:DB35" si="13">IF(COUNTIF(CY6:DA6, "F")&gt;0, 1, 0)</f>
        <v>0</v>
      </c>
      <c r="DC6" s="44"/>
      <c r="DD6" s="18"/>
      <c r="DE6" s="18"/>
      <c r="DF6" s="25">
        <f t="shared" ref="DF6:DF35" si="14">IF(COUNTIF(DD6:DE6, "F")&gt;0, 1, 0)</f>
        <v>0</v>
      </c>
      <c r="DG6" s="18"/>
      <c r="DH6" s="18"/>
      <c r="DI6" s="55"/>
      <c r="DJ6" s="18"/>
      <c r="DK6" s="25">
        <f t="shared" ref="DK6:DK35" si="15">IF(COUNTIF(DH6:DI6, "F")&gt;0, 1, 0)</f>
        <v>0</v>
      </c>
      <c r="DL6" s="44"/>
      <c r="DM6" s="18"/>
      <c r="DN6" s="18"/>
      <c r="DO6" s="55"/>
      <c r="DP6" s="25">
        <f t="shared" ref="DP6:DP35" si="16">IF(COUNTIF(DM6:DO6, "F")&gt;0, 1, 0)</f>
        <v>0</v>
      </c>
      <c r="DQ6" s="44"/>
      <c r="DR6" s="18"/>
      <c r="DS6" s="18"/>
      <c r="DT6" s="18"/>
      <c r="DU6" s="55"/>
      <c r="DV6" s="25">
        <f t="shared" ref="DV6:DV35" si="17">IF(COUNTIF(DR6:DU6, "F")&gt;0, 1, 0)</f>
        <v>0</v>
      </c>
      <c r="DW6" s="44"/>
      <c r="DX6" s="18"/>
      <c r="DY6" s="18"/>
      <c r="DZ6" s="18"/>
      <c r="EA6" s="18"/>
      <c r="EB6" s="55"/>
      <c r="EC6" s="25">
        <f t="shared" ref="EC6:EC35" si="18">IF(COUNTIF(DX6:EB6, "F")&gt;0, 1, 0)</f>
        <v>0</v>
      </c>
      <c r="ED6" s="44"/>
      <c r="EE6" s="18"/>
      <c r="EF6" s="18"/>
      <c r="EG6" s="18"/>
      <c r="EH6" s="55"/>
      <c r="EI6" s="25">
        <f t="shared" ref="EI6:EI35" si="19">IF(COUNTIF(EE6:EH6, "F")&gt;0, 1, 0)</f>
        <v>0</v>
      </c>
      <c r="EJ6" s="44"/>
      <c r="EK6" s="18"/>
      <c r="EL6" s="18"/>
      <c r="EM6" s="55"/>
      <c r="EN6" s="25">
        <f t="shared" ref="EN6:EN35" si="20">IF(COUNTIF(EK6:EM6, "F")&gt;0, 1, 0)</f>
        <v>0</v>
      </c>
      <c r="EQ6" s="57" t="s">
        <v>43</v>
      </c>
      <c r="ER6" s="39">
        <f>K5</f>
        <v>0</v>
      </c>
      <c r="ES6" s="39">
        <f>Q5</f>
        <v>0</v>
      </c>
      <c r="ET6" s="40" t="str">
        <f t="shared" ref="ET6:ET26" si="21">IFERROR(1-ES6/(ER6), "N/A")</f>
        <v>N/A</v>
      </c>
    </row>
    <row r="7" spans="1:150">
      <c r="A7" s="22"/>
      <c r="B7" s="22"/>
      <c r="C7" s="22"/>
      <c r="D7" s="22"/>
      <c r="E7" s="22"/>
      <c r="F7" s="22"/>
      <c r="G7" s="23"/>
      <c r="H7" s="22"/>
      <c r="I7" s="22"/>
      <c r="J7" s="24"/>
      <c r="K7" s="18"/>
      <c r="L7" s="18"/>
      <c r="M7" s="18"/>
      <c r="N7" s="18"/>
      <c r="O7" s="18"/>
      <c r="P7" s="18"/>
      <c r="Q7" s="25">
        <f t="shared" si="0"/>
        <v>0</v>
      </c>
      <c r="R7" s="18"/>
      <c r="S7" s="18"/>
      <c r="T7" s="18"/>
      <c r="U7" s="18"/>
      <c r="V7" s="18"/>
      <c r="W7" s="18"/>
      <c r="X7" s="25">
        <f t="shared" si="1"/>
        <v>0</v>
      </c>
      <c r="Y7" s="18"/>
      <c r="Z7" s="18"/>
      <c r="AA7" s="18"/>
      <c r="AB7" s="18"/>
      <c r="AC7" s="18"/>
      <c r="AD7" s="18"/>
      <c r="AE7" s="18"/>
      <c r="AF7" s="18"/>
      <c r="AG7" s="55"/>
      <c r="AH7" s="25">
        <f t="shared" si="2"/>
        <v>0</v>
      </c>
      <c r="AI7" s="44"/>
      <c r="AJ7" s="18"/>
      <c r="AK7" s="18"/>
      <c r="AL7" s="18"/>
      <c r="AM7" s="18"/>
      <c r="AN7" s="18"/>
      <c r="AO7" s="18"/>
      <c r="AP7" s="18"/>
      <c r="AQ7" s="25">
        <f t="shared" si="3"/>
        <v>0</v>
      </c>
      <c r="AR7" s="18"/>
      <c r="AS7" s="18"/>
      <c r="AT7" s="18"/>
      <c r="AU7" s="25">
        <f t="shared" si="4"/>
        <v>0</v>
      </c>
      <c r="AV7" s="18"/>
      <c r="AW7" s="18"/>
      <c r="AX7" s="18"/>
      <c r="AY7" s="18"/>
      <c r="AZ7" s="18"/>
      <c r="BA7" s="18"/>
      <c r="BB7" s="18"/>
      <c r="BC7" s="18"/>
      <c r="BD7" s="18"/>
      <c r="BE7" s="18"/>
      <c r="BF7" s="25">
        <f t="shared" si="5"/>
        <v>0</v>
      </c>
      <c r="BG7" s="18"/>
      <c r="BH7" s="18"/>
      <c r="BI7" s="18"/>
      <c r="BJ7" s="18"/>
      <c r="BK7" s="18"/>
      <c r="BL7" s="25">
        <f t="shared" si="6"/>
        <v>0</v>
      </c>
      <c r="BM7" s="18"/>
      <c r="BN7" s="18"/>
      <c r="BO7" s="18"/>
      <c r="BP7" s="18"/>
      <c r="BQ7" s="18"/>
      <c r="BR7" s="18"/>
      <c r="BS7" s="25">
        <f t="shared" si="7"/>
        <v>0</v>
      </c>
      <c r="BT7" s="18"/>
      <c r="BU7" s="18"/>
      <c r="BV7" s="18"/>
      <c r="BW7" s="18"/>
      <c r="BX7" s="25">
        <f t="shared" si="8"/>
        <v>0</v>
      </c>
      <c r="BY7" s="18"/>
      <c r="BZ7" s="18"/>
      <c r="CA7" s="18"/>
      <c r="CB7" s="18"/>
      <c r="CC7" s="18"/>
      <c r="CD7" s="18"/>
      <c r="CE7" s="25">
        <f t="shared" si="9"/>
        <v>0</v>
      </c>
      <c r="CF7" s="18"/>
      <c r="CG7" s="18"/>
      <c r="CH7" s="18"/>
      <c r="CI7" s="18"/>
      <c r="CJ7" s="18"/>
      <c r="CK7" s="18"/>
      <c r="CL7" s="18"/>
      <c r="CM7" s="18"/>
      <c r="CN7" s="25">
        <f t="shared" si="10"/>
        <v>0</v>
      </c>
      <c r="CO7" s="18"/>
      <c r="CP7" s="18"/>
      <c r="CQ7" s="18"/>
      <c r="CR7" s="25">
        <f t="shared" si="11"/>
        <v>0</v>
      </c>
      <c r="CS7" s="18"/>
      <c r="CT7" s="18"/>
      <c r="CU7" s="18"/>
      <c r="CV7" s="18"/>
      <c r="CW7" s="25">
        <f t="shared" si="12"/>
        <v>0</v>
      </c>
      <c r="CX7" s="42"/>
      <c r="CY7" s="42"/>
      <c r="CZ7" s="43"/>
      <c r="DA7" s="43"/>
      <c r="DB7" s="25">
        <f t="shared" si="13"/>
        <v>0</v>
      </c>
      <c r="DC7" s="44"/>
      <c r="DD7" s="18"/>
      <c r="DE7" s="18"/>
      <c r="DF7" s="25">
        <f t="shared" si="14"/>
        <v>0</v>
      </c>
      <c r="DG7" s="18"/>
      <c r="DH7" s="18"/>
      <c r="DI7" s="55"/>
      <c r="DJ7" s="18"/>
      <c r="DK7" s="25">
        <f t="shared" si="15"/>
        <v>0</v>
      </c>
      <c r="DL7" s="44"/>
      <c r="DM7" s="18"/>
      <c r="DN7" s="18"/>
      <c r="DO7" s="55"/>
      <c r="DP7" s="25">
        <f t="shared" si="16"/>
        <v>0</v>
      </c>
      <c r="DQ7" s="44"/>
      <c r="DR7" s="18"/>
      <c r="DS7" s="18"/>
      <c r="DT7" s="18"/>
      <c r="DU7" s="55"/>
      <c r="DV7" s="25">
        <f t="shared" si="17"/>
        <v>0</v>
      </c>
      <c r="DW7" s="44"/>
      <c r="DX7" s="18"/>
      <c r="DY7" s="18"/>
      <c r="DZ7" s="18"/>
      <c r="EA7" s="18"/>
      <c r="EB7" s="55"/>
      <c r="EC7" s="25">
        <f t="shared" si="18"/>
        <v>0</v>
      </c>
      <c r="ED7" s="44"/>
      <c r="EE7" s="18"/>
      <c r="EF7" s="18"/>
      <c r="EG7" s="18"/>
      <c r="EH7" s="55"/>
      <c r="EI7" s="25">
        <f t="shared" si="19"/>
        <v>0</v>
      </c>
      <c r="EJ7" s="44"/>
      <c r="EK7" s="18"/>
      <c r="EL7" s="18"/>
      <c r="EM7" s="55"/>
      <c r="EN7" s="25">
        <f t="shared" si="20"/>
        <v>0</v>
      </c>
      <c r="EQ7" s="57" t="s">
        <v>44</v>
      </c>
      <c r="ER7" s="39">
        <f>R5</f>
        <v>0</v>
      </c>
      <c r="ES7" s="39">
        <f>X5</f>
        <v>0</v>
      </c>
      <c r="ET7" s="40" t="str">
        <f t="shared" si="21"/>
        <v>N/A</v>
      </c>
    </row>
    <row r="8" spans="1:150">
      <c r="A8" s="22"/>
      <c r="B8" s="22"/>
      <c r="C8" s="22"/>
      <c r="D8" s="22"/>
      <c r="E8" s="22"/>
      <c r="F8" s="22"/>
      <c r="G8" s="23"/>
      <c r="H8" s="22"/>
      <c r="I8" s="22"/>
      <c r="J8" s="24"/>
      <c r="K8" s="18"/>
      <c r="L8" s="18"/>
      <c r="M8" s="18"/>
      <c r="N8" s="18"/>
      <c r="O8" s="18"/>
      <c r="P8" s="18"/>
      <c r="Q8" s="25">
        <f t="shared" si="0"/>
        <v>0</v>
      </c>
      <c r="R8" s="18"/>
      <c r="S8" s="18"/>
      <c r="T8" s="18"/>
      <c r="U8" s="18"/>
      <c r="V8" s="18"/>
      <c r="W8" s="18"/>
      <c r="X8" s="25">
        <f t="shared" si="1"/>
        <v>0</v>
      </c>
      <c r="Y8" s="18"/>
      <c r="Z8" s="18"/>
      <c r="AA8" s="18"/>
      <c r="AB8" s="18"/>
      <c r="AC8" s="18"/>
      <c r="AD8" s="18"/>
      <c r="AE8" s="18"/>
      <c r="AF8" s="18"/>
      <c r="AG8" s="55"/>
      <c r="AH8" s="25">
        <f t="shared" si="2"/>
        <v>0</v>
      </c>
      <c r="AI8" s="44"/>
      <c r="AJ8" s="18"/>
      <c r="AK8" s="18"/>
      <c r="AL8" s="18"/>
      <c r="AM8" s="18"/>
      <c r="AN8" s="18"/>
      <c r="AO8" s="18"/>
      <c r="AP8" s="18"/>
      <c r="AQ8" s="25">
        <f t="shared" si="3"/>
        <v>0</v>
      </c>
      <c r="AR8" s="18"/>
      <c r="AS8" s="18"/>
      <c r="AT8" s="18"/>
      <c r="AU8" s="25">
        <f t="shared" si="4"/>
        <v>0</v>
      </c>
      <c r="AV8" s="18"/>
      <c r="AW8" s="18"/>
      <c r="AX8" s="18"/>
      <c r="AY8" s="18"/>
      <c r="AZ8" s="18"/>
      <c r="BA8" s="18"/>
      <c r="BB8" s="18"/>
      <c r="BC8" s="18"/>
      <c r="BD8" s="18"/>
      <c r="BE8" s="18"/>
      <c r="BF8" s="25">
        <f t="shared" si="5"/>
        <v>0</v>
      </c>
      <c r="BG8" s="18"/>
      <c r="BH8" s="18"/>
      <c r="BI8" s="18"/>
      <c r="BJ8" s="18"/>
      <c r="BK8" s="18"/>
      <c r="BL8" s="25">
        <f t="shared" si="6"/>
        <v>0</v>
      </c>
      <c r="BM8" s="18"/>
      <c r="BN8" s="18"/>
      <c r="BO8" s="18"/>
      <c r="BP8" s="18"/>
      <c r="BQ8" s="18"/>
      <c r="BR8" s="18"/>
      <c r="BS8" s="25">
        <f t="shared" si="7"/>
        <v>0</v>
      </c>
      <c r="BT8" s="18"/>
      <c r="BU8" s="18"/>
      <c r="BV8" s="18"/>
      <c r="BW8" s="18"/>
      <c r="BX8" s="25">
        <f t="shared" si="8"/>
        <v>0</v>
      </c>
      <c r="BY8" s="18"/>
      <c r="BZ8" s="18"/>
      <c r="CA8" s="18"/>
      <c r="CB8" s="18"/>
      <c r="CC8" s="18"/>
      <c r="CD8" s="18"/>
      <c r="CE8" s="25">
        <f t="shared" si="9"/>
        <v>0</v>
      </c>
      <c r="CF8" s="18"/>
      <c r="CG8" s="18"/>
      <c r="CH8" s="18"/>
      <c r="CI8" s="18"/>
      <c r="CJ8" s="18"/>
      <c r="CK8" s="18"/>
      <c r="CL8" s="18"/>
      <c r="CM8" s="18"/>
      <c r="CN8" s="25">
        <f t="shared" si="10"/>
        <v>0</v>
      </c>
      <c r="CO8" s="18"/>
      <c r="CP8" s="18"/>
      <c r="CQ8" s="18"/>
      <c r="CR8" s="25">
        <f t="shared" si="11"/>
        <v>0</v>
      </c>
      <c r="CS8" s="18"/>
      <c r="CT8" s="18"/>
      <c r="CU8" s="18"/>
      <c r="CV8" s="18"/>
      <c r="CW8" s="25">
        <f t="shared" si="12"/>
        <v>0</v>
      </c>
      <c r="CX8" s="42"/>
      <c r="CY8" s="42"/>
      <c r="CZ8" s="43"/>
      <c r="DA8" s="43"/>
      <c r="DB8" s="25">
        <f t="shared" si="13"/>
        <v>0</v>
      </c>
      <c r="DC8" s="44"/>
      <c r="DD8" s="18"/>
      <c r="DE8" s="18"/>
      <c r="DF8" s="25">
        <f t="shared" si="14"/>
        <v>0</v>
      </c>
      <c r="DG8" s="18"/>
      <c r="DH8" s="18"/>
      <c r="DI8" s="55"/>
      <c r="DJ8" s="18"/>
      <c r="DK8" s="25">
        <f t="shared" si="15"/>
        <v>0</v>
      </c>
      <c r="DL8" s="44"/>
      <c r="DM8" s="18"/>
      <c r="DN8" s="18"/>
      <c r="DO8" s="55"/>
      <c r="DP8" s="25">
        <f t="shared" si="16"/>
        <v>0</v>
      </c>
      <c r="DQ8" s="44"/>
      <c r="DR8" s="18"/>
      <c r="DS8" s="18"/>
      <c r="DT8" s="18"/>
      <c r="DU8" s="55"/>
      <c r="DV8" s="25">
        <f t="shared" si="17"/>
        <v>0</v>
      </c>
      <c r="DW8" s="44"/>
      <c r="DX8" s="18"/>
      <c r="DY8" s="18"/>
      <c r="DZ8" s="18"/>
      <c r="EA8" s="18"/>
      <c r="EB8" s="55"/>
      <c r="EC8" s="25">
        <f t="shared" si="18"/>
        <v>0</v>
      </c>
      <c r="ED8" s="44"/>
      <c r="EE8" s="18"/>
      <c r="EF8" s="18"/>
      <c r="EG8" s="18"/>
      <c r="EH8" s="55"/>
      <c r="EI8" s="25">
        <f t="shared" si="19"/>
        <v>0</v>
      </c>
      <c r="EJ8" s="44"/>
      <c r="EK8" s="18"/>
      <c r="EL8" s="18"/>
      <c r="EM8" s="55"/>
      <c r="EN8" s="25">
        <f t="shared" si="20"/>
        <v>0</v>
      </c>
      <c r="EQ8" s="57" t="s">
        <v>45</v>
      </c>
      <c r="ER8" s="39">
        <f>Y5</f>
        <v>0</v>
      </c>
      <c r="ES8" s="39">
        <f>AH5</f>
        <v>0</v>
      </c>
      <c r="ET8" s="40" t="str">
        <f t="shared" si="21"/>
        <v>N/A</v>
      </c>
    </row>
    <row r="9" spans="1:150" ht="14.4" customHeight="1">
      <c r="A9" s="22"/>
      <c r="B9" s="22"/>
      <c r="C9" s="22"/>
      <c r="D9" s="22"/>
      <c r="E9" s="22"/>
      <c r="F9" s="22"/>
      <c r="G9" s="23"/>
      <c r="H9" s="22"/>
      <c r="I9" s="22"/>
      <c r="J9" s="24"/>
      <c r="K9" s="18"/>
      <c r="L9" s="18"/>
      <c r="M9" s="18"/>
      <c r="N9" s="18"/>
      <c r="O9" s="18"/>
      <c r="P9" s="18"/>
      <c r="Q9" s="25">
        <f t="shared" si="0"/>
        <v>0</v>
      </c>
      <c r="R9" s="18"/>
      <c r="S9" s="18"/>
      <c r="T9" s="18"/>
      <c r="U9" s="18"/>
      <c r="V9" s="18"/>
      <c r="W9" s="18"/>
      <c r="X9" s="25">
        <f t="shared" si="1"/>
        <v>0</v>
      </c>
      <c r="Y9" s="18"/>
      <c r="Z9" s="18"/>
      <c r="AA9" s="18"/>
      <c r="AB9" s="18"/>
      <c r="AC9" s="18"/>
      <c r="AD9" s="18"/>
      <c r="AE9" s="18"/>
      <c r="AF9" s="18"/>
      <c r="AG9" s="55"/>
      <c r="AH9" s="25">
        <f t="shared" si="2"/>
        <v>0</v>
      </c>
      <c r="AI9" s="44"/>
      <c r="AJ9" s="18"/>
      <c r="AK9" s="18"/>
      <c r="AL9" s="18"/>
      <c r="AM9" s="18"/>
      <c r="AN9" s="18"/>
      <c r="AO9" s="18"/>
      <c r="AP9" s="18"/>
      <c r="AQ9" s="25">
        <f t="shared" si="3"/>
        <v>0</v>
      </c>
      <c r="AR9" s="18"/>
      <c r="AS9" s="18"/>
      <c r="AT9" s="18"/>
      <c r="AU9" s="25">
        <f t="shared" si="4"/>
        <v>0</v>
      </c>
      <c r="AV9" s="18"/>
      <c r="AW9" s="18"/>
      <c r="AX9" s="18"/>
      <c r="AY9" s="18"/>
      <c r="AZ9" s="18"/>
      <c r="BA9" s="18"/>
      <c r="BB9" s="18"/>
      <c r="BC9" s="18"/>
      <c r="BD9" s="18"/>
      <c r="BE9" s="18"/>
      <c r="BF9" s="25">
        <f t="shared" si="5"/>
        <v>0</v>
      </c>
      <c r="BG9" s="18"/>
      <c r="BH9" s="18"/>
      <c r="BI9" s="18"/>
      <c r="BJ9" s="18"/>
      <c r="BK9" s="18"/>
      <c r="BL9" s="25">
        <f t="shared" si="6"/>
        <v>0</v>
      </c>
      <c r="BM9" s="18"/>
      <c r="BN9" s="18"/>
      <c r="BO9" s="18"/>
      <c r="BP9" s="18"/>
      <c r="BQ9" s="18"/>
      <c r="BR9" s="18"/>
      <c r="BS9" s="25">
        <f t="shared" si="7"/>
        <v>0</v>
      </c>
      <c r="BT9" s="18"/>
      <c r="BU9" s="18"/>
      <c r="BV9" s="18"/>
      <c r="BW9" s="18"/>
      <c r="BX9" s="25">
        <f t="shared" si="8"/>
        <v>0</v>
      </c>
      <c r="BY9" s="18"/>
      <c r="BZ9" s="18"/>
      <c r="CA9" s="18"/>
      <c r="CB9" s="18"/>
      <c r="CC9" s="18"/>
      <c r="CD9" s="18"/>
      <c r="CE9" s="25">
        <f t="shared" si="9"/>
        <v>0</v>
      </c>
      <c r="CF9" s="18"/>
      <c r="CG9" s="18"/>
      <c r="CH9" s="18"/>
      <c r="CI9" s="18"/>
      <c r="CJ9" s="18"/>
      <c r="CK9" s="18"/>
      <c r="CL9" s="18"/>
      <c r="CM9" s="18"/>
      <c r="CN9" s="25">
        <f t="shared" si="10"/>
        <v>0</v>
      </c>
      <c r="CO9" s="18"/>
      <c r="CP9" s="18"/>
      <c r="CQ9" s="18"/>
      <c r="CR9" s="25">
        <f t="shared" si="11"/>
        <v>0</v>
      </c>
      <c r="CS9" s="18"/>
      <c r="CT9" s="18"/>
      <c r="CU9" s="18"/>
      <c r="CV9" s="18"/>
      <c r="CW9" s="25">
        <f t="shared" si="12"/>
        <v>0</v>
      </c>
      <c r="CX9" s="42"/>
      <c r="CY9" s="42"/>
      <c r="CZ9" s="43"/>
      <c r="DA9" s="43"/>
      <c r="DB9" s="25">
        <f t="shared" si="13"/>
        <v>0</v>
      </c>
      <c r="DC9" s="44"/>
      <c r="DD9" s="18"/>
      <c r="DE9" s="18"/>
      <c r="DF9" s="25">
        <f t="shared" si="14"/>
        <v>0</v>
      </c>
      <c r="DG9" s="18"/>
      <c r="DH9" s="18"/>
      <c r="DI9" s="55"/>
      <c r="DJ9" s="18"/>
      <c r="DK9" s="25">
        <f t="shared" si="15"/>
        <v>0</v>
      </c>
      <c r="DL9" s="44"/>
      <c r="DM9" s="18"/>
      <c r="DN9" s="18"/>
      <c r="DO9" s="55"/>
      <c r="DP9" s="25">
        <f t="shared" si="16"/>
        <v>0</v>
      </c>
      <c r="DQ9" s="44"/>
      <c r="DR9" s="18"/>
      <c r="DS9" s="18"/>
      <c r="DT9" s="18"/>
      <c r="DU9" s="55"/>
      <c r="DV9" s="25">
        <f t="shared" si="17"/>
        <v>0</v>
      </c>
      <c r="DW9" s="44"/>
      <c r="DX9" s="18"/>
      <c r="DY9" s="18"/>
      <c r="DZ9" s="18"/>
      <c r="EA9" s="18"/>
      <c r="EB9" s="55"/>
      <c r="EC9" s="25">
        <f t="shared" si="18"/>
        <v>0</v>
      </c>
      <c r="ED9" s="44"/>
      <c r="EE9" s="18"/>
      <c r="EF9" s="18"/>
      <c r="EG9" s="18"/>
      <c r="EH9" s="55"/>
      <c r="EI9" s="25">
        <f t="shared" si="19"/>
        <v>0</v>
      </c>
      <c r="EJ9" s="44"/>
      <c r="EK9" s="18"/>
      <c r="EL9" s="18"/>
      <c r="EM9" s="55"/>
      <c r="EN9" s="25">
        <f t="shared" si="20"/>
        <v>0</v>
      </c>
      <c r="EQ9" s="57" t="s">
        <v>46</v>
      </c>
      <c r="ER9" s="39">
        <f>AI5</f>
        <v>0</v>
      </c>
      <c r="ES9" s="39">
        <f>AQ5</f>
        <v>0</v>
      </c>
      <c r="ET9" s="40" t="str">
        <f t="shared" si="21"/>
        <v>N/A</v>
      </c>
    </row>
    <row r="10" spans="1:150">
      <c r="A10" s="22"/>
      <c r="B10" s="22"/>
      <c r="C10" s="22"/>
      <c r="D10" s="22"/>
      <c r="E10" s="22"/>
      <c r="F10" s="22"/>
      <c r="G10" s="23"/>
      <c r="H10" s="22"/>
      <c r="I10" s="22"/>
      <c r="J10" s="24"/>
      <c r="K10" s="18"/>
      <c r="L10" s="18"/>
      <c r="M10" s="18"/>
      <c r="N10" s="18"/>
      <c r="O10" s="18"/>
      <c r="P10" s="18"/>
      <c r="Q10" s="25">
        <f t="shared" si="0"/>
        <v>0</v>
      </c>
      <c r="R10" s="18"/>
      <c r="S10" s="18"/>
      <c r="T10" s="18"/>
      <c r="U10" s="18"/>
      <c r="V10" s="18"/>
      <c r="W10" s="18"/>
      <c r="X10" s="25">
        <f t="shared" si="1"/>
        <v>0</v>
      </c>
      <c r="Y10" s="18"/>
      <c r="Z10" s="18"/>
      <c r="AA10" s="18"/>
      <c r="AB10" s="18"/>
      <c r="AC10" s="18"/>
      <c r="AD10" s="18"/>
      <c r="AE10" s="18"/>
      <c r="AF10" s="18"/>
      <c r="AG10" s="55"/>
      <c r="AH10" s="25">
        <f t="shared" si="2"/>
        <v>0</v>
      </c>
      <c r="AI10" s="44"/>
      <c r="AJ10" s="18"/>
      <c r="AK10" s="18"/>
      <c r="AL10" s="18"/>
      <c r="AM10" s="18"/>
      <c r="AN10" s="18"/>
      <c r="AO10" s="18"/>
      <c r="AP10" s="18"/>
      <c r="AQ10" s="25">
        <f t="shared" si="3"/>
        <v>0</v>
      </c>
      <c r="AR10" s="18"/>
      <c r="AS10" s="18"/>
      <c r="AT10" s="18"/>
      <c r="AU10" s="25">
        <f t="shared" si="4"/>
        <v>0</v>
      </c>
      <c r="AV10" s="18"/>
      <c r="AW10" s="18"/>
      <c r="AX10" s="18"/>
      <c r="AY10" s="18"/>
      <c r="AZ10" s="18"/>
      <c r="BA10" s="18"/>
      <c r="BB10" s="18"/>
      <c r="BC10" s="18"/>
      <c r="BD10" s="18"/>
      <c r="BE10" s="18"/>
      <c r="BF10" s="25">
        <f t="shared" si="5"/>
        <v>0</v>
      </c>
      <c r="BG10" s="18"/>
      <c r="BH10" s="18"/>
      <c r="BI10" s="18"/>
      <c r="BJ10" s="18"/>
      <c r="BK10" s="18"/>
      <c r="BL10" s="25">
        <f t="shared" si="6"/>
        <v>0</v>
      </c>
      <c r="BM10" s="18"/>
      <c r="BN10" s="18"/>
      <c r="BO10" s="18"/>
      <c r="BP10" s="18"/>
      <c r="BQ10" s="18"/>
      <c r="BR10" s="18"/>
      <c r="BS10" s="25">
        <f t="shared" si="7"/>
        <v>0</v>
      </c>
      <c r="BT10" s="18"/>
      <c r="BU10" s="18"/>
      <c r="BV10" s="18"/>
      <c r="BW10" s="18"/>
      <c r="BX10" s="25">
        <f t="shared" si="8"/>
        <v>0</v>
      </c>
      <c r="BY10" s="18"/>
      <c r="BZ10" s="18"/>
      <c r="CA10" s="18"/>
      <c r="CB10" s="18"/>
      <c r="CC10" s="18"/>
      <c r="CD10" s="18"/>
      <c r="CE10" s="25">
        <f t="shared" si="9"/>
        <v>0</v>
      </c>
      <c r="CF10" s="18"/>
      <c r="CG10" s="18"/>
      <c r="CH10" s="18"/>
      <c r="CI10" s="18"/>
      <c r="CJ10" s="18"/>
      <c r="CK10" s="18"/>
      <c r="CL10" s="18"/>
      <c r="CM10" s="18"/>
      <c r="CN10" s="25">
        <f t="shared" si="10"/>
        <v>0</v>
      </c>
      <c r="CO10" s="18"/>
      <c r="CP10" s="18"/>
      <c r="CQ10" s="18"/>
      <c r="CR10" s="25">
        <f t="shared" si="11"/>
        <v>0</v>
      </c>
      <c r="CS10" s="18"/>
      <c r="CT10" s="18"/>
      <c r="CU10" s="18"/>
      <c r="CV10" s="18"/>
      <c r="CW10" s="25">
        <f t="shared" si="12"/>
        <v>0</v>
      </c>
      <c r="CX10" s="42"/>
      <c r="CY10" s="42"/>
      <c r="CZ10" s="43"/>
      <c r="DA10" s="43"/>
      <c r="DB10" s="25">
        <f t="shared" si="13"/>
        <v>0</v>
      </c>
      <c r="DC10" s="44"/>
      <c r="DD10" s="18"/>
      <c r="DE10" s="18"/>
      <c r="DF10" s="25">
        <f t="shared" si="14"/>
        <v>0</v>
      </c>
      <c r="DG10" s="18"/>
      <c r="DH10" s="18"/>
      <c r="DI10" s="55"/>
      <c r="DJ10" s="18"/>
      <c r="DK10" s="25">
        <f t="shared" si="15"/>
        <v>0</v>
      </c>
      <c r="DL10" s="44"/>
      <c r="DM10" s="18"/>
      <c r="DN10" s="18"/>
      <c r="DO10" s="55"/>
      <c r="DP10" s="25">
        <f t="shared" si="16"/>
        <v>0</v>
      </c>
      <c r="DQ10" s="44"/>
      <c r="DR10" s="18"/>
      <c r="DS10" s="18"/>
      <c r="DT10" s="18"/>
      <c r="DU10" s="55"/>
      <c r="DV10" s="25">
        <f t="shared" si="17"/>
        <v>0</v>
      </c>
      <c r="DW10" s="44"/>
      <c r="DX10" s="18"/>
      <c r="DY10" s="18"/>
      <c r="DZ10" s="18"/>
      <c r="EA10" s="18"/>
      <c r="EB10" s="55"/>
      <c r="EC10" s="25">
        <f t="shared" si="18"/>
        <v>0</v>
      </c>
      <c r="ED10" s="44"/>
      <c r="EE10" s="18"/>
      <c r="EF10" s="18"/>
      <c r="EG10" s="18"/>
      <c r="EH10" s="55"/>
      <c r="EI10" s="25">
        <f t="shared" si="19"/>
        <v>0</v>
      </c>
      <c r="EJ10" s="44"/>
      <c r="EK10" s="18"/>
      <c r="EL10" s="18"/>
      <c r="EM10" s="55"/>
      <c r="EN10" s="25">
        <f t="shared" si="20"/>
        <v>0</v>
      </c>
      <c r="EQ10" s="57" t="s">
        <v>47</v>
      </c>
      <c r="ER10" s="39">
        <f>AR5</f>
        <v>0</v>
      </c>
      <c r="ES10" s="39">
        <f>AU5</f>
        <v>0</v>
      </c>
      <c r="ET10" s="40" t="str">
        <f t="shared" si="21"/>
        <v>N/A</v>
      </c>
    </row>
    <row r="11" spans="1:150">
      <c r="A11" s="22"/>
      <c r="B11" s="22"/>
      <c r="C11" s="22"/>
      <c r="D11" s="22"/>
      <c r="E11" s="22"/>
      <c r="F11" s="22"/>
      <c r="G11" s="23"/>
      <c r="H11" s="22"/>
      <c r="I11" s="22"/>
      <c r="J11" s="24"/>
      <c r="K11" s="18"/>
      <c r="L11" s="18"/>
      <c r="M11" s="18"/>
      <c r="N11" s="18"/>
      <c r="O11" s="18"/>
      <c r="P11" s="18"/>
      <c r="Q11" s="25">
        <f t="shared" si="0"/>
        <v>0</v>
      </c>
      <c r="R11" s="18"/>
      <c r="S11" s="18"/>
      <c r="T11" s="18"/>
      <c r="U11" s="18"/>
      <c r="V11" s="18"/>
      <c r="W11" s="18"/>
      <c r="X11" s="25">
        <f t="shared" si="1"/>
        <v>0</v>
      </c>
      <c r="Y11" s="18"/>
      <c r="Z11" s="18"/>
      <c r="AA11" s="18"/>
      <c r="AB11" s="18"/>
      <c r="AC11" s="18"/>
      <c r="AD11" s="18"/>
      <c r="AE11" s="18"/>
      <c r="AF11" s="18"/>
      <c r="AG11" s="55"/>
      <c r="AH11" s="25">
        <f t="shared" si="2"/>
        <v>0</v>
      </c>
      <c r="AI11" s="44"/>
      <c r="AJ11" s="18"/>
      <c r="AK11" s="18"/>
      <c r="AL11" s="18"/>
      <c r="AM11" s="18"/>
      <c r="AN11" s="18"/>
      <c r="AO11" s="18"/>
      <c r="AP11" s="18"/>
      <c r="AQ11" s="25">
        <f t="shared" si="3"/>
        <v>0</v>
      </c>
      <c r="AR11" s="18"/>
      <c r="AS11" s="18"/>
      <c r="AT11" s="18"/>
      <c r="AU11" s="25">
        <f t="shared" si="4"/>
        <v>0</v>
      </c>
      <c r="AV11" s="18"/>
      <c r="AW11" s="18"/>
      <c r="AX11" s="18"/>
      <c r="AY11" s="18"/>
      <c r="AZ11" s="18"/>
      <c r="BA11" s="18"/>
      <c r="BB11" s="18"/>
      <c r="BC11" s="18"/>
      <c r="BD11" s="18"/>
      <c r="BE11" s="18"/>
      <c r="BF11" s="25">
        <f t="shared" si="5"/>
        <v>0</v>
      </c>
      <c r="BG11" s="18"/>
      <c r="BH11" s="18"/>
      <c r="BI11" s="18"/>
      <c r="BJ11" s="18"/>
      <c r="BK11" s="18"/>
      <c r="BL11" s="25">
        <f t="shared" si="6"/>
        <v>0</v>
      </c>
      <c r="BM11" s="18"/>
      <c r="BN11" s="18"/>
      <c r="BO11" s="18"/>
      <c r="BP11" s="18"/>
      <c r="BQ11" s="18"/>
      <c r="BR11" s="18"/>
      <c r="BS11" s="25">
        <f t="shared" si="7"/>
        <v>0</v>
      </c>
      <c r="BT11" s="18"/>
      <c r="BU11" s="18"/>
      <c r="BV11" s="18"/>
      <c r="BW11" s="18"/>
      <c r="BX11" s="25">
        <f t="shared" si="8"/>
        <v>0</v>
      </c>
      <c r="BY11" s="18"/>
      <c r="BZ11" s="18"/>
      <c r="CA11" s="18"/>
      <c r="CB11" s="18"/>
      <c r="CC11" s="18"/>
      <c r="CD11" s="18"/>
      <c r="CE11" s="25">
        <f t="shared" si="9"/>
        <v>0</v>
      </c>
      <c r="CF11" s="18"/>
      <c r="CG11" s="18"/>
      <c r="CH11" s="18"/>
      <c r="CI11" s="18"/>
      <c r="CJ11" s="18"/>
      <c r="CK11" s="18"/>
      <c r="CL11" s="18"/>
      <c r="CM11" s="18"/>
      <c r="CN11" s="25">
        <f t="shared" si="10"/>
        <v>0</v>
      </c>
      <c r="CO11" s="18"/>
      <c r="CP11" s="18"/>
      <c r="CQ11" s="18"/>
      <c r="CR11" s="25">
        <f t="shared" si="11"/>
        <v>0</v>
      </c>
      <c r="CS11" s="18"/>
      <c r="CT11" s="18"/>
      <c r="CU11" s="18"/>
      <c r="CV11" s="18"/>
      <c r="CW11" s="25">
        <f t="shared" si="12"/>
        <v>0</v>
      </c>
      <c r="CX11" s="42"/>
      <c r="CY11" s="42"/>
      <c r="CZ11" s="43"/>
      <c r="DA11" s="43"/>
      <c r="DB11" s="25">
        <f t="shared" si="13"/>
        <v>0</v>
      </c>
      <c r="DC11" s="44"/>
      <c r="DD11" s="18"/>
      <c r="DE11" s="18"/>
      <c r="DF11" s="25">
        <f t="shared" si="14"/>
        <v>0</v>
      </c>
      <c r="DG11" s="18"/>
      <c r="DH11" s="18"/>
      <c r="DI11" s="55"/>
      <c r="DJ11" s="18"/>
      <c r="DK11" s="25">
        <f t="shared" si="15"/>
        <v>0</v>
      </c>
      <c r="DL11" s="44"/>
      <c r="DM11" s="18"/>
      <c r="DN11" s="18"/>
      <c r="DO11" s="55"/>
      <c r="DP11" s="25">
        <f t="shared" si="16"/>
        <v>0</v>
      </c>
      <c r="DQ11" s="44"/>
      <c r="DR11" s="18"/>
      <c r="DS11" s="18"/>
      <c r="DT11" s="18"/>
      <c r="DU11" s="55"/>
      <c r="DV11" s="25">
        <f t="shared" si="17"/>
        <v>0</v>
      </c>
      <c r="DW11" s="44"/>
      <c r="DX11" s="18"/>
      <c r="DY11" s="18"/>
      <c r="DZ11" s="18"/>
      <c r="EA11" s="18"/>
      <c r="EB11" s="55"/>
      <c r="EC11" s="25">
        <f t="shared" si="18"/>
        <v>0</v>
      </c>
      <c r="ED11" s="44"/>
      <c r="EE11" s="18"/>
      <c r="EF11" s="18"/>
      <c r="EG11" s="18"/>
      <c r="EH11" s="55"/>
      <c r="EI11" s="25">
        <f t="shared" si="19"/>
        <v>0</v>
      </c>
      <c r="EJ11" s="44"/>
      <c r="EK11" s="18"/>
      <c r="EL11" s="18"/>
      <c r="EM11" s="55"/>
      <c r="EN11" s="25">
        <f t="shared" si="20"/>
        <v>0</v>
      </c>
      <c r="EQ11" s="57" t="s">
        <v>49</v>
      </c>
      <c r="ER11" s="39">
        <f>AV5</f>
        <v>0</v>
      </c>
      <c r="ES11" s="39">
        <f>BF5</f>
        <v>0</v>
      </c>
      <c r="ET11" s="40" t="str">
        <f t="shared" si="21"/>
        <v>N/A</v>
      </c>
    </row>
    <row r="12" spans="1:150">
      <c r="A12" s="22"/>
      <c r="B12" s="22"/>
      <c r="C12" s="22"/>
      <c r="D12" s="22"/>
      <c r="E12" s="22"/>
      <c r="F12" s="22"/>
      <c r="G12" s="23"/>
      <c r="H12" s="22"/>
      <c r="I12" s="22"/>
      <c r="J12" s="24"/>
      <c r="K12" s="18"/>
      <c r="L12" s="18"/>
      <c r="M12" s="18"/>
      <c r="N12" s="18"/>
      <c r="O12" s="18"/>
      <c r="P12" s="18"/>
      <c r="Q12" s="25">
        <f t="shared" si="0"/>
        <v>0</v>
      </c>
      <c r="R12" s="18"/>
      <c r="S12" s="18"/>
      <c r="T12" s="18"/>
      <c r="U12" s="18"/>
      <c r="V12" s="18"/>
      <c r="W12" s="18"/>
      <c r="X12" s="25">
        <f t="shared" si="1"/>
        <v>0</v>
      </c>
      <c r="Y12" s="18"/>
      <c r="Z12" s="18"/>
      <c r="AA12" s="18"/>
      <c r="AB12" s="18"/>
      <c r="AC12" s="18"/>
      <c r="AD12" s="18"/>
      <c r="AE12" s="18"/>
      <c r="AF12" s="18"/>
      <c r="AG12" s="55"/>
      <c r="AH12" s="25">
        <f t="shared" si="2"/>
        <v>0</v>
      </c>
      <c r="AI12" s="44"/>
      <c r="AJ12" s="18"/>
      <c r="AK12" s="18"/>
      <c r="AL12" s="18"/>
      <c r="AM12" s="18"/>
      <c r="AN12" s="18"/>
      <c r="AO12" s="18"/>
      <c r="AP12" s="18"/>
      <c r="AQ12" s="25">
        <f t="shared" si="3"/>
        <v>0</v>
      </c>
      <c r="AR12" s="18"/>
      <c r="AS12" s="18"/>
      <c r="AT12" s="18"/>
      <c r="AU12" s="25">
        <f t="shared" si="4"/>
        <v>0</v>
      </c>
      <c r="AV12" s="18"/>
      <c r="AW12" s="18"/>
      <c r="AX12" s="18"/>
      <c r="AY12" s="18"/>
      <c r="AZ12" s="18"/>
      <c r="BA12" s="18"/>
      <c r="BB12" s="18"/>
      <c r="BC12" s="18"/>
      <c r="BD12" s="18"/>
      <c r="BE12" s="18"/>
      <c r="BF12" s="25">
        <f t="shared" si="5"/>
        <v>0</v>
      </c>
      <c r="BG12" s="18"/>
      <c r="BH12" s="18"/>
      <c r="BI12" s="18"/>
      <c r="BJ12" s="18"/>
      <c r="BK12" s="18"/>
      <c r="BL12" s="25">
        <f t="shared" si="6"/>
        <v>0</v>
      </c>
      <c r="BM12" s="18"/>
      <c r="BN12" s="18"/>
      <c r="BO12" s="18"/>
      <c r="BP12" s="18"/>
      <c r="BQ12" s="18"/>
      <c r="BR12" s="18"/>
      <c r="BS12" s="25">
        <f t="shared" si="7"/>
        <v>0</v>
      </c>
      <c r="BT12" s="18"/>
      <c r="BU12" s="18"/>
      <c r="BV12" s="18"/>
      <c r="BW12" s="18"/>
      <c r="BX12" s="25">
        <f t="shared" si="8"/>
        <v>0</v>
      </c>
      <c r="BY12" s="18"/>
      <c r="BZ12" s="18"/>
      <c r="CA12" s="18"/>
      <c r="CB12" s="18"/>
      <c r="CC12" s="18"/>
      <c r="CD12" s="18"/>
      <c r="CE12" s="25">
        <f t="shared" si="9"/>
        <v>0</v>
      </c>
      <c r="CF12" s="18"/>
      <c r="CG12" s="18"/>
      <c r="CH12" s="18"/>
      <c r="CI12" s="18"/>
      <c r="CJ12" s="18"/>
      <c r="CK12" s="18"/>
      <c r="CL12" s="18"/>
      <c r="CM12" s="18"/>
      <c r="CN12" s="25">
        <f t="shared" si="10"/>
        <v>0</v>
      </c>
      <c r="CO12" s="18"/>
      <c r="CP12" s="18"/>
      <c r="CQ12" s="18"/>
      <c r="CR12" s="25">
        <f t="shared" si="11"/>
        <v>0</v>
      </c>
      <c r="CS12" s="18"/>
      <c r="CT12" s="18"/>
      <c r="CU12" s="18"/>
      <c r="CV12" s="18"/>
      <c r="CW12" s="25">
        <f t="shared" si="12"/>
        <v>0</v>
      </c>
      <c r="CX12" s="42"/>
      <c r="CY12" s="42"/>
      <c r="CZ12" s="43"/>
      <c r="DA12" s="43"/>
      <c r="DB12" s="25">
        <f t="shared" si="13"/>
        <v>0</v>
      </c>
      <c r="DC12" s="44"/>
      <c r="DD12" s="18"/>
      <c r="DE12" s="18"/>
      <c r="DF12" s="25">
        <f t="shared" si="14"/>
        <v>0</v>
      </c>
      <c r="DG12" s="18"/>
      <c r="DH12" s="18"/>
      <c r="DI12" s="55"/>
      <c r="DJ12" s="18"/>
      <c r="DK12" s="25">
        <f t="shared" si="15"/>
        <v>0</v>
      </c>
      <c r="DL12" s="44"/>
      <c r="DM12" s="18"/>
      <c r="DN12" s="18"/>
      <c r="DO12" s="55"/>
      <c r="DP12" s="25">
        <f t="shared" si="16"/>
        <v>0</v>
      </c>
      <c r="DQ12" s="44"/>
      <c r="DR12" s="18"/>
      <c r="DS12" s="18"/>
      <c r="DT12" s="18"/>
      <c r="DU12" s="55"/>
      <c r="DV12" s="25">
        <f t="shared" si="17"/>
        <v>0</v>
      </c>
      <c r="DW12" s="44"/>
      <c r="DX12" s="18"/>
      <c r="DY12" s="18"/>
      <c r="DZ12" s="18"/>
      <c r="EA12" s="18"/>
      <c r="EB12" s="55"/>
      <c r="EC12" s="25">
        <f t="shared" si="18"/>
        <v>0</v>
      </c>
      <c r="ED12" s="44"/>
      <c r="EE12" s="18"/>
      <c r="EF12" s="18"/>
      <c r="EG12" s="18"/>
      <c r="EH12" s="55"/>
      <c r="EI12" s="25">
        <f t="shared" si="19"/>
        <v>0</v>
      </c>
      <c r="EJ12" s="44"/>
      <c r="EK12" s="18"/>
      <c r="EL12" s="18"/>
      <c r="EM12" s="55"/>
      <c r="EN12" s="25">
        <f t="shared" si="20"/>
        <v>0</v>
      </c>
      <c r="EQ12" s="57" t="s">
        <v>50</v>
      </c>
      <c r="ER12" s="39">
        <f>BG5</f>
        <v>0</v>
      </c>
      <c r="ES12" s="39">
        <f>BL5</f>
        <v>0</v>
      </c>
      <c r="ET12" s="40" t="str">
        <f t="shared" si="21"/>
        <v>N/A</v>
      </c>
    </row>
    <row r="13" spans="1:150">
      <c r="A13" s="22"/>
      <c r="B13" s="22"/>
      <c r="C13" s="22"/>
      <c r="D13" s="22"/>
      <c r="E13" s="22"/>
      <c r="F13" s="22"/>
      <c r="G13" s="23"/>
      <c r="H13" s="22"/>
      <c r="I13" s="22"/>
      <c r="J13" s="24"/>
      <c r="K13" s="18"/>
      <c r="L13" s="18"/>
      <c r="M13" s="18"/>
      <c r="N13" s="18"/>
      <c r="O13" s="18"/>
      <c r="P13" s="18"/>
      <c r="Q13" s="25">
        <f t="shared" si="0"/>
        <v>0</v>
      </c>
      <c r="R13" s="18"/>
      <c r="S13" s="18"/>
      <c r="T13" s="18"/>
      <c r="U13" s="18"/>
      <c r="V13" s="18"/>
      <c r="W13" s="18"/>
      <c r="X13" s="25">
        <f t="shared" si="1"/>
        <v>0</v>
      </c>
      <c r="Y13" s="18"/>
      <c r="Z13" s="18"/>
      <c r="AA13" s="18"/>
      <c r="AB13" s="18"/>
      <c r="AC13" s="18"/>
      <c r="AD13" s="18"/>
      <c r="AE13" s="18"/>
      <c r="AF13" s="18"/>
      <c r="AG13" s="55"/>
      <c r="AH13" s="25">
        <f t="shared" si="2"/>
        <v>0</v>
      </c>
      <c r="AI13" s="44"/>
      <c r="AJ13" s="18"/>
      <c r="AK13" s="18"/>
      <c r="AL13" s="18"/>
      <c r="AM13" s="18"/>
      <c r="AN13" s="18"/>
      <c r="AO13" s="18"/>
      <c r="AP13" s="18"/>
      <c r="AQ13" s="25">
        <f t="shared" si="3"/>
        <v>0</v>
      </c>
      <c r="AR13" s="18"/>
      <c r="AS13" s="18"/>
      <c r="AT13" s="18"/>
      <c r="AU13" s="25">
        <f t="shared" si="4"/>
        <v>0</v>
      </c>
      <c r="AV13" s="18"/>
      <c r="AW13" s="18"/>
      <c r="AX13" s="18"/>
      <c r="AY13" s="18"/>
      <c r="AZ13" s="18"/>
      <c r="BA13" s="18"/>
      <c r="BB13" s="18"/>
      <c r="BC13" s="18"/>
      <c r="BD13" s="18"/>
      <c r="BE13" s="18"/>
      <c r="BF13" s="25">
        <f t="shared" si="5"/>
        <v>0</v>
      </c>
      <c r="BG13" s="18"/>
      <c r="BH13" s="18"/>
      <c r="BI13" s="18"/>
      <c r="BJ13" s="18"/>
      <c r="BK13" s="18"/>
      <c r="BL13" s="25">
        <f t="shared" si="6"/>
        <v>0</v>
      </c>
      <c r="BM13" s="18"/>
      <c r="BN13" s="18"/>
      <c r="BO13" s="18"/>
      <c r="BP13" s="18"/>
      <c r="BQ13" s="18"/>
      <c r="BR13" s="18"/>
      <c r="BS13" s="25">
        <f t="shared" si="7"/>
        <v>0</v>
      </c>
      <c r="BT13" s="18"/>
      <c r="BU13" s="18"/>
      <c r="BV13" s="18"/>
      <c r="BW13" s="18"/>
      <c r="BX13" s="25">
        <f t="shared" si="8"/>
        <v>0</v>
      </c>
      <c r="BY13" s="18"/>
      <c r="BZ13" s="18"/>
      <c r="CA13" s="18"/>
      <c r="CB13" s="18"/>
      <c r="CC13" s="18"/>
      <c r="CD13" s="18"/>
      <c r="CE13" s="25">
        <f t="shared" si="9"/>
        <v>0</v>
      </c>
      <c r="CF13" s="18"/>
      <c r="CG13" s="18"/>
      <c r="CH13" s="18"/>
      <c r="CI13" s="18"/>
      <c r="CJ13" s="18"/>
      <c r="CK13" s="18"/>
      <c r="CL13" s="18"/>
      <c r="CM13" s="18"/>
      <c r="CN13" s="25">
        <f t="shared" si="10"/>
        <v>0</v>
      </c>
      <c r="CO13" s="18"/>
      <c r="CP13" s="18"/>
      <c r="CQ13" s="18"/>
      <c r="CR13" s="25">
        <f t="shared" si="11"/>
        <v>0</v>
      </c>
      <c r="CS13" s="18"/>
      <c r="CT13" s="18"/>
      <c r="CU13" s="18"/>
      <c r="CV13" s="18"/>
      <c r="CW13" s="25">
        <f t="shared" si="12"/>
        <v>0</v>
      </c>
      <c r="CX13" s="42"/>
      <c r="CY13" s="42"/>
      <c r="CZ13" s="43"/>
      <c r="DA13" s="43"/>
      <c r="DB13" s="25">
        <f t="shared" si="13"/>
        <v>0</v>
      </c>
      <c r="DC13" s="44"/>
      <c r="DD13" s="18"/>
      <c r="DE13" s="18"/>
      <c r="DF13" s="25">
        <f t="shared" si="14"/>
        <v>0</v>
      </c>
      <c r="DG13" s="18"/>
      <c r="DH13" s="18"/>
      <c r="DI13" s="55"/>
      <c r="DJ13" s="18"/>
      <c r="DK13" s="25">
        <f t="shared" si="15"/>
        <v>0</v>
      </c>
      <c r="DL13" s="44"/>
      <c r="DM13" s="18"/>
      <c r="DN13" s="18"/>
      <c r="DO13" s="55"/>
      <c r="DP13" s="25">
        <f t="shared" si="16"/>
        <v>0</v>
      </c>
      <c r="DQ13" s="44"/>
      <c r="DR13" s="18"/>
      <c r="DS13" s="18"/>
      <c r="DT13" s="18"/>
      <c r="DU13" s="55"/>
      <c r="DV13" s="25">
        <f t="shared" si="17"/>
        <v>0</v>
      </c>
      <c r="DW13" s="44"/>
      <c r="DX13" s="18"/>
      <c r="DY13" s="18"/>
      <c r="DZ13" s="18"/>
      <c r="EA13" s="18"/>
      <c r="EB13" s="55"/>
      <c r="EC13" s="25">
        <f t="shared" si="18"/>
        <v>0</v>
      </c>
      <c r="ED13" s="44"/>
      <c r="EE13" s="18"/>
      <c r="EF13" s="18"/>
      <c r="EG13" s="18"/>
      <c r="EH13" s="55"/>
      <c r="EI13" s="25">
        <f t="shared" si="19"/>
        <v>0</v>
      </c>
      <c r="EJ13" s="44"/>
      <c r="EK13" s="18"/>
      <c r="EL13" s="18"/>
      <c r="EM13" s="55"/>
      <c r="EN13" s="25">
        <f t="shared" si="20"/>
        <v>0</v>
      </c>
      <c r="EQ13" s="57" t="s">
        <v>51</v>
      </c>
      <c r="ER13" s="39">
        <f>BM5</f>
        <v>0</v>
      </c>
      <c r="ES13" s="39">
        <f>BS5</f>
        <v>0</v>
      </c>
      <c r="ET13" s="40" t="str">
        <f t="shared" si="21"/>
        <v>N/A</v>
      </c>
    </row>
    <row r="14" spans="1:150">
      <c r="A14" s="22"/>
      <c r="B14" s="22"/>
      <c r="C14" s="22"/>
      <c r="D14" s="22"/>
      <c r="E14" s="22"/>
      <c r="F14" s="22"/>
      <c r="G14" s="23"/>
      <c r="H14" s="22"/>
      <c r="I14" s="22"/>
      <c r="J14" s="24"/>
      <c r="K14" s="18"/>
      <c r="L14" s="18"/>
      <c r="M14" s="18"/>
      <c r="N14" s="18"/>
      <c r="O14" s="18"/>
      <c r="P14" s="18"/>
      <c r="Q14" s="25">
        <f t="shared" si="0"/>
        <v>0</v>
      </c>
      <c r="R14" s="18"/>
      <c r="S14" s="18"/>
      <c r="T14" s="18"/>
      <c r="U14" s="18"/>
      <c r="V14" s="18"/>
      <c r="W14" s="18"/>
      <c r="X14" s="25">
        <f t="shared" si="1"/>
        <v>0</v>
      </c>
      <c r="Y14" s="18"/>
      <c r="Z14" s="18"/>
      <c r="AA14" s="18"/>
      <c r="AB14" s="18"/>
      <c r="AC14" s="18"/>
      <c r="AD14" s="18"/>
      <c r="AE14" s="18"/>
      <c r="AF14" s="18"/>
      <c r="AG14" s="55"/>
      <c r="AH14" s="25">
        <f t="shared" si="2"/>
        <v>0</v>
      </c>
      <c r="AI14" s="44"/>
      <c r="AJ14" s="18"/>
      <c r="AK14" s="18"/>
      <c r="AL14" s="18"/>
      <c r="AM14" s="18"/>
      <c r="AN14" s="18"/>
      <c r="AO14" s="18"/>
      <c r="AP14" s="18"/>
      <c r="AQ14" s="25">
        <f t="shared" si="3"/>
        <v>0</v>
      </c>
      <c r="AR14" s="18"/>
      <c r="AS14" s="18"/>
      <c r="AT14" s="18"/>
      <c r="AU14" s="25">
        <f t="shared" si="4"/>
        <v>0</v>
      </c>
      <c r="AV14" s="18"/>
      <c r="AW14" s="18"/>
      <c r="AX14" s="18"/>
      <c r="AY14" s="18"/>
      <c r="AZ14" s="18"/>
      <c r="BA14" s="18"/>
      <c r="BB14" s="18"/>
      <c r="BC14" s="18"/>
      <c r="BD14" s="18"/>
      <c r="BE14" s="18"/>
      <c r="BF14" s="25">
        <f t="shared" si="5"/>
        <v>0</v>
      </c>
      <c r="BG14" s="18"/>
      <c r="BH14" s="18"/>
      <c r="BI14" s="18"/>
      <c r="BJ14" s="18"/>
      <c r="BK14" s="18"/>
      <c r="BL14" s="25">
        <f t="shared" si="6"/>
        <v>0</v>
      </c>
      <c r="BM14" s="18"/>
      <c r="BN14" s="18"/>
      <c r="BO14" s="18"/>
      <c r="BP14" s="18"/>
      <c r="BQ14" s="18"/>
      <c r="BR14" s="18"/>
      <c r="BS14" s="25">
        <f t="shared" si="7"/>
        <v>0</v>
      </c>
      <c r="BT14" s="18"/>
      <c r="BU14" s="18"/>
      <c r="BV14" s="18"/>
      <c r="BW14" s="18"/>
      <c r="BX14" s="25">
        <f t="shared" si="8"/>
        <v>0</v>
      </c>
      <c r="BY14" s="18"/>
      <c r="BZ14" s="18"/>
      <c r="CA14" s="18"/>
      <c r="CB14" s="18"/>
      <c r="CC14" s="18"/>
      <c r="CD14" s="18"/>
      <c r="CE14" s="25">
        <f t="shared" si="9"/>
        <v>0</v>
      </c>
      <c r="CF14" s="18"/>
      <c r="CG14" s="18"/>
      <c r="CH14" s="18"/>
      <c r="CI14" s="18"/>
      <c r="CJ14" s="18"/>
      <c r="CK14" s="18"/>
      <c r="CL14" s="18"/>
      <c r="CM14" s="18"/>
      <c r="CN14" s="25">
        <f t="shared" si="10"/>
        <v>0</v>
      </c>
      <c r="CO14" s="18"/>
      <c r="CP14" s="18"/>
      <c r="CQ14" s="18"/>
      <c r="CR14" s="25">
        <f t="shared" si="11"/>
        <v>0</v>
      </c>
      <c r="CS14" s="18"/>
      <c r="CT14" s="18"/>
      <c r="CU14" s="18"/>
      <c r="CV14" s="18"/>
      <c r="CW14" s="25">
        <f t="shared" si="12"/>
        <v>0</v>
      </c>
      <c r="CX14" s="42"/>
      <c r="CY14" s="42"/>
      <c r="CZ14" s="43"/>
      <c r="DA14" s="43"/>
      <c r="DB14" s="25">
        <f t="shared" si="13"/>
        <v>0</v>
      </c>
      <c r="DC14" s="44"/>
      <c r="DD14" s="18"/>
      <c r="DE14" s="18"/>
      <c r="DF14" s="25">
        <f t="shared" si="14"/>
        <v>0</v>
      </c>
      <c r="DG14" s="18"/>
      <c r="DH14" s="18"/>
      <c r="DI14" s="55"/>
      <c r="DJ14" s="18"/>
      <c r="DK14" s="25">
        <f t="shared" si="15"/>
        <v>0</v>
      </c>
      <c r="DL14" s="44"/>
      <c r="DM14" s="18"/>
      <c r="DN14" s="18"/>
      <c r="DO14" s="55"/>
      <c r="DP14" s="25">
        <f t="shared" si="16"/>
        <v>0</v>
      </c>
      <c r="DQ14" s="44"/>
      <c r="DR14" s="18"/>
      <c r="DS14" s="18"/>
      <c r="DT14" s="18"/>
      <c r="DU14" s="55"/>
      <c r="DV14" s="25">
        <f t="shared" si="17"/>
        <v>0</v>
      </c>
      <c r="DW14" s="44"/>
      <c r="DX14" s="18"/>
      <c r="DY14" s="18"/>
      <c r="DZ14" s="18"/>
      <c r="EA14" s="18"/>
      <c r="EB14" s="55"/>
      <c r="EC14" s="25">
        <f t="shared" si="18"/>
        <v>0</v>
      </c>
      <c r="ED14" s="44"/>
      <c r="EE14" s="18"/>
      <c r="EF14" s="18"/>
      <c r="EG14" s="18"/>
      <c r="EH14" s="55"/>
      <c r="EI14" s="25">
        <f t="shared" si="19"/>
        <v>0</v>
      </c>
      <c r="EJ14" s="44"/>
      <c r="EK14" s="18"/>
      <c r="EL14" s="18"/>
      <c r="EM14" s="55"/>
      <c r="EN14" s="25">
        <f t="shared" si="20"/>
        <v>0</v>
      </c>
      <c r="EQ14" s="57" t="s">
        <v>52</v>
      </c>
      <c r="ER14" s="39">
        <f>BT5</f>
        <v>0</v>
      </c>
      <c r="ES14" s="39">
        <f>BX5</f>
        <v>0</v>
      </c>
      <c r="ET14" s="40" t="str">
        <f t="shared" si="21"/>
        <v>N/A</v>
      </c>
    </row>
    <row r="15" spans="1:150">
      <c r="A15" s="22"/>
      <c r="B15" s="22"/>
      <c r="C15" s="22"/>
      <c r="D15" s="22"/>
      <c r="E15" s="22"/>
      <c r="F15" s="22"/>
      <c r="G15" s="23"/>
      <c r="H15" s="22"/>
      <c r="I15" s="22"/>
      <c r="J15" s="24"/>
      <c r="K15" s="18"/>
      <c r="L15" s="18"/>
      <c r="M15" s="18"/>
      <c r="N15" s="18"/>
      <c r="O15" s="18"/>
      <c r="P15" s="18"/>
      <c r="Q15" s="25">
        <f t="shared" si="0"/>
        <v>0</v>
      </c>
      <c r="R15" s="18"/>
      <c r="S15" s="18"/>
      <c r="T15" s="18"/>
      <c r="U15" s="18"/>
      <c r="V15" s="18"/>
      <c r="W15" s="18"/>
      <c r="X15" s="25">
        <f t="shared" si="1"/>
        <v>0</v>
      </c>
      <c r="Y15" s="18"/>
      <c r="Z15" s="18"/>
      <c r="AA15" s="18"/>
      <c r="AB15" s="18"/>
      <c r="AC15" s="18"/>
      <c r="AD15" s="18"/>
      <c r="AE15" s="18"/>
      <c r="AF15" s="18"/>
      <c r="AG15" s="55"/>
      <c r="AH15" s="25">
        <f t="shared" si="2"/>
        <v>0</v>
      </c>
      <c r="AI15" s="44"/>
      <c r="AJ15" s="18"/>
      <c r="AK15" s="18"/>
      <c r="AL15" s="18"/>
      <c r="AM15" s="18"/>
      <c r="AN15" s="18"/>
      <c r="AO15" s="18"/>
      <c r="AP15" s="18"/>
      <c r="AQ15" s="25">
        <f t="shared" si="3"/>
        <v>0</v>
      </c>
      <c r="AR15" s="18"/>
      <c r="AS15" s="18"/>
      <c r="AT15" s="18"/>
      <c r="AU15" s="25">
        <f t="shared" si="4"/>
        <v>0</v>
      </c>
      <c r="AV15" s="18"/>
      <c r="AW15" s="18"/>
      <c r="AX15" s="18"/>
      <c r="AY15" s="18"/>
      <c r="AZ15" s="18"/>
      <c r="BA15" s="18"/>
      <c r="BB15" s="18"/>
      <c r="BC15" s="18"/>
      <c r="BD15" s="18"/>
      <c r="BE15" s="18"/>
      <c r="BF15" s="25">
        <f t="shared" si="5"/>
        <v>0</v>
      </c>
      <c r="BG15" s="18"/>
      <c r="BH15" s="18"/>
      <c r="BI15" s="18"/>
      <c r="BJ15" s="18"/>
      <c r="BK15" s="18"/>
      <c r="BL15" s="25">
        <f t="shared" si="6"/>
        <v>0</v>
      </c>
      <c r="BM15" s="18"/>
      <c r="BN15" s="18"/>
      <c r="BO15" s="18"/>
      <c r="BP15" s="18"/>
      <c r="BQ15" s="18"/>
      <c r="BR15" s="18"/>
      <c r="BS15" s="25">
        <f t="shared" si="7"/>
        <v>0</v>
      </c>
      <c r="BT15" s="18"/>
      <c r="BU15" s="18"/>
      <c r="BV15" s="18"/>
      <c r="BW15" s="18"/>
      <c r="BX15" s="25">
        <f t="shared" si="8"/>
        <v>0</v>
      </c>
      <c r="BY15" s="18"/>
      <c r="BZ15" s="18"/>
      <c r="CA15" s="18"/>
      <c r="CB15" s="18"/>
      <c r="CC15" s="18"/>
      <c r="CD15" s="18"/>
      <c r="CE15" s="25">
        <f t="shared" si="9"/>
        <v>0</v>
      </c>
      <c r="CF15" s="18"/>
      <c r="CG15" s="18"/>
      <c r="CH15" s="18"/>
      <c r="CI15" s="18"/>
      <c r="CJ15" s="18"/>
      <c r="CK15" s="18"/>
      <c r="CL15" s="18"/>
      <c r="CM15" s="18"/>
      <c r="CN15" s="25">
        <f t="shared" si="10"/>
        <v>0</v>
      </c>
      <c r="CO15" s="18"/>
      <c r="CP15" s="18"/>
      <c r="CQ15" s="18"/>
      <c r="CR15" s="25">
        <f t="shared" si="11"/>
        <v>0</v>
      </c>
      <c r="CS15" s="18"/>
      <c r="CT15" s="18"/>
      <c r="CU15" s="18"/>
      <c r="CV15" s="18"/>
      <c r="CW15" s="25">
        <f t="shared" si="12"/>
        <v>0</v>
      </c>
      <c r="CX15" s="42"/>
      <c r="CY15" s="42"/>
      <c r="CZ15" s="43"/>
      <c r="DA15" s="43"/>
      <c r="DB15" s="25">
        <f t="shared" si="13"/>
        <v>0</v>
      </c>
      <c r="DC15" s="44"/>
      <c r="DD15" s="18"/>
      <c r="DE15" s="18"/>
      <c r="DF15" s="25">
        <f t="shared" si="14"/>
        <v>0</v>
      </c>
      <c r="DG15" s="18"/>
      <c r="DH15" s="18"/>
      <c r="DI15" s="55"/>
      <c r="DJ15" s="18"/>
      <c r="DK15" s="25">
        <f t="shared" si="15"/>
        <v>0</v>
      </c>
      <c r="DL15" s="44"/>
      <c r="DM15" s="18"/>
      <c r="DN15" s="18"/>
      <c r="DO15" s="55"/>
      <c r="DP15" s="25">
        <f t="shared" si="16"/>
        <v>0</v>
      </c>
      <c r="DQ15" s="44"/>
      <c r="DR15" s="18"/>
      <c r="DS15" s="18"/>
      <c r="DT15" s="18"/>
      <c r="DU15" s="55"/>
      <c r="DV15" s="25">
        <f t="shared" si="17"/>
        <v>0</v>
      </c>
      <c r="DW15" s="44"/>
      <c r="DX15" s="18"/>
      <c r="DY15" s="18"/>
      <c r="DZ15" s="18"/>
      <c r="EA15" s="18"/>
      <c r="EB15" s="55"/>
      <c r="EC15" s="25">
        <f t="shared" si="18"/>
        <v>0</v>
      </c>
      <c r="ED15" s="44"/>
      <c r="EE15" s="18"/>
      <c r="EF15" s="18"/>
      <c r="EG15" s="18"/>
      <c r="EH15" s="55"/>
      <c r="EI15" s="25">
        <f t="shared" si="19"/>
        <v>0</v>
      </c>
      <c r="EJ15" s="44"/>
      <c r="EK15" s="18"/>
      <c r="EL15" s="18"/>
      <c r="EM15" s="55"/>
      <c r="EN15" s="25">
        <f t="shared" si="20"/>
        <v>0</v>
      </c>
      <c r="EQ15" s="57" t="s">
        <v>53</v>
      </c>
      <c r="ER15" s="39">
        <f>BY5</f>
        <v>0</v>
      </c>
      <c r="ES15" s="39">
        <f>CE5</f>
        <v>0</v>
      </c>
      <c r="ET15" s="40" t="str">
        <f t="shared" si="21"/>
        <v>N/A</v>
      </c>
    </row>
    <row r="16" spans="1:150">
      <c r="A16" s="22"/>
      <c r="B16" s="22"/>
      <c r="C16" s="22"/>
      <c r="D16" s="22"/>
      <c r="E16" s="22"/>
      <c r="F16" s="22"/>
      <c r="G16" s="23"/>
      <c r="H16" s="22"/>
      <c r="I16" s="22"/>
      <c r="J16" s="24"/>
      <c r="K16" s="18"/>
      <c r="L16" s="18"/>
      <c r="M16" s="18"/>
      <c r="N16" s="18"/>
      <c r="O16" s="18"/>
      <c r="P16" s="18"/>
      <c r="Q16" s="25">
        <f t="shared" si="0"/>
        <v>0</v>
      </c>
      <c r="R16" s="18"/>
      <c r="S16" s="18"/>
      <c r="T16" s="18"/>
      <c r="U16" s="18"/>
      <c r="V16" s="18"/>
      <c r="W16" s="18"/>
      <c r="X16" s="25">
        <f t="shared" si="1"/>
        <v>0</v>
      </c>
      <c r="Y16" s="18"/>
      <c r="Z16" s="18"/>
      <c r="AA16" s="18"/>
      <c r="AB16" s="18"/>
      <c r="AC16" s="18"/>
      <c r="AD16" s="18"/>
      <c r="AE16" s="18"/>
      <c r="AF16" s="18"/>
      <c r="AG16" s="55"/>
      <c r="AH16" s="25">
        <f t="shared" si="2"/>
        <v>0</v>
      </c>
      <c r="AI16" s="44"/>
      <c r="AJ16" s="18"/>
      <c r="AK16" s="18"/>
      <c r="AL16" s="18"/>
      <c r="AM16" s="18"/>
      <c r="AN16" s="18"/>
      <c r="AO16" s="18"/>
      <c r="AP16" s="18"/>
      <c r="AQ16" s="25">
        <f t="shared" si="3"/>
        <v>0</v>
      </c>
      <c r="AR16" s="18"/>
      <c r="AS16" s="18"/>
      <c r="AT16" s="18"/>
      <c r="AU16" s="25">
        <f t="shared" si="4"/>
        <v>0</v>
      </c>
      <c r="AV16" s="18"/>
      <c r="AW16" s="18"/>
      <c r="AX16" s="18"/>
      <c r="AY16" s="18"/>
      <c r="AZ16" s="18"/>
      <c r="BA16" s="18"/>
      <c r="BB16" s="18"/>
      <c r="BC16" s="18"/>
      <c r="BD16" s="18"/>
      <c r="BE16" s="18"/>
      <c r="BF16" s="25">
        <f t="shared" si="5"/>
        <v>0</v>
      </c>
      <c r="BG16" s="18"/>
      <c r="BH16" s="18"/>
      <c r="BI16" s="18"/>
      <c r="BJ16" s="18"/>
      <c r="BK16" s="18"/>
      <c r="BL16" s="25">
        <f t="shared" si="6"/>
        <v>0</v>
      </c>
      <c r="BM16" s="18"/>
      <c r="BN16" s="18"/>
      <c r="BO16" s="18"/>
      <c r="BP16" s="18"/>
      <c r="BQ16" s="18"/>
      <c r="BR16" s="18"/>
      <c r="BS16" s="25">
        <f t="shared" si="7"/>
        <v>0</v>
      </c>
      <c r="BT16" s="18"/>
      <c r="BU16" s="18"/>
      <c r="BV16" s="18"/>
      <c r="BW16" s="18"/>
      <c r="BX16" s="25">
        <f t="shared" si="8"/>
        <v>0</v>
      </c>
      <c r="BY16" s="18"/>
      <c r="BZ16" s="18"/>
      <c r="CA16" s="18"/>
      <c r="CB16" s="18"/>
      <c r="CC16" s="18"/>
      <c r="CD16" s="18"/>
      <c r="CE16" s="25">
        <f t="shared" si="9"/>
        <v>0</v>
      </c>
      <c r="CF16" s="18"/>
      <c r="CG16" s="18"/>
      <c r="CH16" s="18"/>
      <c r="CI16" s="18"/>
      <c r="CJ16" s="18"/>
      <c r="CK16" s="18"/>
      <c r="CL16" s="18"/>
      <c r="CM16" s="18"/>
      <c r="CN16" s="25">
        <f t="shared" si="10"/>
        <v>0</v>
      </c>
      <c r="CO16" s="18"/>
      <c r="CP16" s="18"/>
      <c r="CQ16" s="18"/>
      <c r="CR16" s="25">
        <f t="shared" si="11"/>
        <v>0</v>
      </c>
      <c r="CS16" s="18"/>
      <c r="CT16" s="18"/>
      <c r="CU16" s="18"/>
      <c r="CV16" s="18"/>
      <c r="CW16" s="25">
        <f t="shared" si="12"/>
        <v>0</v>
      </c>
      <c r="CX16" s="42"/>
      <c r="CY16" s="42"/>
      <c r="CZ16" s="43"/>
      <c r="DA16" s="43"/>
      <c r="DB16" s="25">
        <f t="shared" si="13"/>
        <v>0</v>
      </c>
      <c r="DC16" s="44"/>
      <c r="DD16" s="18"/>
      <c r="DE16" s="18"/>
      <c r="DF16" s="25">
        <f t="shared" si="14"/>
        <v>0</v>
      </c>
      <c r="DG16" s="18"/>
      <c r="DH16" s="18"/>
      <c r="DI16" s="55"/>
      <c r="DJ16" s="18"/>
      <c r="DK16" s="25">
        <f t="shared" si="15"/>
        <v>0</v>
      </c>
      <c r="DL16" s="44"/>
      <c r="DM16" s="18"/>
      <c r="DN16" s="18"/>
      <c r="DO16" s="55"/>
      <c r="DP16" s="25">
        <f t="shared" si="16"/>
        <v>0</v>
      </c>
      <c r="DQ16" s="44"/>
      <c r="DR16" s="18"/>
      <c r="DS16" s="18"/>
      <c r="DT16" s="18"/>
      <c r="DU16" s="55"/>
      <c r="DV16" s="25">
        <f t="shared" si="17"/>
        <v>0</v>
      </c>
      <c r="DW16" s="44"/>
      <c r="DX16" s="18"/>
      <c r="DY16" s="18"/>
      <c r="DZ16" s="18"/>
      <c r="EA16" s="18"/>
      <c r="EB16" s="55"/>
      <c r="EC16" s="25">
        <f t="shared" si="18"/>
        <v>0</v>
      </c>
      <c r="ED16" s="44"/>
      <c r="EE16" s="18"/>
      <c r="EF16" s="18"/>
      <c r="EG16" s="18"/>
      <c r="EH16" s="55"/>
      <c r="EI16" s="25">
        <f t="shared" si="19"/>
        <v>0</v>
      </c>
      <c r="EJ16" s="44"/>
      <c r="EK16" s="18"/>
      <c r="EL16" s="18"/>
      <c r="EM16" s="55"/>
      <c r="EN16" s="25">
        <f t="shared" si="20"/>
        <v>0</v>
      </c>
      <c r="EQ16" s="57" t="s">
        <v>55</v>
      </c>
      <c r="ER16" s="39">
        <f>CF5</f>
        <v>0</v>
      </c>
      <c r="ES16" s="39">
        <f>CN5</f>
        <v>0</v>
      </c>
      <c r="ET16" s="40" t="str">
        <f t="shared" si="21"/>
        <v>N/A</v>
      </c>
    </row>
    <row r="17" spans="1:150" ht="14.4" customHeight="1">
      <c r="A17" s="22"/>
      <c r="B17" s="22"/>
      <c r="C17" s="22"/>
      <c r="D17" s="22"/>
      <c r="E17" s="22"/>
      <c r="F17" s="22"/>
      <c r="G17" s="23"/>
      <c r="H17" s="22"/>
      <c r="I17" s="22"/>
      <c r="J17" s="24"/>
      <c r="K17" s="18"/>
      <c r="L17" s="18"/>
      <c r="M17" s="18"/>
      <c r="N17" s="18"/>
      <c r="O17" s="18"/>
      <c r="P17" s="18"/>
      <c r="Q17" s="25">
        <f t="shared" si="0"/>
        <v>0</v>
      </c>
      <c r="R17" s="18"/>
      <c r="S17" s="18"/>
      <c r="T17" s="18"/>
      <c r="U17" s="18"/>
      <c r="V17" s="18"/>
      <c r="W17" s="18"/>
      <c r="X17" s="25">
        <f t="shared" si="1"/>
        <v>0</v>
      </c>
      <c r="Y17" s="18"/>
      <c r="Z17" s="18"/>
      <c r="AA17" s="18"/>
      <c r="AB17" s="18"/>
      <c r="AC17" s="18"/>
      <c r="AD17" s="18"/>
      <c r="AE17" s="18"/>
      <c r="AF17" s="18"/>
      <c r="AG17" s="55"/>
      <c r="AH17" s="25">
        <f t="shared" si="2"/>
        <v>0</v>
      </c>
      <c r="AI17" s="44"/>
      <c r="AJ17" s="18"/>
      <c r="AK17" s="18"/>
      <c r="AL17" s="18"/>
      <c r="AM17" s="18"/>
      <c r="AN17" s="18"/>
      <c r="AO17" s="18"/>
      <c r="AP17" s="18"/>
      <c r="AQ17" s="25">
        <f t="shared" si="3"/>
        <v>0</v>
      </c>
      <c r="AR17" s="18"/>
      <c r="AS17" s="18"/>
      <c r="AT17" s="18"/>
      <c r="AU17" s="25">
        <f t="shared" si="4"/>
        <v>0</v>
      </c>
      <c r="AV17" s="18"/>
      <c r="AW17" s="18"/>
      <c r="AX17" s="18"/>
      <c r="AY17" s="18"/>
      <c r="AZ17" s="18"/>
      <c r="BA17" s="18"/>
      <c r="BB17" s="18"/>
      <c r="BC17" s="18"/>
      <c r="BD17" s="18"/>
      <c r="BE17" s="18"/>
      <c r="BF17" s="25">
        <f t="shared" si="5"/>
        <v>0</v>
      </c>
      <c r="BG17" s="18"/>
      <c r="BH17" s="18"/>
      <c r="BI17" s="18"/>
      <c r="BJ17" s="18"/>
      <c r="BK17" s="18"/>
      <c r="BL17" s="25">
        <f t="shared" si="6"/>
        <v>0</v>
      </c>
      <c r="BM17" s="18"/>
      <c r="BN17" s="18"/>
      <c r="BO17" s="18"/>
      <c r="BP17" s="18"/>
      <c r="BQ17" s="18"/>
      <c r="BR17" s="18"/>
      <c r="BS17" s="25">
        <f t="shared" si="7"/>
        <v>0</v>
      </c>
      <c r="BT17" s="18"/>
      <c r="BU17" s="18"/>
      <c r="BV17" s="18"/>
      <c r="BW17" s="18"/>
      <c r="BX17" s="25">
        <f t="shared" si="8"/>
        <v>0</v>
      </c>
      <c r="BY17" s="18"/>
      <c r="BZ17" s="18"/>
      <c r="CA17" s="18"/>
      <c r="CB17" s="18"/>
      <c r="CC17" s="18"/>
      <c r="CD17" s="18"/>
      <c r="CE17" s="25">
        <f t="shared" si="9"/>
        <v>0</v>
      </c>
      <c r="CF17" s="18"/>
      <c r="CG17" s="18"/>
      <c r="CH17" s="18"/>
      <c r="CI17" s="18"/>
      <c r="CJ17" s="18"/>
      <c r="CK17" s="18"/>
      <c r="CL17" s="18"/>
      <c r="CM17" s="18"/>
      <c r="CN17" s="25">
        <f t="shared" si="10"/>
        <v>0</v>
      </c>
      <c r="CO17" s="18"/>
      <c r="CP17" s="18"/>
      <c r="CQ17" s="18"/>
      <c r="CR17" s="25">
        <f t="shared" si="11"/>
        <v>0</v>
      </c>
      <c r="CS17" s="18"/>
      <c r="CT17" s="18"/>
      <c r="CU17" s="18"/>
      <c r="CV17" s="18"/>
      <c r="CW17" s="25">
        <f t="shared" si="12"/>
        <v>0</v>
      </c>
      <c r="CX17" s="42"/>
      <c r="CY17" s="42"/>
      <c r="CZ17" s="43"/>
      <c r="DA17" s="43"/>
      <c r="DB17" s="25">
        <f t="shared" si="13"/>
        <v>0</v>
      </c>
      <c r="DC17" s="44"/>
      <c r="DD17" s="18"/>
      <c r="DE17" s="18"/>
      <c r="DF17" s="25">
        <f t="shared" si="14"/>
        <v>0</v>
      </c>
      <c r="DG17" s="18"/>
      <c r="DH17" s="18"/>
      <c r="DI17" s="55"/>
      <c r="DJ17" s="18"/>
      <c r="DK17" s="25">
        <f t="shared" si="15"/>
        <v>0</v>
      </c>
      <c r="DL17" s="44"/>
      <c r="DM17" s="18"/>
      <c r="DN17" s="18"/>
      <c r="DO17" s="55"/>
      <c r="DP17" s="25">
        <f t="shared" si="16"/>
        <v>0</v>
      </c>
      <c r="DQ17" s="44"/>
      <c r="DR17" s="18"/>
      <c r="DS17" s="18"/>
      <c r="DT17" s="18"/>
      <c r="DU17" s="55"/>
      <c r="DV17" s="25">
        <f t="shared" si="17"/>
        <v>0</v>
      </c>
      <c r="DW17" s="44"/>
      <c r="DX17" s="18"/>
      <c r="DY17" s="18"/>
      <c r="DZ17" s="18"/>
      <c r="EA17" s="18"/>
      <c r="EB17" s="55"/>
      <c r="EC17" s="25">
        <f t="shared" si="18"/>
        <v>0</v>
      </c>
      <c r="ED17" s="44"/>
      <c r="EE17" s="18"/>
      <c r="EF17" s="18"/>
      <c r="EG17" s="18"/>
      <c r="EH17" s="55"/>
      <c r="EI17" s="25">
        <f t="shared" si="19"/>
        <v>0</v>
      </c>
      <c r="EJ17" s="44"/>
      <c r="EK17" s="18"/>
      <c r="EL17" s="18"/>
      <c r="EM17" s="55"/>
      <c r="EN17" s="25">
        <f t="shared" si="20"/>
        <v>0</v>
      </c>
      <c r="EQ17" s="57" t="s">
        <v>56</v>
      </c>
      <c r="ER17" s="41">
        <f>CO5</f>
        <v>0</v>
      </c>
      <c r="ES17" s="39">
        <f>CR5</f>
        <v>0</v>
      </c>
      <c r="ET17" s="40" t="str">
        <f t="shared" si="21"/>
        <v>N/A</v>
      </c>
    </row>
    <row r="18" spans="1:150">
      <c r="A18" s="22"/>
      <c r="B18" s="22"/>
      <c r="C18" s="22"/>
      <c r="D18" s="22"/>
      <c r="E18" s="22"/>
      <c r="F18" s="22"/>
      <c r="G18" s="23"/>
      <c r="H18" s="22"/>
      <c r="I18" s="22"/>
      <c r="J18" s="24"/>
      <c r="K18" s="18"/>
      <c r="L18" s="18"/>
      <c r="M18" s="18"/>
      <c r="N18" s="18"/>
      <c r="O18" s="18"/>
      <c r="P18" s="18"/>
      <c r="Q18" s="25">
        <f t="shared" si="0"/>
        <v>0</v>
      </c>
      <c r="R18" s="18"/>
      <c r="S18" s="18"/>
      <c r="T18" s="18"/>
      <c r="U18" s="18"/>
      <c r="V18" s="18"/>
      <c r="W18" s="18"/>
      <c r="X18" s="25">
        <f t="shared" si="1"/>
        <v>0</v>
      </c>
      <c r="Y18" s="18"/>
      <c r="Z18" s="18"/>
      <c r="AA18" s="18"/>
      <c r="AB18" s="18"/>
      <c r="AC18" s="18"/>
      <c r="AD18" s="18"/>
      <c r="AE18" s="18"/>
      <c r="AF18" s="18"/>
      <c r="AG18" s="55"/>
      <c r="AH18" s="25">
        <f t="shared" si="2"/>
        <v>0</v>
      </c>
      <c r="AI18" s="44"/>
      <c r="AJ18" s="18"/>
      <c r="AK18" s="18"/>
      <c r="AL18" s="18"/>
      <c r="AM18" s="18"/>
      <c r="AN18" s="18"/>
      <c r="AO18" s="18"/>
      <c r="AP18" s="18"/>
      <c r="AQ18" s="25">
        <f t="shared" si="3"/>
        <v>0</v>
      </c>
      <c r="AR18" s="18"/>
      <c r="AS18" s="18"/>
      <c r="AT18" s="18"/>
      <c r="AU18" s="25">
        <f t="shared" si="4"/>
        <v>0</v>
      </c>
      <c r="AV18" s="18"/>
      <c r="AW18" s="18"/>
      <c r="AX18" s="18"/>
      <c r="AY18" s="18"/>
      <c r="AZ18" s="18"/>
      <c r="BA18" s="18"/>
      <c r="BB18" s="18"/>
      <c r="BC18" s="18"/>
      <c r="BD18" s="18"/>
      <c r="BE18" s="18"/>
      <c r="BF18" s="25">
        <f t="shared" si="5"/>
        <v>0</v>
      </c>
      <c r="BG18" s="18"/>
      <c r="BH18" s="18"/>
      <c r="BI18" s="18"/>
      <c r="BJ18" s="18"/>
      <c r="BK18" s="18"/>
      <c r="BL18" s="25">
        <f t="shared" si="6"/>
        <v>0</v>
      </c>
      <c r="BM18" s="18"/>
      <c r="BN18" s="18"/>
      <c r="BO18" s="18"/>
      <c r="BP18" s="18"/>
      <c r="BQ18" s="18"/>
      <c r="BR18" s="18"/>
      <c r="BS18" s="25">
        <f t="shared" si="7"/>
        <v>0</v>
      </c>
      <c r="BT18" s="18"/>
      <c r="BU18" s="18"/>
      <c r="BV18" s="18"/>
      <c r="BW18" s="18"/>
      <c r="BX18" s="25">
        <f t="shared" si="8"/>
        <v>0</v>
      </c>
      <c r="BY18" s="18"/>
      <c r="BZ18" s="18"/>
      <c r="CA18" s="18"/>
      <c r="CB18" s="18"/>
      <c r="CC18" s="18"/>
      <c r="CD18" s="18"/>
      <c r="CE18" s="25">
        <f t="shared" si="9"/>
        <v>0</v>
      </c>
      <c r="CF18" s="18"/>
      <c r="CG18" s="18"/>
      <c r="CH18" s="18"/>
      <c r="CI18" s="18"/>
      <c r="CJ18" s="18"/>
      <c r="CK18" s="18"/>
      <c r="CL18" s="18"/>
      <c r="CM18" s="18"/>
      <c r="CN18" s="25">
        <f t="shared" si="10"/>
        <v>0</v>
      </c>
      <c r="CO18" s="18"/>
      <c r="CP18" s="18"/>
      <c r="CQ18" s="18"/>
      <c r="CR18" s="25">
        <f t="shared" si="11"/>
        <v>0</v>
      </c>
      <c r="CS18" s="18"/>
      <c r="CT18" s="18"/>
      <c r="CU18" s="18"/>
      <c r="CV18" s="18"/>
      <c r="CW18" s="25">
        <f t="shared" si="12"/>
        <v>0</v>
      </c>
      <c r="CX18" s="42"/>
      <c r="CY18" s="42"/>
      <c r="CZ18" s="43"/>
      <c r="DA18" s="43"/>
      <c r="DB18" s="25">
        <f t="shared" si="13"/>
        <v>0</v>
      </c>
      <c r="DC18" s="44"/>
      <c r="DD18" s="18"/>
      <c r="DE18" s="18"/>
      <c r="DF18" s="25">
        <f t="shared" si="14"/>
        <v>0</v>
      </c>
      <c r="DG18" s="18"/>
      <c r="DH18" s="18"/>
      <c r="DI18" s="55"/>
      <c r="DJ18" s="18"/>
      <c r="DK18" s="25">
        <f t="shared" si="15"/>
        <v>0</v>
      </c>
      <c r="DL18" s="44"/>
      <c r="DM18" s="18"/>
      <c r="DN18" s="18"/>
      <c r="DO18" s="55"/>
      <c r="DP18" s="25">
        <f t="shared" si="16"/>
        <v>0</v>
      </c>
      <c r="DQ18" s="44"/>
      <c r="DR18" s="18"/>
      <c r="DS18" s="18"/>
      <c r="DT18" s="18"/>
      <c r="DU18" s="55"/>
      <c r="DV18" s="25">
        <f t="shared" si="17"/>
        <v>0</v>
      </c>
      <c r="DW18" s="44"/>
      <c r="DX18" s="18"/>
      <c r="DY18" s="18"/>
      <c r="DZ18" s="18"/>
      <c r="EA18" s="18"/>
      <c r="EB18" s="55"/>
      <c r="EC18" s="25">
        <f t="shared" si="18"/>
        <v>0</v>
      </c>
      <c r="ED18" s="44"/>
      <c r="EE18" s="18"/>
      <c r="EF18" s="18"/>
      <c r="EG18" s="18"/>
      <c r="EH18" s="55"/>
      <c r="EI18" s="25">
        <f t="shared" si="19"/>
        <v>0</v>
      </c>
      <c r="EJ18" s="44"/>
      <c r="EK18" s="18"/>
      <c r="EL18" s="18"/>
      <c r="EM18" s="55"/>
      <c r="EN18" s="25">
        <f t="shared" si="20"/>
        <v>0</v>
      </c>
      <c r="EQ18" s="57" t="s">
        <v>57</v>
      </c>
      <c r="ER18" s="41">
        <f>CS5</f>
        <v>0</v>
      </c>
      <c r="ES18" s="39">
        <f>CW5</f>
        <v>0</v>
      </c>
      <c r="ET18" s="40" t="str">
        <f t="shared" si="21"/>
        <v>N/A</v>
      </c>
    </row>
    <row r="19" spans="1:150">
      <c r="A19" s="22"/>
      <c r="B19" s="22"/>
      <c r="C19" s="22"/>
      <c r="D19" s="22"/>
      <c r="E19" s="22"/>
      <c r="F19" s="22"/>
      <c r="G19" s="23"/>
      <c r="H19" s="22"/>
      <c r="I19" s="22"/>
      <c r="J19" s="24"/>
      <c r="K19" s="18"/>
      <c r="L19" s="18"/>
      <c r="M19" s="18"/>
      <c r="N19" s="18"/>
      <c r="O19" s="18"/>
      <c r="P19" s="18"/>
      <c r="Q19" s="25">
        <f t="shared" si="0"/>
        <v>0</v>
      </c>
      <c r="R19" s="18"/>
      <c r="S19" s="18"/>
      <c r="T19" s="18"/>
      <c r="U19" s="18"/>
      <c r="V19" s="18"/>
      <c r="W19" s="18"/>
      <c r="X19" s="25">
        <f t="shared" si="1"/>
        <v>0</v>
      </c>
      <c r="Y19" s="18"/>
      <c r="Z19" s="18"/>
      <c r="AA19" s="18"/>
      <c r="AB19" s="18"/>
      <c r="AC19" s="18"/>
      <c r="AD19" s="18"/>
      <c r="AE19" s="18"/>
      <c r="AF19" s="18"/>
      <c r="AG19" s="55"/>
      <c r="AH19" s="25">
        <f t="shared" si="2"/>
        <v>0</v>
      </c>
      <c r="AI19" s="44"/>
      <c r="AJ19" s="18"/>
      <c r="AK19" s="18"/>
      <c r="AL19" s="18"/>
      <c r="AM19" s="18"/>
      <c r="AN19" s="18"/>
      <c r="AO19" s="18"/>
      <c r="AP19" s="18"/>
      <c r="AQ19" s="25">
        <f t="shared" si="3"/>
        <v>0</v>
      </c>
      <c r="AR19" s="18"/>
      <c r="AS19" s="18"/>
      <c r="AT19" s="18"/>
      <c r="AU19" s="25">
        <f t="shared" si="4"/>
        <v>0</v>
      </c>
      <c r="AV19" s="18"/>
      <c r="AW19" s="18"/>
      <c r="AX19" s="18"/>
      <c r="AY19" s="18"/>
      <c r="AZ19" s="18"/>
      <c r="BA19" s="18"/>
      <c r="BB19" s="18"/>
      <c r="BC19" s="18"/>
      <c r="BD19" s="18"/>
      <c r="BE19" s="18"/>
      <c r="BF19" s="25">
        <f t="shared" si="5"/>
        <v>0</v>
      </c>
      <c r="BG19" s="18"/>
      <c r="BH19" s="18"/>
      <c r="BI19" s="18"/>
      <c r="BJ19" s="18"/>
      <c r="BK19" s="18"/>
      <c r="BL19" s="25">
        <f t="shared" si="6"/>
        <v>0</v>
      </c>
      <c r="BM19" s="18"/>
      <c r="BN19" s="18"/>
      <c r="BO19" s="18"/>
      <c r="BP19" s="18"/>
      <c r="BQ19" s="18"/>
      <c r="BR19" s="18"/>
      <c r="BS19" s="25">
        <f t="shared" si="7"/>
        <v>0</v>
      </c>
      <c r="BT19" s="18"/>
      <c r="BU19" s="18"/>
      <c r="BV19" s="18"/>
      <c r="BW19" s="18"/>
      <c r="BX19" s="25">
        <f t="shared" si="8"/>
        <v>0</v>
      </c>
      <c r="BY19" s="18"/>
      <c r="BZ19" s="18"/>
      <c r="CA19" s="18"/>
      <c r="CB19" s="18"/>
      <c r="CC19" s="18"/>
      <c r="CD19" s="18"/>
      <c r="CE19" s="25">
        <f t="shared" si="9"/>
        <v>0</v>
      </c>
      <c r="CF19" s="18"/>
      <c r="CG19" s="18"/>
      <c r="CH19" s="18"/>
      <c r="CI19" s="18"/>
      <c r="CJ19" s="18"/>
      <c r="CK19" s="18"/>
      <c r="CL19" s="18"/>
      <c r="CM19" s="18"/>
      <c r="CN19" s="25">
        <f t="shared" si="10"/>
        <v>0</v>
      </c>
      <c r="CO19" s="18"/>
      <c r="CP19" s="18"/>
      <c r="CQ19" s="18"/>
      <c r="CR19" s="25">
        <f t="shared" si="11"/>
        <v>0</v>
      </c>
      <c r="CS19" s="18"/>
      <c r="CT19" s="18"/>
      <c r="CU19" s="18"/>
      <c r="CV19" s="18"/>
      <c r="CW19" s="25">
        <f t="shared" si="12"/>
        <v>0</v>
      </c>
      <c r="CX19" s="42"/>
      <c r="CY19" s="42"/>
      <c r="CZ19" s="43"/>
      <c r="DA19" s="43"/>
      <c r="DB19" s="25">
        <f t="shared" si="13"/>
        <v>0</v>
      </c>
      <c r="DC19" s="44"/>
      <c r="DD19" s="18"/>
      <c r="DE19" s="18"/>
      <c r="DF19" s="25">
        <f t="shared" si="14"/>
        <v>0</v>
      </c>
      <c r="DG19" s="18"/>
      <c r="DH19" s="18"/>
      <c r="DI19" s="55"/>
      <c r="DJ19" s="18"/>
      <c r="DK19" s="25">
        <f t="shared" si="15"/>
        <v>0</v>
      </c>
      <c r="DL19" s="44"/>
      <c r="DM19" s="18"/>
      <c r="DN19" s="18"/>
      <c r="DO19" s="55"/>
      <c r="DP19" s="25">
        <f t="shared" si="16"/>
        <v>0</v>
      </c>
      <c r="DQ19" s="44"/>
      <c r="DR19" s="18"/>
      <c r="DS19" s="18"/>
      <c r="DT19" s="18"/>
      <c r="DU19" s="55"/>
      <c r="DV19" s="25">
        <f t="shared" si="17"/>
        <v>0</v>
      </c>
      <c r="DW19" s="44"/>
      <c r="DX19" s="18"/>
      <c r="DY19" s="18"/>
      <c r="DZ19" s="18"/>
      <c r="EA19" s="18"/>
      <c r="EB19" s="55"/>
      <c r="EC19" s="25">
        <f t="shared" si="18"/>
        <v>0</v>
      </c>
      <c r="ED19" s="44"/>
      <c r="EE19" s="18"/>
      <c r="EF19" s="18"/>
      <c r="EG19" s="18"/>
      <c r="EH19" s="55"/>
      <c r="EI19" s="25">
        <f t="shared" si="19"/>
        <v>0</v>
      </c>
      <c r="EJ19" s="44"/>
      <c r="EK19" s="18"/>
      <c r="EL19" s="18"/>
      <c r="EM19" s="55"/>
      <c r="EN19" s="25">
        <f t="shared" si="20"/>
        <v>0</v>
      </c>
      <c r="EQ19" s="57" t="s">
        <v>58</v>
      </c>
      <c r="ER19" s="41">
        <f>CX5</f>
        <v>0</v>
      </c>
      <c r="ES19" s="41">
        <f>DB5</f>
        <v>0</v>
      </c>
      <c r="ET19" s="40" t="str">
        <f t="shared" si="21"/>
        <v>N/A</v>
      </c>
    </row>
    <row r="20" spans="1:150">
      <c r="A20" s="22"/>
      <c r="B20" s="22"/>
      <c r="C20" s="22"/>
      <c r="D20" s="22"/>
      <c r="E20" s="22"/>
      <c r="F20" s="22"/>
      <c r="G20" s="23"/>
      <c r="H20" s="22"/>
      <c r="I20" s="22"/>
      <c r="J20" s="24"/>
      <c r="K20" s="18"/>
      <c r="L20" s="18"/>
      <c r="M20" s="18"/>
      <c r="N20" s="18"/>
      <c r="O20" s="18"/>
      <c r="P20" s="18"/>
      <c r="Q20" s="25">
        <f t="shared" si="0"/>
        <v>0</v>
      </c>
      <c r="R20" s="18"/>
      <c r="S20" s="18"/>
      <c r="T20" s="18"/>
      <c r="U20" s="18"/>
      <c r="V20" s="18"/>
      <c r="W20" s="18"/>
      <c r="X20" s="25">
        <f t="shared" si="1"/>
        <v>0</v>
      </c>
      <c r="Y20" s="18"/>
      <c r="Z20" s="18"/>
      <c r="AA20" s="18"/>
      <c r="AB20" s="18"/>
      <c r="AC20" s="18"/>
      <c r="AD20" s="18"/>
      <c r="AE20" s="18"/>
      <c r="AF20" s="18"/>
      <c r="AG20" s="55"/>
      <c r="AH20" s="25">
        <f t="shared" si="2"/>
        <v>0</v>
      </c>
      <c r="AI20" s="44"/>
      <c r="AJ20" s="18"/>
      <c r="AK20" s="18"/>
      <c r="AL20" s="18"/>
      <c r="AM20" s="18"/>
      <c r="AN20" s="18"/>
      <c r="AO20" s="18"/>
      <c r="AP20" s="18"/>
      <c r="AQ20" s="25">
        <f t="shared" si="3"/>
        <v>0</v>
      </c>
      <c r="AR20" s="18"/>
      <c r="AS20" s="18"/>
      <c r="AT20" s="18"/>
      <c r="AU20" s="25">
        <f t="shared" si="4"/>
        <v>0</v>
      </c>
      <c r="AV20" s="18"/>
      <c r="AW20" s="18"/>
      <c r="AX20" s="18"/>
      <c r="AY20" s="18"/>
      <c r="AZ20" s="18"/>
      <c r="BA20" s="18"/>
      <c r="BB20" s="18"/>
      <c r="BC20" s="18"/>
      <c r="BD20" s="18"/>
      <c r="BE20" s="18"/>
      <c r="BF20" s="25">
        <f t="shared" si="5"/>
        <v>0</v>
      </c>
      <c r="BG20" s="18"/>
      <c r="BH20" s="18"/>
      <c r="BI20" s="18"/>
      <c r="BJ20" s="18"/>
      <c r="BK20" s="18"/>
      <c r="BL20" s="25">
        <f t="shared" si="6"/>
        <v>0</v>
      </c>
      <c r="BM20" s="18"/>
      <c r="BN20" s="18"/>
      <c r="BO20" s="18"/>
      <c r="BP20" s="18"/>
      <c r="BQ20" s="18"/>
      <c r="BR20" s="18"/>
      <c r="BS20" s="25">
        <f t="shared" si="7"/>
        <v>0</v>
      </c>
      <c r="BT20" s="18"/>
      <c r="BU20" s="18"/>
      <c r="BV20" s="18"/>
      <c r="BW20" s="18"/>
      <c r="BX20" s="25">
        <f t="shared" si="8"/>
        <v>0</v>
      </c>
      <c r="BY20" s="18"/>
      <c r="BZ20" s="18"/>
      <c r="CA20" s="18"/>
      <c r="CB20" s="18"/>
      <c r="CC20" s="18"/>
      <c r="CD20" s="18"/>
      <c r="CE20" s="25">
        <f t="shared" si="9"/>
        <v>0</v>
      </c>
      <c r="CF20" s="18"/>
      <c r="CG20" s="18"/>
      <c r="CH20" s="18"/>
      <c r="CI20" s="18"/>
      <c r="CJ20" s="18"/>
      <c r="CK20" s="18"/>
      <c r="CL20" s="18"/>
      <c r="CM20" s="18"/>
      <c r="CN20" s="25">
        <f t="shared" si="10"/>
        <v>0</v>
      </c>
      <c r="CO20" s="18"/>
      <c r="CP20" s="18"/>
      <c r="CQ20" s="18"/>
      <c r="CR20" s="25">
        <f t="shared" si="11"/>
        <v>0</v>
      </c>
      <c r="CS20" s="18"/>
      <c r="CT20" s="18"/>
      <c r="CU20" s="18"/>
      <c r="CV20" s="18"/>
      <c r="CW20" s="25">
        <f t="shared" si="12"/>
        <v>0</v>
      </c>
      <c r="CX20" s="42"/>
      <c r="CY20" s="42"/>
      <c r="CZ20" s="43"/>
      <c r="DA20" s="43"/>
      <c r="DB20" s="25">
        <f t="shared" si="13"/>
        <v>0</v>
      </c>
      <c r="DC20" s="44"/>
      <c r="DD20" s="18"/>
      <c r="DE20" s="18"/>
      <c r="DF20" s="25">
        <f t="shared" si="14"/>
        <v>0</v>
      </c>
      <c r="DG20" s="18"/>
      <c r="DH20" s="18"/>
      <c r="DI20" s="55"/>
      <c r="DJ20" s="18"/>
      <c r="DK20" s="25">
        <f t="shared" si="15"/>
        <v>0</v>
      </c>
      <c r="DL20" s="44"/>
      <c r="DM20" s="18"/>
      <c r="DN20" s="18"/>
      <c r="DO20" s="55"/>
      <c r="DP20" s="25">
        <f t="shared" si="16"/>
        <v>0</v>
      </c>
      <c r="DQ20" s="44"/>
      <c r="DR20" s="18"/>
      <c r="DS20" s="18"/>
      <c r="DT20" s="18"/>
      <c r="DU20" s="55"/>
      <c r="DV20" s="25">
        <f t="shared" si="17"/>
        <v>0</v>
      </c>
      <c r="DW20" s="44"/>
      <c r="DX20" s="18"/>
      <c r="DY20" s="18"/>
      <c r="DZ20" s="18"/>
      <c r="EA20" s="18"/>
      <c r="EB20" s="55"/>
      <c r="EC20" s="25">
        <f t="shared" si="18"/>
        <v>0</v>
      </c>
      <c r="ED20" s="44"/>
      <c r="EE20" s="18"/>
      <c r="EF20" s="18"/>
      <c r="EG20" s="18"/>
      <c r="EH20" s="55"/>
      <c r="EI20" s="25">
        <f t="shared" si="19"/>
        <v>0</v>
      </c>
      <c r="EJ20" s="44"/>
      <c r="EK20" s="18"/>
      <c r="EL20" s="18"/>
      <c r="EM20" s="55"/>
      <c r="EN20" s="25">
        <f t="shared" si="20"/>
        <v>0</v>
      </c>
      <c r="EQ20" s="57" t="s">
        <v>59</v>
      </c>
      <c r="ER20" s="41">
        <f>DC5</f>
        <v>0</v>
      </c>
      <c r="ES20" s="39">
        <f>DF5</f>
        <v>0</v>
      </c>
      <c r="ET20" s="40" t="str">
        <f t="shared" si="21"/>
        <v>N/A</v>
      </c>
    </row>
    <row r="21" spans="1:150">
      <c r="A21" s="22"/>
      <c r="B21" s="22"/>
      <c r="C21" s="22"/>
      <c r="D21" s="22"/>
      <c r="E21" s="22"/>
      <c r="F21" s="22"/>
      <c r="G21" s="23"/>
      <c r="H21" s="22"/>
      <c r="I21" s="22"/>
      <c r="J21" s="24"/>
      <c r="K21" s="18"/>
      <c r="L21" s="18"/>
      <c r="M21" s="18"/>
      <c r="N21" s="18"/>
      <c r="O21" s="18"/>
      <c r="P21" s="18"/>
      <c r="Q21" s="25">
        <f t="shared" si="0"/>
        <v>0</v>
      </c>
      <c r="R21" s="18"/>
      <c r="S21" s="18"/>
      <c r="T21" s="18"/>
      <c r="U21" s="18"/>
      <c r="V21" s="18"/>
      <c r="W21" s="18"/>
      <c r="X21" s="25">
        <f t="shared" si="1"/>
        <v>0</v>
      </c>
      <c r="Y21" s="18"/>
      <c r="Z21" s="18"/>
      <c r="AA21" s="18"/>
      <c r="AB21" s="18"/>
      <c r="AC21" s="18"/>
      <c r="AD21" s="18"/>
      <c r="AE21" s="18"/>
      <c r="AF21" s="18"/>
      <c r="AG21" s="55"/>
      <c r="AH21" s="25">
        <f t="shared" si="2"/>
        <v>0</v>
      </c>
      <c r="AI21" s="44"/>
      <c r="AJ21" s="18"/>
      <c r="AK21" s="18"/>
      <c r="AL21" s="18"/>
      <c r="AM21" s="18"/>
      <c r="AN21" s="18"/>
      <c r="AO21" s="18"/>
      <c r="AP21" s="18"/>
      <c r="AQ21" s="25">
        <f t="shared" si="3"/>
        <v>0</v>
      </c>
      <c r="AR21" s="18"/>
      <c r="AS21" s="18"/>
      <c r="AT21" s="18"/>
      <c r="AU21" s="25">
        <f t="shared" si="4"/>
        <v>0</v>
      </c>
      <c r="AV21" s="18"/>
      <c r="AW21" s="18"/>
      <c r="AX21" s="18"/>
      <c r="AY21" s="18"/>
      <c r="AZ21" s="18"/>
      <c r="BA21" s="18"/>
      <c r="BB21" s="18"/>
      <c r="BC21" s="18"/>
      <c r="BD21" s="18"/>
      <c r="BE21" s="18"/>
      <c r="BF21" s="25">
        <f t="shared" si="5"/>
        <v>0</v>
      </c>
      <c r="BG21" s="18"/>
      <c r="BH21" s="18"/>
      <c r="BI21" s="18"/>
      <c r="BJ21" s="18"/>
      <c r="BK21" s="18"/>
      <c r="BL21" s="25">
        <f t="shared" si="6"/>
        <v>0</v>
      </c>
      <c r="BM21" s="18"/>
      <c r="BN21" s="18"/>
      <c r="BO21" s="18"/>
      <c r="BP21" s="18"/>
      <c r="BQ21" s="18"/>
      <c r="BR21" s="18"/>
      <c r="BS21" s="25">
        <f t="shared" si="7"/>
        <v>0</v>
      </c>
      <c r="BT21" s="18"/>
      <c r="BU21" s="18"/>
      <c r="BV21" s="18"/>
      <c r="BW21" s="18"/>
      <c r="BX21" s="25">
        <f t="shared" si="8"/>
        <v>0</v>
      </c>
      <c r="BY21" s="18"/>
      <c r="BZ21" s="18"/>
      <c r="CA21" s="18"/>
      <c r="CB21" s="18"/>
      <c r="CC21" s="18"/>
      <c r="CD21" s="18"/>
      <c r="CE21" s="25">
        <f t="shared" si="9"/>
        <v>0</v>
      </c>
      <c r="CF21" s="18"/>
      <c r="CG21" s="18"/>
      <c r="CH21" s="18"/>
      <c r="CI21" s="18"/>
      <c r="CJ21" s="18"/>
      <c r="CK21" s="18"/>
      <c r="CL21" s="18"/>
      <c r="CM21" s="18"/>
      <c r="CN21" s="25">
        <f t="shared" si="10"/>
        <v>0</v>
      </c>
      <c r="CO21" s="18"/>
      <c r="CP21" s="18"/>
      <c r="CQ21" s="18"/>
      <c r="CR21" s="25">
        <f t="shared" si="11"/>
        <v>0</v>
      </c>
      <c r="CS21" s="18"/>
      <c r="CT21" s="18"/>
      <c r="CU21" s="18"/>
      <c r="CV21" s="18"/>
      <c r="CW21" s="25">
        <f t="shared" si="12"/>
        <v>0</v>
      </c>
      <c r="CX21" s="42"/>
      <c r="CY21" s="42"/>
      <c r="CZ21" s="43"/>
      <c r="DA21" s="43"/>
      <c r="DB21" s="25">
        <f t="shared" si="13"/>
        <v>0</v>
      </c>
      <c r="DC21" s="44"/>
      <c r="DD21" s="18"/>
      <c r="DE21" s="18"/>
      <c r="DF21" s="25">
        <f t="shared" si="14"/>
        <v>0</v>
      </c>
      <c r="DG21" s="18"/>
      <c r="DH21" s="18"/>
      <c r="DI21" s="55"/>
      <c r="DJ21" s="18"/>
      <c r="DK21" s="25">
        <f t="shared" si="15"/>
        <v>0</v>
      </c>
      <c r="DL21" s="44"/>
      <c r="DM21" s="18"/>
      <c r="DN21" s="18"/>
      <c r="DO21" s="55"/>
      <c r="DP21" s="25">
        <f t="shared" si="16"/>
        <v>0</v>
      </c>
      <c r="DQ21" s="44"/>
      <c r="DR21" s="18"/>
      <c r="DS21" s="18"/>
      <c r="DT21" s="18"/>
      <c r="DU21" s="55"/>
      <c r="DV21" s="25">
        <f t="shared" si="17"/>
        <v>0</v>
      </c>
      <c r="DW21" s="44"/>
      <c r="DX21" s="18"/>
      <c r="DY21" s="18"/>
      <c r="DZ21" s="18"/>
      <c r="EA21" s="18"/>
      <c r="EB21" s="55"/>
      <c r="EC21" s="25">
        <f t="shared" si="18"/>
        <v>0</v>
      </c>
      <c r="ED21" s="44"/>
      <c r="EE21" s="18"/>
      <c r="EF21" s="18"/>
      <c r="EG21" s="18"/>
      <c r="EH21" s="55"/>
      <c r="EI21" s="25">
        <f t="shared" si="19"/>
        <v>0</v>
      </c>
      <c r="EJ21" s="44"/>
      <c r="EK21" s="18"/>
      <c r="EL21" s="18"/>
      <c r="EM21" s="55"/>
      <c r="EN21" s="25">
        <f t="shared" si="20"/>
        <v>0</v>
      </c>
      <c r="EQ21" s="57" t="s">
        <v>60</v>
      </c>
      <c r="ER21" s="39">
        <f>DG5</f>
        <v>0</v>
      </c>
      <c r="ES21" s="39">
        <f>DK5</f>
        <v>0</v>
      </c>
      <c r="ET21" s="40" t="str">
        <f t="shared" si="21"/>
        <v>N/A</v>
      </c>
    </row>
    <row r="22" spans="1:150">
      <c r="A22" s="22"/>
      <c r="B22" s="22"/>
      <c r="C22" s="22"/>
      <c r="D22" s="22"/>
      <c r="E22" s="22"/>
      <c r="F22" s="22"/>
      <c r="G22" s="23"/>
      <c r="H22" s="22"/>
      <c r="I22" s="22"/>
      <c r="J22" s="24"/>
      <c r="K22" s="18"/>
      <c r="L22" s="18"/>
      <c r="M22" s="18"/>
      <c r="N22" s="18"/>
      <c r="O22" s="18"/>
      <c r="P22" s="18"/>
      <c r="Q22" s="25">
        <f t="shared" si="0"/>
        <v>0</v>
      </c>
      <c r="R22" s="18"/>
      <c r="S22" s="18"/>
      <c r="T22" s="18"/>
      <c r="U22" s="18"/>
      <c r="V22" s="18"/>
      <c r="W22" s="18"/>
      <c r="X22" s="25">
        <f t="shared" si="1"/>
        <v>0</v>
      </c>
      <c r="Y22" s="18"/>
      <c r="Z22" s="18"/>
      <c r="AA22" s="18"/>
      <c r="AB22" s="18"/>
      <c r="AC22" s="18"/>
      <c r="AD22" s="18"/>
      <c r="AE22" s="18"/>
      <c r="AF22" s="18"/>
      <c r="AG22" s="55"/>
      <c r="AH22" s="25">
        <f t="shared" si="2"/>
        <v>0</v>
      </c>
      <c r="AI22" s="44"/>
      <c r="AJ22" s="18"/>
      <c r="AK22" s="18"/>
      <c r="AL22" s="18"/>
      <c r="AM22" s="18"/>
      <c r="AN22" s="18"/>
      <c r="AO22" s="18"/>
      <c r="AP22" s="18"/>
      <c r="AQ22" s="25">
        <f t="shared" si="3"/>
        <v>0</v>
      </c>
      <c r="AR22" s="18"/>
      <c r="AS22" s="18"/>
      <c r="AT22" s="18"/>
      <c r="AU22" s="25">
        <f t="shared" si="4"/>
        <v>0</v>
      </c>
      <c r="AV22" s="18"/>
      <c r="AW22" s="18"/>
      <c r="AX22" s="18"/>
      <c r="AY22" s="18"/>
      <c r="AZ22" s="18"/>
      <c r="BA22" s="18"/>
      <c r="BB22" s="18"/>
      <c r="BC22" s="18"/>
      <c r="BD22" s="18"/>
      <c r="BE22" s="18"/>
      <c r="BF22" s="25">
        <f t="shared" si="5"/>
        <v>0</v>
      </c>
      <c r="BG22" s="18"/>
      <c r="BH22" s="18"/>
      <c r="BI22" s="18"/>
      <c r="BJ22" s="18"/>
      <c r="BK22" s="18"/>
      <c r="BL22" s="25">
        <f t="shared" si="6"/>
        <v>0</v>
      </c>
      <c r="BM22" s="18"/>
      <c r="BN22" s="18"/>
      <c r="BO22" s="18"/>
      <c r="BP22" s="18"/>
      <c r="BQ22" s="18"/>
      <c r="BR22" s="18"/>
      <c r="BS22" s="25">
        <f t="shared" si="7"/>
        <v>0</v>
      </c>
      <c r="BT22" s="18"/>
      <c r="BU22" s="18"/>
      <c r="BV22" s="18"/>
      <c r="BW22" s="18"/>
      <c r="BX22" s="25">
        <f t="shared" si="8"/>
        <v>0</v>
      </c>
      <c r="BY22" s="18"/>
      <c r="BZ22" s="18"/>
      <c r="CA22" s="18"/>
      <c r="CB22" s="18"/>
      <c r="CC22" s="18"/>
      <c r="CD22" s="18"/>
      <c r="CE22" s="25">
        <f t="shared" si="9"/>
        <v>0</v>
      </c>
      <c r="CF22" s="18"/>
      <c r="CG22" s="18"/>
      <c r="CH22" s="18"/>
      <c r="CI22" s="18"/>
      <c r="CJ22" s="18"/>
      <c r="CK22" s="18"/>
      <c r="CL22" s="18"/>
      <c r="CM22" s="18"/>
      <c r="CN22" s="25">
        <f t="shared" si="10"/>
        <v>0</v>
      </c>
      <c r="CO22" s="18"/>
      <c r="CP22" s="18"/>
      <c r="CQ22" s="18"/>
      <c r="CR22" s="25">
        <f t="shared" si="11"/>
        <v>0</v>
      </c>
      <c r="CS22" s="18"/>
      <c r="CT22" s="18"/>
      <c r="CU22" s="18"/>
      <c r="CV22" s="18"/>
      <c r="CW22" s="25">
        <f t="shared" si="12"/>
        <v>0</v>
      </c>
      <c r="CX22" s="42"/>
      <c r="CY22" s="42"/>
      <c r="CZ22" s="43"/>
      <c r="DA22" s="43"/>
      <c r="DB22" s="25">
        <f t="shared" si="13"/>
        <v>0</v>
      </c>
      <c r="DC22" s="44"/>
      <c r="DD22" s="18"/>
      <c r="DE22" s="18"/>
      <c r="DF22" s="25">
        <f t="shared" si="14"/>
        <v>0</v>
      </c>
      <c r="DG22" s="18"/>
      <c r="DH22" s="18"/>
      <c r="DI22" s="55"/>
      <c r="DJ22" s="18"/>
      <c r="DK22" s="25">
        <f t="shared" si="15"/>
        <v>0</v>
      </c>
      <c r="DL22" s="44"/>
      <c r="DM22" s="18"/>
      <c r="DN22" s="18"/>
      <c r="DO22" s="55"/>
      <c r="DP22" s="25">
        <f t="shared" si="16"/>
        <v>0</v>
      </c>
      <c r="DQ22" s="44"/>
      <c r="DR22" s="18"/>
      <c r="DS22" s="18"/>
      <c r="DT22" s="18"/>
      <c r="DU22" s="55"/>
      <c r="DV22" s="25">
        <f t="shared" si="17"/>
        <v>0</v>
      </c>
      <c r="DW22" s="44"/>
      <c r="DX22" s="18"/>
      <c r="DY22" s="18"/>
      <c r="DZ22" s="18"/>
      <c r="EA22" s="18"/>
      <c r="EB22" s="55"/>
      <c r="EC22" s="25">
        <f t="shared" si="18"/>
        <v>0</v>
      </c>
      <c r="ED22" s="44"/>
      <c r="EE22" s="18"/>
      <c r="EF22" s="18"/>
      <c r="EG22" s="18"/>
      <c r="EH22" s="55"/>
      <c r="EI22" s="25">
        <f t="shared" si="19"/>
        <v>0</v>
      </c>
      <c r="EJ22" s="44"/>
      <c r="EK22" s="18"/>
      <c r="EL22" s="18"/>
      <c r="EM22" s="55"/>
      <c r="EN22" s="25">
        <f t="shared" si="20"/>
        <v>0</v>
      </c>
      <c r="EQ22" s="57" t="s">
        <v>61</v>
      </c>
      <c r="ER22" s="39">
        <f>DL5</f>
        <v>0</v>
      </c>
      <c r="ES22" s="39">
        <f>DP5</f>
        <v>0</v>
      </c>
      <c r="ET22" s="40" t="str">
        <f t="shared" si="21"/>
        <v>N/A</v>
      </c>
    </row>
    <row r="23" spans="1:150">
      <c r="A23" s="22"/>
      <c r="B23" s="22"/>
      <c r="C23" s="22"/>
      <c r="D23" s="22"/>
      <c r="E23" s="22"/>
      <c r="F23" s="22"/>
      <c r="G23" s="23"/>
      <c r="H23" s="22"/>
      <c r="I23" s="22"/>
      <c r="J23" s="24"/>
      <c r="K23" s="18"/>
      <c r="L23" s="18"/>
      <c r="M23" s="18"/>
      <c r="N23" s="18"/>
      <c r="O23" s="18"/>
      <c r="P23" s="18"/>
      <c r="Q23" s="25">
        <f t="shared" si="0"/>
        <v>0</v>
      </c>
      <c r="R23" s="18"/>
      <c r="S23" s="18"/>
      <c r="T23" s="18"/>
      <c r="U23" s="18"/>
      <c r="V23" s="18"/>
      <c r="W23" s="18"/>
      <c r="X23" s="25">
        <f t="shared" si="1"/>
        <v>0</v>
      </c>
      <c r="Y23" s="18"/>
      <c r="Z23" s="18"/>
      <c r="AA23" s="18"/>
      <c r="AB23" s="18"/>
      <c r="AC23" s="18"/>
      <c r="AD23" s="18"/>
      <c r="AE23" s="18"/>
      <c r="AF23" s="18"/>
      <c r="AG23" s="55"/>
      <c r="AH23" s="25">
        <f t="shared" si="2"/>
        <v>0</v>
      </c>
      <c r="AI23" s="44"/>
      <c r="AJ23" s="18"/>
      <c r="AK23" s="18"/>
      <c r="AL23" s="18"/>
      <c r="AM23" s="18"/>
      <c r="AN23" s="18"/>
      <c r="AO23" s="18"/>
      <c r="AP23" s="18"/>
      <c r="AQ23" s="25">
        <f t="shared" si="3"/>
        <v>0</v>
      </c>
      <c r="AR23" s="18"/>
      <c r="AS23" s="18"/>
      <c r="AT23" s="18"/>
      <c r="AU23" s="25">
        <f t="shared" si="4"/>
        <v>0</v>
      </c>
      <c r="AV23" s="18"/>
      <c r="AW23" s="18"/>
      <c r="AX23" s="18"/>
      <c r="AY23" s="18"/>
      <c r="AZ23" s="18"/>
      <c r="BA23" s="18"/>
      <c r="BB23" s="18"/>
      <c r="BC23" s="18"/>
      <c r="BD23" s="18"/>
      <c r="BE23" s="18"/>
      <c r="BF23" s="25">
        <f t="shared" si="5"/>
        <v>0</v>
      </c>
      <c r="BG23" s="18"/>
      <c r="BH23" s="18"/>
      <c r="BI23" s="18"/>
      <c r="BJ23" s="18"/>
      <c r="BK23" s="18"/>
      <c r="BL23" s="25">
        <f t="shared" si="6"/>
        <v>0</v>
      </c>
      <c r="BM23" s="18"/>
      <c r="BN23" s="18"/>
      <c r="BO23" s="18"/>
      <c r="BP23" s="18"/>
      <c r="BQ23" s="18"/>
      <c r="BR23" s="18"/>
      <c r="BS23" s="25">
        <f t="shared" si="7"/>
        <v>0</v>
      </c>
      <c r="BT23" s="18"/>
      <c r="BU23" s="18"/>
      <c r="BV23" s="18"/>
      <c r="BW23" s="18"/>
      <c r="BX23" s="25">
        <f t="shared" si="8"/>
        <v>0</v>
      </c>
      <c r="BY23" s="18"/>
      <c r="BZ23" s="18"/>
      <c r="CA23" s="18"/>
      <c r="CB23" s="18"/>
      <c r="CC23" s="18"/>
      <c r="CD23" s="18"/>
      <c r="CE23" s="25">
        <f t="shared" si="9"/>
        <v>0</v>
      </c>
      <c r="CF23" s="18"/>
      <c r="CG23" s="18"/>
      <c r="CH23" s="18"/>
      <c r="CI23" s="18"/>
      <c r="CJ23" s="18"/>
      <c r="CK23" s="18"/>
      <c r="CL23" s="18"/>
      <c r="CM23" s="18"/>
      <c r="CN23" s="25">
        <f t="shared" si="10"/>
        <v>0</v>
      </c>
      <c r="CO23" s="18"/>
      <c r="CP23" s="18"/>
      <c r="CQ23" s="18"/>
      <c r="CR23" s="25">
        <f t="shared" si="11"/>
        <v>0</v>
      </c>
      <c r="CS23" s="18"/>
      <c r="CT23" s="18"/>
      <c r="CU23" s="18"/>
      <c r="CV23" s="18"/>
      <c r="CW23" s="25">
        <f t="shared" si="12"/>
        <v>0</v>
      </c>
      <c r="CX23" s="42"/>
      <c r="CY23" s="42"/>
      <c r="CZ23" s="43"/>
      <c r="DA23" s="43"/>
      <c r="DB23" s="25">
        <f t="shared" si="13"/>
        <v>0</v>
      </c>
      <c r="DC23" s="44"/>
      <c r="DD23" s="18"/>
      <c r="DE23" s="18"/>
      <c r="DF23" s="25">
        <f t="shared" si="14"/>
        <v>0</v>
      </c>
      <c r="DG23" s="18"/>
      <c r="DH23" s="18"/>
      <c r="DI23" s="55"/>
      <c r="DJ23" s="18"/>
      <c r="DK23" s="25">
        <f t="shared" si="15"/>
        <v>0</v>
      </c>
      <c r="DL23" s="44"/>
      <c r="DM23" s="18"/>
      <c r="DN23" s="18"/>
      <c r="DO23" s="55"/>
      <c r="DP23" s="25">
        <f t="shared" si="16"/>
        <v>0</v>
      </c>
      <c r="DQ23" s="44"/>
      <c r="DR23" s="18"/>
      <c r="DS23" s="18"/>
      <c r="DT23" s="18"/>
      <c r="DU23" s="55"/>
      <c r="DV23" s="25">
        <f t="shared" si="17"/>
        <v>0</v>
      </c>
      <c r="DW23" s="44"/>
      <c r="DX23" s="18"/>
      <c r="DY23" s="18"/>
      <c r="DZ23" s="18"/>
      <c r="EA23" s="18"/>
      <c r="EB23" s="55"/>
      <c r="EC23" s="25">
        <f t="shared" si="18"/>
        <v>0</v>
      </c>
      <c r="ED23" s="44"/>
      <c r="EE23" s="18"/>
      <c r="EF23" s="18"/>
      <c r="EG23" s="18"/>
      <c r="EH23" s="55"/>
      <c r="EI23" s="25">
        <f t="shared" si="19"/>
        <v>0</v>
      </c>
      <c r="EJ23" s="44"/>
      <c r="EK23" s="18"/>
      <c r="EL23" s="18"/>
      <c r="EM23" s="55"/>
      <c r="EN23" s="25">
        <f t="shared" si="20"/>
        <v>0</v>
      </c>
      <c r="EQ23" s="57" t="s">
        <v>62</v>
      </c>
      <c r="ER23" s="39">
        <f>DQ5</f>
        <v>0</v>
      </c>
      <c r="ES23" s="39">
        <f>DV5</f>
        <v>0</v>
      </c>
      <c r="ET23" s="40" t="str">
        <f t="shared" si="21"/>
        <v>N/A</v>
      </c>
    </row>
    <row r="24" spans="1:150">
      <c r="A24" s="22"/>
      <c r="B24" s="22"/>
      <c r="C24" s="22"/>
      <c r="D24" s="22"/>
      <c r="E24" s="22"/>
      <c r="F24" s="22"/>
      <c r="G24" s="23"/>
      <c r="H24" s="22"/>
      <c r="I24" s="22"/>
      <c r="J24" s="24"/>
      <c r="K24" s="18"/>
      <c r="L24" s="18"/>
      <c r="M24" s="18"/>
      <c r="N24" s="18"/>
      <c r="O24" s="18"/>
      <c r="P24" s="18"/>
      <c r="Q24" s="25">
        <f t="shared" si="0"/>
        <v>0</v>
      </c>
      <c r="R24" s="18"/>
      <c r="S24" s="18"/>
      <c r="T24" s="18"/>
      <c r="U24" s="18"/>
      <c r="V24" s="18"/>
      <c r="W24" s="18"/>
      <c r="X24" s="25">
        <f t="shared" si="1"/>
        <v>0</v>
      </c>
      <c r="Y24" s="18"/>
      <c r="Z24" s="18"/>
      <c r="AA24" s="18"/>
      <c r="AB24" s="18"/>
      <c r="AC24" s="18"/>
      <c r="AD24" s="18"/>
      <c r="AE24" s="18"/>
      <c r="AF24" s="18"/>
      <c r="AG24" s="55"/>
      <c r="AH24" s="25">
        <f t="shared" si="2"/>
        <v>0</v>
      </c>
      <c r="AI24" s="44"/>
      <c r="AJ24" s="18"/>
      <c r="AK24" s="18"/>
      <c r="AL24" s="18"/>
      <c r="AM24" s="18"/>
      <c r="AN24" s="18"/>
      <c r="AO24" s="18"/>
      <c r="AP24" s="18"/>
      <c r="AQ24" s="25">
        <f t="shared" si="3"/>
        <v>0</v>
      </c>
      <c r="AR24" s="18"/>
      <c r="AS24" s="18"/>
      <c r="AT24" s="18"/>
      <c r="AU24" s="25">
        <f t="shared" si="4"/>
        <v>0</v>
      </c>
      <c r="AV24" s="18"/>
      <c r="AW24" s="18"/>
      <c r="AX24" s="18"/>
      <c r="AY24" s="18"/>
      <c r="AZ24" s="18"/>
      <c r="BA24" s="18"/>
      <c r="BB24" s="18"/>
      <c r="BC24" s="18"/>
      <c r="BD24" s="18"/>
      <c r="BE24" s="18"/>
      <c r="BF24" s="25">
        <f t="shared" si="5"/>
        <v>0</v>
      </c>
      <c r="BG24" s="18"/>
      <c r="BH24" s="18"/>
      <c r="BI24" s="18"/>
      <c r="BJ24" s="18"/>
      <c r="BK24" s="18"/>
      <c r="BL24" s="25">
        <f t="shared" si="6"/>
        <v>0</v>
      </c>
      <c r="BM24" s="18"/>
      <c r="BN24" s="18"/>
      <c r="BO24" s="18"/>
      <c r="BP24" s="18"/>
      <c r="BQ24" s="18"/>
      <c r="BR24" s="18"/>
      <c r="BS24" s="25">
        <f t="shared" si="7"/>
        <v>0</v>
      </c>
      <c r="BT24" s="18"/>
      <c r="BU24" s="18"/>
      <c r="BV24" s="18"/>
      <c r="BW24" s="18"/>
      <c r="BX24" s="25">
        <f t="shared" si="8"/>
        <v>0</v>
      </c>
      <c r="BY24" s="18"/>
      <c r="BZ24" s="18"/>
      <c r="CA24" s="18"/>
      <c r="CB24" s="18"/>
      <c r="CC24" s="18"/>
      <c r="CD24" s="18"/>
      <c r="CE24" s="25">
        <f t="shared" si="9"/>
        <v>0</v>
      </c>
      <c r="CF24" s="18"/>
      <c r="CG24" s="18"/>
      <c r="CH24" s="18"/>
      <c r="CI24" s="18"/>
      <c r="CJ24" s="18"/>
      <c r="CK24" s="18"/>
      <c r="CL24" s="18"/>
      <c r="CM24" s="18"/>
      <c r="CN24" s="25">
        <f t="shared" si="10"/>
        <v>0</v>
      </c>
      <c r="CO24" s="18"/>
      <c r="CP24" s="18"/>
      <c r="CQ24" s="18"/>
      <c r="CR24" s="25">
        <f t="shared" si="11"/>
        <v>0</v>
      </c>
      <c r="CS24" s="18"/>
      <c r="CT24" s="18"/>
      <c r="CU24" s="18"/>
      <c r="CV24" s="18"/>
      <c r="CW24" s="25">
        <f t="shared" si="12"/>
        <v>0</v>
      </c>
      <c r="CX24" s="42"/>
      <c r="CY24" s="42"/>
      <c r="CZ24" s="43"/>
      <c r="DA24" s="43"/>
      <c r="DB24" s="25">
        <f t="shared" si="13"/>
        <v>0</v>
      </c>
      <c r="DC24" s="44"/>
      <c r="DD24" s="18"/>
      <c r="DE24" s="18"/>
      <c r="DF24" s="25">
        <f t="shared" si="14"/>
        <v>0</v>
      </c>
      <c r="DG24" s="18"/>
      <c r="DH24" s="18"/>
      <c r="DI24" s="55"/>
      <c r="DJ24" s="18"/>
      <c r="DK24" s="25">
        <f t="shared" si="15"/>
        <v>0</v>
      </c>
      <c r="DL24" s="44"/>
      <c r="DM24" s="18"/>
      <c r="DN24" s="18"/>
      <c r="DO24" s="55"/>
      <c r="DP24" s="25">
        <f t="shared" si="16"/>
        <v>0</v>
      </c>
      <c r="DQ24" s="44"/>
      <c r="DR24" s="18"/>
      <c r="DS24" s="18"/>
      <c r="DT24" s="18"/>
      <c r="DU24" s="55"/>
      <c r="DV24" s="25">
        <f t="shared" si="17"/>
        <v>0</v>
      </c>
      <c r="DW24" s="44"/>
      <c r="DX24" s="18"/>
      <c r="DY24" s="18"/>
      <c r="DZ24" s="18"/>
      <c r="EA24" s="18"/>
      <c r="EB24" s="55"/>
      <c r="EC24" s="25">
        <f t="shared" si="18"/>
        <v>0</v>
      </c>
      <c r="ED24" s="44"/>
      <c r="EE24" s="18"/>
      <c r="EF24" s="18"/>
      <c r="EG24" s="18"/>
      <c r="EH24" s="55"/>
      <c r="EI24" s="25">
        <f t="shared" si="19"/>
        <v>0</v>
      </c>
      <c r="EJ24" s="44"/>
      <c r="EK24" s="18"/>
      <c r="EL24" s="18"/>
      <c r="EM24" s="55"/>
      <c r="EN24" s="25">
        <f t="shared" si="20"/>
        <v>0</v>
      </c>
      <c r="EQ24" s="57" t="s">
        <v>63</v>
      </c>
      <c r="ER24" s="39">
        <f>DW5</f>
        <v>0</v>
      </c>
      <c r="ES24" s="39">
        <f>EC5</f>
        <v>0</v>
      </c>
      <c r="ET24" s="40" t="str">
        <f t="shared" si="21"/>
        <v>N/A</v>
      </c>
    </row>
    <row r="25" spans="1:150">
      <c r="A25" s="22"/>
      <c r="B25" s="22"/>
      <c r="C25" s="22"/>
      <c r="D25" s="22"/>
      <c r="E25" s="22"/>
      <c r="F25" s="22"/>
      <c r="G25" s="23"/>
      <c r="H25" s="22"/>
      <c r="I25" s="22"/>
      <c r="J25" s="24"/>
      <c r="K25" s="18"/>
      <c r="L25" s="18"/>
      <c r="M25" s="18"/>
      <c r="N25" s="18"/>
      <c r="O25" s="18"/>
      <c r="P25" s="18"/>
      <c r="Q25" s="25">
        <f t="shared" si="0"/>
        <v>0</v>
      </c>
      <c r="R25" s="18"/>
      <c r="S25" s="18"/>
      <c r="T25" s="18"/>
      <c r="U25" s="18"/>
      <c r="V25" s="18"/>
      <c r="W25" s="18"/>
      <c r="X25" s="25">
        <f t="shared" si="1"/>
        <v>0</v>
      </c>
      <c r="Y25" s="18"/>
      <c r="Z25" s="18"/>
      <c r="AA25" s="18"/>
      <c r="AB25" s="18"/>
      <c r="AC25" s="18"/>
      <c r="AD25" s="18"/>
      <c r="AE25" s="18"/>
      <c r="AF25" s="18"/>
      <c r="AG25" s="55"/>
      <c r="AH25" s="25">
        <f t="shared" si="2"/>
        <v>0</v>
      </c>
      <c r="AI25" s="44"/>
      <c r="AJ25" s="18"/>
      <c r="AK25" s="18"/>
      <c r="AL25" s="18"/>
      <c r="AM25" s="18"/>
      <c r="AN25" s="18"/>
      <c r="AO25" s="18"/>
      <c r="AP25" s="18"/>
      <c r="AQ25" s="25">
        <f t="shared" si="3"/>
        <v>0</v>
      </c>
      <c r="AR25" s="18"/>
      <c r="AS25" s="18"/>
      <c r="AT25" s="18"/>
      <c r="AU25" s="25">
        <f t="shared" si="4"/>
        <v>0</v>
      </c>
      <c r="AV25" s="18"/>
      <c r="AW25" s="18"/>
      <c r="AX25" s="18"/>
      <c r="AY25" s="18"/>
      <c r="AZ25" s="18"/>
      <c r="BA25" s="18"/>
      <c r="BB25" s="18"/>
      <c r="BC25" s="18"/>
      <c r="BD25" s="18"/>
      <c r="BE25" s="18"/>
      <c r="BF25" s="25">
        <f t="shared" si="5"/>
        <v>0</v>
      </c>
      <c r="BG25" s="18"/>
      <c r="BH25" s="18"/>
      <c r="BI25" s="18"/>
      <c r="BJ25" s="18"/>
      <c r="BK25" s="18"/>
      <c r="BL25" s="25">
        <f t="shared" si="6"/>
        <v>0</v>
      </c>
      <c r="BM25" s="18"/>
      <c r="BN25" s="18"/>
      <c r="BO25" s="18"/>
      <c r="BP25" s="18"/>
      <c r="BQ25" s="18"/>
      <c r="BR25" s="18"/>
      <c r="BS25" s="25">
        <f t="shared" si="7"/>
        <v>0</v>
      </c>
      <c r="BT25" s="18"/>
      <c r="BU25" s="18"/>
      <c r="BV25" s="18"/>
      <c r="BW25" s="18"/>
      <c r="BX25" s="25">
        <f t="shared" si="8"/>
        <v>0</v>
      </c>
      <c r="BY25" s="18"/>
      <c r="BZ25" s="18"/>
      <c r="CA25" s="18"/>
      <c r="CB25" s="18"/>
      <c r="CC25" s="18"/>
      <c r="CD25" s="18"/>
      <c r="CE25" s="25">
        <f t="shared" si="9"/>
        <v>0</v>
      </c>
      <c r="CF25" s="18"/>
      <c r="CG25" s="18"/>
      <c r="CH25" s="18"/>
      <c r="CI25" s="18"/>
      <c r="CJ25" s="18"/>
      <c r="CK25" s="18"/>
      <c r="CL25" s="18"/>
      <c r="CM25" s="18"/>
      <c r="CN25" s="25">
        <f t="shared" si="10"/>
        <v>0</v>
      </c>
      <c r="CO25" s="18"/>
      <c r="CP25" s="18"/>
      <c r="CQ25" s="18"/>
      <c r="CR25" s="25">
        <f t="shared" si="11"/>
        <v>0</v>
      </c>
      <c r="CS25" s="18"/>
      <c r="CT25" s="18"/>
      <c r="CU25" s="18"/>
      <c r="CV25" s="18"/>
      <c r="CW25" s="25">
        <f t="shared" si="12"/>
        <v>0</v>
      </c>
      <c r="CX25" s="42"/>
      <c r="CY25" s="42"/>
      <c r="CZ25" s="43"/>
      <c r="DA25" s="43"/>
      <c r="DB25" s="25">
        <f t="shared" si="13"/>
        <v>0</v>
      </c>
      <c r="DC25" s="44"/>
      <c r="DD25" s="18"/>
      <c r="DE25" s="18"/>
      <c r="DF25" s="25">
        <f t="shared" si="14"/>
        <v>0</v>
      </c>
      <c r="DG25" s="18"/>
      <c r="DH25" s="18"/>
      <c r="DI25" s="55"/>
      <c r="DJ25" s="18"/>
      <c r="DK25" s="25">
        <f t="shared" si="15"/>
        <v>0</v>
      </c>
      <c r="DL25" s="44"/>
      <c r="DM25" s="18"/>
      <c r="DN25" s="18"/>
      <c r="DO25" s="55"/>
      <c r="DP25" s="25">
        <f t="shared" si="16"/>
        <v>0</v>
      </c>
      <c r="DQ25" s="44"/>
      <c r="DR25" s="18"/>
      <c r="DS25" s="18"/>
      <c r="DT25" s="18"/>
      <c r="DU25" s="55"/>
      <c r="DV25" s="25">
        <f t="shared" si="17"/>
        <v>0</v>
      </c>
      <c r="DW25" s="44"/>
      <c r="DX25" s="18"/>
      <c r="DY25" s="18"/>
      <c r="DZ25" s="18"/>
      <c r="EA25" s="18"/>
      <c r="EB25" s="55"/>
      <c r="EC25" s="25">
        <f t="shared" si="18"/>
        <v>0</v>
      </c>
      <c r="ED25" s="44"/>
      <c r="EE25" s="18"/>
      <c r="EF25" s="18"/>
      <c r="EG25" s="18"/>
      <c r="EH25" s="55"/>
      <c r="EI25" s="25">
        <f t="shared" si="19"/>
        <v>0</v>
      </c>
      <c r="EJ25" s="44"/>
      <c r="EK25" s="18"/>
      <c r="EL25" s="18"/>
      <c r="EM25" s="55"/>
      <c r="EN25" s="25">
        <f t="shared" si="20"/>
        <v>0</v>
      </c>
      <c r="EQ25" s="57" t="s">
        <v>64</v>
      </c>
      <c r="ER25" s="39">
        <f>ED5</f>
        <v>0</v>
      </c>
      <c r="ES25" s="39">
        <f>EI5</f>
        <v>0</v>
      </c>
      <c r="ET25" s="40" t="str">
        <f t="shared" si="21"/>
        <v>N/A</v>
      </c>
    </row>
    <row r="26" spans="1:150">
      <c r="A26" s="22"/>
      <c r="B26" s="22"/>
      <c r="C26" s="22"/>
      <c r="D26" s="22"/>
      <c r="E26" s="22"/>
      <c r="F26" s="22"/>
      <c r="G26" s="23"/>
      <c r="H26" s="22"/>
      <c r="I26" s="22"/>
      <c r="J26" s="24"/>
      <c r="K26" s="18"/>
      <c r="L26" s="18"/>
      <c r="M26" s="18"/>
      <c r="N26" s="18"/>
      <c r="O26" s="18"/>
      <c r="P26" s="18"/>
      <c r="Q26" s="25">
        <f t="shared" si="0"/>
        <v>0</v>
      </c>
      <c r="R26" s="18"/>
      <c r="S26" s="18"/>
      <c r="T26" s="18"/>
      <c r="U26" s="18"/>
      <c r="V26" s="18"/>
      <c r="W26" s="18"/>
      <c r="X26" s="25">
        <f t="shared" si="1"/>
        <v>0</v>
      </c>
      <c r="Y26" s="18"/>
      <c r="Z26" s="18"/>
      <c r="AA26" s="18"/>
      <c r="AB26" s="18"/>
      <c r="AC26" s="18"/>
      <c r="AD26" s="18"/>
      <c r="AE26" s="18"/>
      <c r="AF26" s="18"/>
      <c r="AG26" s="55"/>
      <c r="AH26" s="25">
        <f t="shared" si="2"/>
        <v>0</v>
      </c>
      <c r="AI26" s="44"/>
      <c r="AJ26" s="18"/>
      <c r="AK26" s="18"/>
      <c r="AL26" s="18"/>
      <c r="AM26" s="18"/>
      <c r="AN26" s="18"/>
      <c r="AO26" s="18"/>
      <c r="AP26" s="18"/>
      <c r="AQ26" s="25">
        <f t="shared" si="3"/>
        <v>0</v>
      </c>
      <c r="AR26" s="18"/>
      <c r="AS26" s="18"/>
      <c r="AT26" s="18"/>
      <c r="AU26" s="25">
        <f t="shared" si="4"/>
        <v>0</v>
      </c>
      <c r="AV26" s="18"/>
      <c r="AW26" s="18"/>
      <c r="AX26" s="18"/>
      <c r="AY26" s="18"/>
      <c r="AZ26" s="18"/>
      <c r="BA26" s="18"/>
      <c r="BB26" s="18"/>
      <c r="BC26" s="18"/>
      <c r="BD26" s="18"/>
      <c r="BE26" s="18"/>
      <c r="BF26" s="25">
        <f t="shared" si="5"/>
        <v>0</v>
      </c>
      <c r="BG26" s="18"/>
      <c r="BH26" s="18"/>
      <c r="BI26" s="18"/>
      <c r="BJ26" s="18"/>
      <c r="BK26" s="18"/>
      <c r="BL26" s="25">
        <f t="shared" si="6"/>
        <v>0</v>
      </c>
      <c r="BM26" s="18"/>
      <c r="BN26" s="18"/>
      <c r="BO26" s="18"/>
      <c r="BP26" s="18"/>
      <c r="BQ26" s="18"/>
      <c r="BR26" s="18"/>
      <c r="BS26" s="25">
        <f t="shared" si="7"/>
        <v>0</v>
      </c>
      <c r="BT26" s="18"/>
      <c r="BU26" s="18"/>
      <c r="BV26" s="18"/>
      <c r="BW26" s="18"/>
      <c r="BX26" s="25">
        <f t="shared" si="8"/>
        <v>0</v>
      </c>
      <c r="BY26" s="18"/>
      <c r="BZ26" s="18"/>
      <c r="CA26" s="18"/>
      <c r="CB26" s="18"/>
      <c r="CC26" s="18"/>
      <c r="CD26" s="18"/>
      <c r="CE26" s="25">
        <f t="shared" si="9"/>
        <v>0</v>
      </c>
      <c r="CF26" s="18"/>
      <c r="CG26" s="18"/>
      <c r="CH26" s="18"/>
      <c r="CI26" s="18"/>
      <c r="CJ26" s="18"/>
      <c r="CK26" s="18"/>
      <c r="CL26" s="18"/>
      <c r="CM26" s="18"/>
      <c r="CN26" s="25">
        <f t="shared" si="10"/>
        <v>0</v>
      </c>
      <c r="CO26" s="18"/>
      <c r="CP26" s="18"/>
      <c r="CQ26" s="18"/>
      <c r="CR26" s="25">
        <f t="shared" si="11"/>
        <v>0</v>
      </c>
      <c r="CS26" s="18"/>
      <c r="CT26" s="18"/>
      <c r="CU26" s="18"/>
      <c r="CV26" s="18"/>
      <c r="CW26" s="25">
        <f t="shared" si="12"/>
        <v>0</v>
      </c>
      <c r="CX26" s="42"/>
      <c r="CY26" s="42"/>
      <c r="CZ26" s="43"/>
      <c r="DA26" s="43"/>
      <c r="DB26" s="25">
        <f t="shared" si="13"/>
        <v>0</v>
      </c>
      <c r="DC26" s="44"/>
      <c r="DD26" s="18"/>
      <c r="DE26" s="18"/>
      <c r="DF26" s="25">
        <f t="shared" si="14"/>
        <v>0</v>
      </c>
      <c r="DG26" s="18"/>
      <c r="DH26" s="18"/>
      <c r="DI26" s="55"/>
      <c r="DJ26" s="18"/>
      <c r="DK26" s="25">
        <f t="shared" si="15"/>
        <v>0</v>
      </c>
      <c r="DL26" s="44"/>
      <c r="DM26" s="18"/>
      <c r="DN26" s="18"/>
      <c r="DO26" s="55"/>
      <c r="DP26" s="25">
        <f t="shared" si="16"/>
        <v>0</v>
      </c>
      <c r="DQ26" s="44"/>
      <c r="DR26" s="18"/>
      <c r="DS26" s="18"/>
      <c r="DT26" s="18"/>
      <c r="DU26" s="55"/>
      <c r="DV26" s="25">
        <f t="shared" si="17"/>
        <v>0</v>
      </c>
      <c r="DW26" s="44"/>
      <c r="DX26" s="18"/>
      <c r="DY26" s="18"/>
      <c r="DZ26" s="18"/>
      <c r="EA26" s="18"/>
      <c r="EB26" s="55"/>
      <c r="EC26" s="25">
        <f t="shared" si="18"/>
        <v>0</v>
      </c>
      <c r="ED26" s="44"/>
      <c r="EE26" s="18"/>
      <c r="EF26" s="18"/>
      <c r="EG26" s="18"/>
      <c r="EH26" s="55"/>
      <c r="EI26" s="25">
        <f t="shared" si="19"/>
        <v>0</v>
      </c>
      <c r="EJ26" s="44"/>
      <c r="EK26" s="18"/>
      <c r="EL26" s="18"/>
      <c r="EM26" s="55"/>
      <c r="EN26" s="25">
        <f t="shared" si="20"/>
        <v>0</v>
      </c>
      <c r="EQ26" s="57" t="s">
        <v>65</v>
      </c>
      <c r="ER26" s="39">
        <f>EJ5</f>
        <v>0</v>
      </c>
      <c r="ES26" s="39">
        <f>EN5</f>
        <v>0</v>
      </c>
      <c r="ET26" s="40" t="str">
        <f t="shared" si="21"/>
        <v>N/A</v>
      </c>
    </row>
    <row r="27" spans="1:150">
      <c r="A27" s="22"/>
      <c r="B27" s="22"/>
      <c r="C27" s="22"/>
      <c r="D27" s="22"/>
      <c r="E27" s="22"/>
      <c r="F27" s="22"/>
      <c r="G27" s="23"/>
      <c r="H27" s="22"/>
      <c r="I27" s="22"/>
      <c r="J27" s="24"/>
      <c r="K27" s="18"/>
      <c r="L27" s="18"/>
      <c r="M27" s="18"/>
      <c r="N27" s="18"/>
      <c r="O27" s="18"/>
      <c r="P27" s="18"/>
      <c r="Q27" s="25">
        <f t="shared" si="0"/>
        <v>0</v>
      </c>
      <c r="R27" s="18"/>
      <c r="S27" s="18"/>
      <c r="T27" s="18"/>
      <c r="U27" s="18"/>
      <c r="V27" s="18"/>
      <c r="W27" s="18"/>
      <c r="X27" s="25">
        <f t="shared" si="1"/>
        <v>0</v>
      </c>
      <c r="Y27" s="18"/>
      <c r="Z27" s="18"/>
      <c r="AA27" s="18"/>
      <c r="AB27" s="18"/>
      <c r="AC27" s="18"/>
      <c r="AD27" s="18"/>
      <c r="AE27" s="18"/>
      <c r="AF27" s="18"/>
      <c r="AG27" s="55"/>
      <c r="AH27" s="25">
        <f t="shared" si="2"/>
        <v>0</v>
      </c>
      <c r="AI27" s="44"/>
      <c r="AJ27" s="18"/>
      <c r="AK27" s="18"/>
      <c r="AL27" s="18"/>
      <c r="AM27" s="18"/>
      <c r="AN27" s="18"/>
      <c r="AO27" s="18"/>
      <c r="AP27" s="18"/>
      <c r="AQ27" s="25">
        <f t="shared" si="3"/>
        <v>0</v>
      </c>
      <c r="AR27" s="18"/>
      <c r="AS27" s="18"/>
      <c r="AT27" s="18"/>
      <c r="AU27" s="25">
        <f t="shared" si="4"/>
        <v>0</v>
      </c>
      <c r="AV27" s="18"/>
      <c r="AW27" s="18"/>
      <c r="AX27" s="18"/>
      <c r="AY27" s="18"/>
      <c r="AZ27" s="18"/>
      <c r="BA27" s="18"/>
      <c r="BB27" s="18"/>
      <c r="BC27" s="18"/>
      <c r="BD27" s="18"/>
      <c r="BE27" s="18"/>
      <c r="BF27" s="25">
        <f t="shared" si="5"/>
        <v>0</v>
      </c>
      <c r="BG27" s="18"/>
      <c r="BH27" s="18"/>
      <c r="BI27" s="18"/>
      <c r="BJ27" s="18"/>
      <c r="BK27" s="18"/>
      <c r="BL27" s="25">
        <f t="shared" si="6"/>
        <v>0</v>
      </c>
      <c r="BM27" s="18"/>
      <c r="BN27" s="18"/>
      <c r="BO27" s="18"/>
      <c r="BP27" s="18"/>
      <c r="BQ27" s="18"/>
      <c r="BR27" s="18"/>
      <c r="BS27" s="25">
        <f t="shared" si="7"/>
        <v>0</v>
      </c>
      <c r="BT27" s="18"/>
      <c r="BU27" s="18"/>
      <c r="BV27" s="18"/>
      <c r="BW27" s="18"/>
      <c r="BX27" s="25">
        <f t="shared" si="8"/>
        <v>0</v>
      </c>
      <c r="BY27" s="18"/>
      <c r="BZ27" s="18"/>
      <c r="CA27" s="18"/>
      <c r="CB27" s="18"/>
      <c r="CC27" s="18"/>
      <c r="CD27" s="18"/>
      <c r="CE27" s="25">
        <f t="shared" si="9"/>
        <v>0</v>
      </c>
      <c r="CF27" s="18"/>
      <c r="CG27" s="18"/>
      <c r="CH27" s="18"/>
      <c r="CI27" s="18"/>
      <c r="CJ27" s="18"/>
      <c r="CK27" s="18"/>
      <c r="CL27" s="18"/>
      <c r="CM27" s="18"/>
      <c r="CN27" s="25">
        <f t="shared" si="10"/>
        <v>0</v>
      </c>
      <c r="CO27" s="18"/>
      <c r="CP27" s="18"/>
      <c r="CQ27" s="18"/>
      <c r="CR27" s="25">
        <f t="shared" si="11"/>
        <v>0</v>
      </c>
      <c r="CS27" s="18"/>
      <c r="CT27" s="18"/>
      <c r="CU27" s="18"/>
      <c r="CV27" s="18"/>
      <c r="CW27" s="25">
        <f t="shared" si="12"/>
        <v>0</v>
      </c>
      <c r="CX27" s="42"/>
      <c r="CY27" s="42"/>
      <c r="CZ27" s="43"/>
      <c r="DA27" s="43"/>
      <c r="DB27" s="25">
        <f t="shared" si="13"/>
        <v>0</v>
      </c>
      <c r="DC27" s="44"/>
      <c r="DD27" s="18"/>
      <c r="DE27" s="18"/>
      <c r="DF27" s="25">
        <f t="shared" si="14"/>
        <v>0</v>
      </c>
      <c r="DG27" s="18"/>
      <c r="DH27" s="18"/>
      <c r="DI27" s="55"/>
      <c r="DJ27" s="18"/>
      <c r="DK27" s="25">
        <f t="shared" si="15"/>
        <v>0</v>
      </c>
      <c r="DL27" s="44"/>
      <c r="DM27" s="18"/>
      <c r="DN27" s="18"/>
      <c r="DO27" s="55"/>
      <c r="DP27" s="25">
        <f t="shared" si="16"/>
        <v>0</v>
      </c>
      <c r="DQ27" s="44"/>
      <c r="DR27" s="18"/>
      <c r="DS27" s="18"/>
      <c r="DT27" s="18"/>
      <c r="DU27" s="55"/>
      <c r="DV27" s="25">
        <f t="shared" si="17"/>
        <v>0</v>
      </c>
      <c r="DW27" s="44"/>
      <c r="DX27" s="18"/>
      <c r="DY27" s="18"/>
      <c r="DZ27" s="18"/>
      <c r="EA27" s="18"/>
      <c r="EB27" s="55"/>
      <c r="EC27" s="25">
        <f t="shared" si="18"/>
        <v>0</v>
      </c>
      <c r="ED27" s="44"/>
      <c r="EE27" s="18"/>
      <c r="EF27" s="18"/>
      <c r="EG27" s="18"/>
      <c r="EH27" s="55"/>
      <c r="EI27" s="25">
        <f t="shared" si="19"/>
        <v>0</v>
      </c>
      <c r="EJ27" s="44"/>
      <c r="EK27" s="18"/>
      <c r="EL27" s="18"/>
      <c r="EM27" s="55"/>
      <c r="EN27" s="25">
        <f t="shared" si="20"/>
        <v>0</v>
      </c>
    </row>
    <row r="28" spans="1:150">
      <c r="A28" s="22"/>
      <c r="B28" s="22"/>
      <c r="C28" s="22"/>
      <c r="D28" s="22"/>
      <c r="E28" s="22"/>
      <c r="F28" s="22"/>
      <c r="G28" s="23"/>
      <c r="H28" s="22"/>
      <c r="I28" s="22"/>
      <c r="J28" s="24"/>
      <c r="K28" s="18"/>
      <c r="L28" s="18"/>
      <c r="M28" s="18"/>
      <c r="N28" s="18"/>
      <c r="O28" s="18"/>
      <c r="P28" s="18"/>
      <c r="Q28" s="25">
        <f t="shared" si="0"/>
        <v>0</v>
      </c>
      <c r="R28" s="18"/>
      <c r="S28" s="18"/>
      <c r="T28" s="18"/>
      <c r="U28" s="18"/>
      <c r="V28" s="18"/>
      <c r="W28" s="18"/>
      <c r="X28" s="25">
        <f t="shared" si="1"/>
        <v>0</v>
      </c>
      <c r="Y28" s="18"/>
      <c r="Z28" s="18"/>
      <c r="AA28" s="18"/>
      <c r="AB28" s="18"/>
      <c r="AC28" s="18"/>
      <c r="AD28" s="18"/>
      <c r="AE28" s="18"/>
      <c r="AF28" s="18"/>
      <c r="AG28" s="55"/>
      <c r="AH28" s="25">
        <f t="shared" si="2"/>
        <v>0</v>
      </c>
      <c r="AI28" s="44"/>
      <c r="AJ28" s="18"/>
      <c r="AK28" s="18"/>
      <c r="AL28" s="18"/>
      <c r="AM28" s="18"/>
      <c r="AN28" s="18"/>
      <c r="AO28" s="18"/>
      <c r="AP28" s="18"/>
      <c r="AQ28" s="25">
        <f t="shared" si="3"/>
        <v>0</v>
      </c>
      <c r="AR28" s="18"/>
      <c r="AS28" s="18"/>
      <c r="AT28" s="18"/>
      <c r="AU28" s="25">
        <f t="shared" si="4"/>
        <v>0</v>
      </c>
      <c r="AV28" s="18"/>
      <c r="AW28" s="18"/>
      <c r="AX28" s="18"/>
      <c r="AY28" s="18"/>
      <c r="AZ28" s="18"/>
      <c r="BA28" s="18"/>
      <c r="BB28" s="18"/>
      <c r="BC28" s="18"/>
      <c r="BD28" s="18"/>
      <c r="BE28" s="18"/>
      <c r="BF28" s="25">
        <f t="shared" si="5"/>
        <v>0</v>
      </c>
      <c r="BG28" s="18"/>
      <c r="BH28" s="18"/>
      <c r="BI28" s="18"/>
      <c r="BJ28" s="18"/>
      <c r="BK28" s="18"/>
      <c r="BL28" s="25">
        <f t="shared" si="6"/>
        <v>0</v>
      </c>
      <c r="BM28" s="18"/>
      <c r="BN28" s="18"/>
      <c r="BO28" s="18"/>
      <c r="BP28" s="18"/>
      <c r="BQ28" s="18"/>
      <c r="BR28" s="18"/>
      <c r="BS28" s="25">
        <f t="shared" si="7"/>
        <v>0</v>
      </c>
      <c r="BT28" s="18"/>
      <c r="BU28" s="18"/>
      <c r="BV28" s="18"/>
      <c r="BW28" s="18"/>
      <c r="BX28" s="25">
        <f t="shared" si="8"/>
        <v>0</v>
      </c>
      <c r="BY28" s="18"/>
      <c r="BZ28" s="18"/>
      <c r="CA28" s="18"/>
      <c r="CB28" s="18"/>
      <c r="CC28" s="18"/>
      <c r="CD28" s="18"/>
      <c r="CE28" s="25">
        <f t="shared" si="9"/>
        <v>0</v>
      </c>
      <c r="CF28" s="18"/>
      <c r="CG28" s="18"/>
      <c r="CH28" s="18"/>
      <c r="CI28" s="18"/>
      <c r="CJ28" s="18"/>
      <c r="CK28" s="18"/>
      <c r="CL28" s="18"/>
      <c r="CM28" s="18"/>
      <c r="CN28" s="25">
        <f t="shared" si="10"/>
        <v>0</v>
      </c>
      <c r="CO28" s="18"/>
      <c r="CP28" s="18"/>
      <c r="CQ28" s="18"/>
      <c r="CR28" s="25">
        <f t="shared" si="11"/>
        <v>0</v>
      </c>
      <c r="CS28" s="18"/>
      <c r="CT28" s="18"/>
      <c r="CU28" s="18"/>
      <c r="CV28" s="18"/>
      <c r="CW28" s="25">
        <f t="shared" si="12"/>
        <v>0</v>
      </c>
      <c r="CX28" s="42"/>
      <c r="CY28" s="42"/>
      <c r="CZ28" s="43"/>
      <c r="DA28" s="43"/>
      <c r="DB28" s="25">
        <f t="shared" si="13"/>
        <v>0</v>
      </c>
      <c r="DC28" s="44"/>
      <c r="DD28" s="18"/>
      <c r="DE28" s="18"/>
      <c r="DF28" s="25">
        <f t="shared" si="14"/>
        <v>0</v>
      </c>
      <c r="DG28" s="18"/>
      <c r="DH28" s="18"/>
      <c r="DI28" s="55"/>
      <c r="DJ28" s="18"/>
      <c r="DK28" s="25">
        <f t="shared" si="15"/>
        <v>0</v>
      </c>
      <c r="DL28" s="44"/>
      <c r="DM28" s="18"/>
      <c r="DN28" s="18"/>
      <c r="DO28" s="55"/>
      <c r="DP28" s="25">
        <f t="shared" si="16"/>
        <v>0</v>
      </c>
      <c r="DQ28" s="44"/>
      <c r="DR28" s="18"/>
      <c r="DS28" s="18"/>
      <c r="DT28" s="18"/>
      <c r="DU28" s="55"/>
      <c r="DV28" s="25">
        <f t="shared" si="17"/>
        <v>0</v>
      </c>
      <c r="DW28" s="44"/>
      <c r="DX28" s="18"/>
      <c r="DY28" s="18"/>
      <c r="DZ28" s="18"/>
      <c r="EA28" s="18"/>
      <c r="EB28" s="55"/>
      <c r="EC28" s="25">
        <f t="shared" si="18"/>
        <v>0</v>
      </c>
      <c r="ED28" s="44"/>
      <c r="EE28" s="18"/>
      <c r="EF28" s="18"/>
      <c r="EG28" s="18"/>
      <c r="EH28" s="55"/>
      <c r="EI28" s="25">
        <f t="shared" si="19"/>
        <v>0</v>
      </c>
      <c r="EJ28" s="44"/>
      <c r="EK28" s="18"/>
      <c r="EL28" s="18"/>
      <c r="EM28" s="55"/>
      <c r="EN28" s="25">
        <f t="shared" si="20"/>
        <v>0</v>
      </c>
    </row>
    <row r="29" spans="1:150">
      <c r="A29" s="22"/>
      <c r="B29" s="22"/>
      <c r="C29" s="22"/>
      <c r="D29" s="22"/>
      <c r="E29" s="22"/>
      <c r="F29" s="22"/>
      <c r="G29" s="23"/>
      <c r="H29" s="22"/>
      <c r="I29" s="22"/>
      <c r="J29" s="24"/>
      <c r="K29" s="18"/>
      <c r="L29" s="18"/>
      <c r="M29" s="18"/>
      <c r="N29" s="18"/>
      <c r="O29" s="18"/>
      <c r="P29" s="18"/>
      <c r="Q29" s="25">
        <f t="shared" si="0"/>
        <v>0</v>
      </c>
      <c r="R29" s="18"/>
      <c r="S29" s="18"/>
      <c r="T29" s="18"/>
      <c r="U29" s="18"/>
      <c r="V29" s="18"/>
      <c r="W29" s="18"/>
      <c r="X29" s="25">
        <f t="shared" si="1"/>
        <v>0</v>
      </c>
      <c r="Y29" s="18"/>
      <c r="Z29" s="18"/>
      <c r="AA29" s="18"/>
      <c r="AB29" s="18"/>
      <c r="AC29" s="18"/>
      <c r="AD29" s="18"/>
      <c r="AE29" s="18"/>
      <c r="AF29" s="18"/>
      <c r="AG29" s="55"/>
      <c r="AH29" s="25">
        <f t="shared" si="2"/>
        <v>0</v>
      </c>
      <c r="AI29" s="44"/>
      <c r="AJ29" s="18"/>
      <c r="AK29" s="18"/>
      <c r="AL29" s="18"/>
      <c r="AM29" s="18"/>
      <c r="AN29" s="18"/>
      <c r="AO29" s="18"/>
      <c r="AP29" s="18"/>
      <c r="AQ29" s="25">
        <f t="shared" si="3"/>
        <v>0</v>
      </c>
      <c r="AR29" s="18"/>
      <c r="AS29" s="18"/>
      <c r="AT29" s="18"/>
      <c r="AU29" s="25">
        <f t="shared" si="4"/>
        <v>0</v>
      </c>
      <c r="AV29" s="18"/>
      <c r="AW29" s="18"/>
      <c r="AX29" s="18"/>
      <c r="AY29" s="18"/>
      <c r="AZ29" s="18"/>
      <c r="BA29" s="18"/>
      <c r="BB29" s="18"/>
      <c r="BC29" s="18"/>
      <c r="BD29" s="18"/>
      <c r="BE29" s="18"/>
      <c r="BF29" s="25">
        <f t="shared" si="5"/>
        <v>0</v>
      </c>
      <c r="BG29" s="18"/>
      <c r="BH29" s="18"/>
      <c r="BI29" s="18"/>
      <c r="BJ29" s="18"/>
      <c r="BK29" s="18"/>
      <c r="BL29" s="25">
        <f t="shared" si="6"/>
        <v>0</v>
      </c>
      <c r="BM29" s="18"/>
      <c r="BN29" s="18"/>
      <c r="BO29" s="18"/>
      <c r="BP29" s="18"/>
      <c r="BQ29" s="18"/>
      <c r="BR29" s="18"/>
      <c r="BS29" s="25">
        <f t="shared" si="7"/>
        <v>0</v>
      </c>
      <c r="BT29" s="18"/>
      <c r="BU29" s="18"/>
      <c r="BV29" s="18"/>
      <c r="BW29" s="18"/>
      <c r="BX29" s="25">
        <f t="shared" si="8"/>
        <v>0</v>
      </c>
      <c r="BY29" s="18"/>
      <c r="BZ29" s="18"/>
      <c r="CA29" s="18"/>
      <c r="CB29" s="18"/>
      <c r="CC29" s="18"/>
      <c r="CD29" s="18"/>
      <c r="CE29" s="25">
        <f t="shared" si="9"/>
        <v>0</v>
      </c>
      <c r="CF29" s="18"/>
      <c r="CG29" s="18"/>
      <c r="CH29" s="18"/>
      <c r="CI29" s="18"/>
      <c r="CJ29" s="18"/>
      <c r="CK29" s="18"/>
      <c r="CL29" s="18"/>
      <c r="CM29" s="18"/>
      <c r="CN29" s="25">
        <f t="shared" si="10"/>
        <v>0</v>
      </c>
      <c r="CO29" s="18"/>
      <c r="CP29" s="18"/>
      <c r="CQ29" s="18"/>
      <c r="CR29" s="25">
        <f t="shared" si="11"/>
        <v>0</v>
      </c>
      <c r="CS29" s="18"/>
      <c r="CT29" s="18"/>
      <c r="CU29" s="18"/>
      <c r="CV29" s="18"/>
      <c r="CW29" s="25">
        <f t="shared" si="12"/>
        <v>0</v>
      </c>
      <c r="CX29" s="42"/>
      <c r="CY29" s="42"/>
      <c r="CZ29" s="43"/>
      <c r="DA29" s="43"/>
      <c r="DB29" s="25">
        <f t="shared" si="13"/>
        <v>0</v>
      </c>
      <c r="DC29" s="44"/>
      <c r="DD29" s="18"/>
      <c r="DE29" s="18"/>
      <c r="DF29" s="25">
        <f t="shared" si="14"/>
        <v>0</v>
      </c>
      <c r="DG29" s="18"/>
      <c r="DH29" s="18"/>
      <c r="DI29" s="55"/>
      <c r="DJ29" s="18"/>
      <c r="DK29" s="25">
        <f t="shared" si="15"/>
        <v>0</v>
      </c>
      <c r="DL29" s="44"/>
      <c r="DM29" s="18"/>
      <c r="DN29" s="18"/>
      <c r="DO29" s="55"/>
      <c r="DP29" s="25">
        <f t="shared" si="16"/>
        <v>0</v>
      </c>
      <c r="DQ29" s="44"/>
      <c r="DR29" s="18"/>
      <c r="DS29" s="18"/>
      <c r="DT29" s="18"/>
      <c r="DU29" s="55"/>
      <c r="DV29" s="25">
        <f t="shared" si="17"/>
        <v>0</v>
      </c>
      <c r="DW29" s="44"/>
      <c r="DX29" s="18"/>
      <c r="DY29" s="18"/>
      <c r="DZ29" s="18"/>
      <c r="EA29" s="18"/>
      <c r="EB29" s="55"/>
      <c r="EC29" s="25">
        <f t="shared" si="18"/>
        <v>0</v>
      </c>
      <c r="ED29" s="44"/>
      <c r="EE29" s="18"/>
      <c r="EF29" s="18"/>
      <c r="EG29" s="18"/>
      <c r="EH29" s="55"/>
      <c r="EI29" s="25">
        <f t="shared" si="19"/>
        <v>0</v>
      </c>
      <c r="EJ29" s="44"/>
      <c r="EK29" s="18"/>
      <c r="EL29" s="18"/>
      <c r="EM29" s="55"/>
      <c r="EN29" s="25">
        <f t="shared" si="20"/>
        <v>0</v>
      </c>
    </row>
    <row r="30" spans="1:150">
      <c r="A30" s="22"/>
      <c r="B30" s="22"/>
      <c r="C30" s="22"/>
      <c r="D30" s="22"/>
      <c r="E30" s="22"/>
      <c r="F30" s="22"/>
      <c r="G30" s="23"/>
      <c r="H30" s="22"/>
      <c r="I30" s="22"/>
      <c r="J30" s="24"/>
      <c r="K30" s="18"/>
      <c r="L30" s="18"/>
      <c r="M30" s="18"/>
      <c r="N30" s="18"/>
      <c r="O30" s="18"/>
      <c r="P30" s="18"/>
      <c r="Q30" s="25">
        <f t="shared" si="0"/>
        <v>0</v>
      </c>
      <c r="R30" s="18"/>
      <c r="S30" s="18"/>
      <c r="T30" s="18"/>
      <c r="U30" s="18"/>
      <c r="V30" s="18"/>
      <c r="W30" s="18"/>
      <c r="X30" s="25">
        <f t="shared" si="1"/>
        <v>0</v>
      </c>
      <c r="Y30" s="18"/>
      <c r="Z30" s="18"/>
      <c r="AA30" s="18"/>
      <c r="AB30" s="18"/>
      <c r="AC30" s="18"/>
      <c r="AD30" s="18"/>
      <c r="AE30" s="18"/>
      <c r="AF30" s="18"/>
      <c r="AG30" s="55"/>
      <c r="AH30" s="25">
        <f t="shared" si="2"/>
        <v>0</v>
      </c>
      <c r="AI30" s="44"/>
      <c r="AJ30" s="18"/>
      <c r="AK30" s="18"/>
      <c r="AL30" s="18"/>
      <c r="AM30" s="18"/>
      <c r="AN30" s="18"/>
      <c r="AO30" s="18"/>
      <c r="AP30" s="18"/>
      <c r="AQ30" s="25">
        <f t="shared" si="3"/>
        <v>0</v>
      </c>
      <c r="AR30" s="18"/>
      <c r="AS30" s="18"/>
      <c r="AT30" s="18"/>
      <c r="AU30" s="25">
        <f t="shared" si="4"/>
        <v>0</v>
      </c>
      <c r="AV30" s="18"/>
      <c r="AW30" s="18"/>
      <c r="AX30" s="18"/>
      <c r="AY30" s="18"/>
      <c r="AZ30" s="18"/>
      <c r="BA30" s="18"/>
      <c r="BB30" s="18"/>
      <c r="BC30" s="18"/>
      <c r="BD30" s="18"/>
      <c r="BE30" s="18"/>
      <c r="BF30" s="25">
        <f t="shared" si="5"/>
        <v>0</v>
      </c>
      <c r="BG30" s="18"/>
      <c r="BH30" s="18"/>
      <c r="BI30" s="18"/>
      <c r="BJ30" s="18"/>
      <c r="BK30" s="18"/>
      <c r="BL30" s="25">
        <f t="shared" si="6"/>
        <v>0</v>
      </c>
      <c r="BM30" s="18"/>
      <c r="BN30" s="18"/>
      <c r="BO30" s="18"/>
      <c r="BP30" s="18"/>
      <c r="BQ30" s="18"/>
      <c r="BR30" s="18"/>
      <c r="BS30" s="25">
        <f t="shared" si="7"/>
        <v>0</v>
      </c>
      <c r="BT30" s="18"/>
      <c r="BU30" s="18"/>
      <c r="BV30" s="18"/>
      <c r="BW30" s="18"/>
      <c r="BX30" s="25">
        <f t="shared" si="8"/>
        <v>0</v>
      </c>
      <c r="BY30" s="18"/>
      <c r="BZ30" s="18"/>
      <c r="CA30" s="18"/>
      <c r="CB30" s="18"/>
      <c r="CC30" s="18"/>
      <c r="CD30" s="18"/>
      <c r="CE30" s="25">
        <f t="shared" si="9"/>
        <v>0</v>
      </c>
      <c r="CF30" s="18"/>
      <c r="CG30" s="18"/>
      <c r="CH30" s="18"/>
      <c r="CI30" s="18"/>
      <c r="CJ30" s="18"/>
      <c r="CK30" s="18"/>
      <c r="CL30" s="18"/>
      <c r="CM30" s="18"/>
      <c r="CN30" s="25">
        <f t="shared" si="10"/>
        <v>0</v>
      </c>
      <c r="CO30" s="18"/>
      <c r="CP30" s="18"/>
      <c r="CQ30" s="18"/>
      <c r="CR30" s="25">
        <f t="shared" si="11"/>
        <v>0</v>
      </c>
      <c r="CS30" s="18"/>
      <c r="CT30" s="18"/>
      <c r="CU30" s="18"/>
      <c r="CV30" s="18"/>
      <c r="CW30" s="25">
        <f t="shared" si="12"/>
        <v>0</v>
      </c>
      <c r="CX30" s="42"/>
      <c r="CY30" s="42"/>
      <c r="CZ30" s="43"/>
      <c r="DA30" s="43"/>
      <c r="DB30" s="25">
        <f t="shared" si="13"/>
        <v>0</v>
      </c>
      <c r="DC30" s="44"/>
      <c r="DD30" s="18"/>
      <c r="DE30" s="18"/>
      <c r="DF30" s="25">
        <f t="shared" si="14"/>
        <v>0</v>
      </c>
      <c r="DG30" s="18"/>
      <c r="DH30" s="18"/>
      <c r="DI30" s="55"/>
      <c r="DJ30" s="18"/>
      <c r="DK30" s="25">
        <f t="shared" si="15"/>
        <v>0</v>
      </c>
      <c r="DL30" s="44"/>
      <c r="DM30" s="18"/>
      <c r="DN30" s="18"/>
      <c r="DO30" s="55"/>
      <c r="DP30" s="25">
        <f t="shared" si="16"/>
        <v>0</v>
      </c>
      <c r="DQ30" s="44"/>
      <c r="DR30" s="18"/>
      <c r="DS30" s="18"/>
      <c r="DT30" s="18"/>
      <c r="DU30" s="55"/>
      <c r="DV30" s="25">
        <f t="shared" si="17"/>
        <v>0</v>
      </c>
      <c r="DW30" s="44"/>
      <c r="DX30" s="18"/>
      <c r="DY30" s="18"/>
      <c r="DZ30" s="18"/>
      <c r="EA30" s="18"/>
      <c r="EB30" s="55"/>
      <c r="EC30" s="25">
        <f t="shared" si="18"/>
        <v>0</v>
      </c>
      <c r="ED30" s="44"/>
      <c r="EE30" s="18"/>
      <c r="EF30" s="18"/>
      <c r="EG30" s="18"/>
      <c r="EH30" s="55"/>
      <c r="EI30" s="25">
        <f t="shared" si="19"/>
        <v>0</v>
      </c>
      <c r="EJ30" s="44"/>
      <c r="EK30" s="18"/>
      <c r="EL30" s="18"/>
      <c r="EM30" s="55"/>
      <c r="EN30" s="25">
        <f t="shared" si="20"/>
        <v>0</v>
      </c>
    </row>
    <row r="31" spans="1:150">
      <c r="A31" s="22"/>
      <c r="B31" s="22"/>
      <c r="C31" s="22"/>
      <c r="D31" s="22"/>
      <c r="E31" s="22"/>
      <c r="F31" s="22"/>
      <c r="G31" s="23"/>
      <c r="H31" s="22"/>
      <c r="I31" s="22"/>
      <c r="J31" s="24"/>
      <c r="K31" s="18"/>
      <c r="L31" s="18"/>
      <c r="M31" s="18"/>
      <c r="N31" s="18"/>
      <c r="O31" s="18"/>
      <c r="P31" s="18"/>
      <c r="Q31" s="25">
        <f t="shared" si="0"/>
        <v>0</v>
      </c>
      <c r="R31" s="18"/>
      <c r="S31" s="18"/>
      <c r="T31" s="18"/>
      <c r="U31" s="18"/>
      <c r="V31" s="18"/>
      <c r="W31" s="18"/>
      <c r="X31" s="25">
        <f t="shared" si="1"/>
        <v>0</v>
      </c>
      <c r="Y31" s="18"/>
      <c r="Z31" s="18"/>
      <c r="AA31" s="18"/>
      <c r="AB31" s="18"/>
      <c r="AC31" s="18"/>
      <c r="AD31" s="18"/>
      <c r="AE31" s="18"/>
      <c r="AF31" s="18"/>
      <c r="AG31" s="55"/>
      <c r="AH31" s="25">
        <f t="shared" si="2"/>
        <v>0</v>
      </c>
      <c r="AI31" s="44"/>
      <c r="AJ31" s="18"/>
      <c r="AK31" s="18"/>
      <c r="AL31" s="18"/>
      <c r="AM31" s="18"/>
      <c r="AN31" s="18"/>
      <c r="AO31" s="18"/>
      <c r="AP31" s="18"/>
      <c r="AQ31" s="25">
        <f t="shared" si="3"/>
        <v>0</v>
      </c>
      <c r="AR31" s="18"/>
      <c r="AS31" s="18"/>
      <c r="AT31" s="18"/>
      <c r="AU31" s="25">
        <f t="shared" si="4"/>
        <v>0</v>
      </c>
      <c r="AV31" s="18"/>
      <c r="AW31" s="18"/>
      <c r="AX31" s="18"/>
      <c r="AY31" s="18"/>
      <c r="AZ31" s="18"/>
      <c r="BA31" s="18"/>
      <c r="BB31" s="18"/>
      <c r="BC31" s="18"/>
      <c r="BD31" s="18"/>
      <c r="BE31" s="18"/>
      <c r="BF31" s="25">
        <f t="shared" si="5"/>
        <v>0</v>
      </c>
      <c r="BG31" s="18"/>
      <c r="BH31" s="18"/>
      <c r="BI31" s="18"/>
      <c r="BJ31" s="18"/>
      <c r="BK31" s="18"/>
      <c r="BL31" s="25">
        <f t="shared" si="6"/>
        <v>0</v>
      </c>
      <c r="BM31" s="18"/>
      <c r="BN31" s="18"/>
      <c r="BO31" s="18"/>
      <c r="BP31" s="18"/>
      <c r="BQ31" s="18"/>
      <c r="BR31" s="18"/>
      <c r="BS31" s="25">
        <f t="shared" si="7"/>
        <v>0</v>
      </c>
      <c r="BT31" s="18"/>
      <c r="BU31" s="18"/>
      <c r="BV31" s="18"/>
      <c r="BW31" s="18"/>
      <c r="BX31" s="25">
        <f t="shared" si="8"/>
        <v>0</v>
      </c>
      <c r="BY31" s="18"/>
      <c r="BZ31" s="18"/>
      <c r="CA31" s="18"/>
      <c r="CB31" s="18"/>
      <c r="CC31" s="18"/>
      <c r="CD31" s="18"/>
      <c r="CE31" s="25">
        <f t="shared" si="9"/>
        <v>0</v>
      </c>
      <c r="CF31" s="18"/>
      <c r="CG31" s="18"/>
      <c r="CH31" s="18"/>
      <c r="CI31" s="18"/>
      <c r="CJ31" s="18"/>
      <c r="CK31" s="18"/>
      <c r="CL31" s="18"/>
      <c r="CM31" s="18"/>
      <c r="CN31" s="25">
        <f t="shared" si="10"/>
        <v>0</v>
      </c>
      <c r="CO31" s="18"/>
      <c r="CP31" s="18"/>
      <c r="CQ31" s="18"/>
      <c r="CR31" s="25">
        <f t="shared" si="11"/>
        <v>0</v>
      </c>
      <c r="CS31" s="18"/>
      <c r="CT31" s="18"/>
      <c r="CU31" s="18"/>
      <c r="CV31" s="18"/>
      <c r="CW31" s="25">
        <f t="shared" si="12"/>
        <v>0</v>
      </c>
      <c r="CX31" s="42"/>
      <c r="CY31" s="42"/>
      <c r="CZ31" s="43"/>
      <c r="DA31" s="43"/>
      <c r="DB31" s="25">
        <f t="shared" si="13"/>
        <v>0</v>
      </c>
      <c r="DC31" s="44"/>
      <c r="DD31" s="18"/>
      <c r="DE31" s="18"/>
      <c r="DF31" s="25">
        <f t="shared" si="14"/>
        <v>0</v>
      </c>
      <c r="DG31" s="18"/>
      <c r="DH31" s="18"/>
      <c r="DI31" s="55"/>
      <c r="DJ31" s="18"/>
      <c r="DK31" s="25">
        <f t="shared" si="15"/>
        <v>0</v>
      </c>
      <c r="DL31" s="44"/>
      <c r="DM31" s="18"/>
      <c r="DN31" s="18"/>
      <c r="DO31" s="55"/>
      <c r="DP31" s="25">
        <f t="shared" si="16"/>
        <v>0</v>
      </c>
      <c r="DQ31" s="44"/>
      <c r="DR31" s="18"/>
      <c r="DS31" s="18"/>
      <c r="DT31" s="18"/>
      <c r="DU31" s="55"/>
      <c r="DV31" s="25">
        <f t="shared" si="17"/>
        <v>0</v>
      </c>
      <c r="DW31" s="44"/>
      <c r="DX31" s="18"/>
      <c r="DY31" s="18"/>
      <c r="DZ31" s="18"/>
      <c r="EA31" s="18"/>
      <c r="EB31" s="55"/>
      <c r="EC31" s="25">
        <f t="shared" si="18"/>
        <v>0</v>
      </c>
      <c r="ED31" s="44"/>
      <c r="EE31" s="18"/>
      <c r="EF31" s="18"/>
      <c r="EG31" s="18"/>
      <c r="EH31" s="55"/>
      <c r="EI31" s="25">
        <f t="shared" si="19"/>
        <v>0</v>
      </c>
      <c r="EJ31" s="44"/>
      <c r="EK31" s="18"/>
      <c r="EL31" s="18"/>
      <c r="EM31" s="55"/>
      <c r="EN31" s="25">
        <f t="shared" si="20"/>
        <v>0</v>
      </c>
    </row>
    <row r="32" spans="1:150">
      <c r="A32" s="22"/>
      <c r="B32" s="22"/>
      <c r="C32" s="22"/>
      <c r="D32" s="22"/>
      <c r="E32" s="22"/>
      <c r="F32" s="22"/>
      <c r="G32" s="23"/>
      <c r="H32" s="22"/>
      <c r="I32" s="22"/>
      <c r="J32" s="24"/>
      <c r="K32" s="18"/>
      <c r="L32" s="18"/>
      <c r="M32" s="18"/>
      <c r="N32" s="18"/>
      <c r="O32" s="18"/>
      <c r="P32" s="18"/>
      <c r="Q32" s="25">
        <f t="shared" si="0"/>
        <v>0</v>
      </c>
      <c r="R32" s="18"/>
      <c r="S32" s="18"/>
      <c r="T32" s="18"/>
      <c r="U32" s="18"/>
      <c r="V32" s="18"/>
      <c r="W32" s="18"/>
      <c r="X32" s="25">
        <f t="shared" si="1"/>
        <v>0</v>
      </c>
      <c r="Y32" s="18"/>
      <c r="Z32" s="18"/>
      <c r="AA32" s="18"/>
      <c r="AB32" s="18"/>
      <c r="AC32" s="18"/>
      <c r="AD32" s="18"/>
      <c r="AE32" s="18"/>
      <c r="AF32" s="18"/>
      <c r="AG32" s="55"/>
      <c r="AH32" s="25">
        <f t="shared" si="2"/>
        <v>0</v>
      </c>
      <c r="AI32" s="44"/>
      <c r="AJ32" s="18"/>
      <c r="AK32" s="18"/>
      <c r="AL32" s="18"/>
      <c r="AM32" s="18"/>
      <c r="AN32" s="18"/>
      <c r="AO32" s="18"/>
      <c r="AP32" s="18"/>
      <c r="AQ32" s="25">
        <f t="shared" si="3"/>
        <v>0</v>
      </c>
      <c r="AR32" s="18"/>
      <c r="AS32" s="18"/>
      <c r="AT32" s="18"/>
      <c r="AU32" s="25">
        <f t="shared" si="4"/>
        <v>0</v>
      </c>
      <c r="AV32" s="18"/>
      <c r="AW32" s="18"/>
      <c r="AX32" s="18"/>
      <c r="AY32" s="18"/>
      <c r="AZ32" s="18"/>
      <c r="BA32" s="18"/>
      <c r="BB32" s="18"/>
      <c r="BC32" s="18"/>
      <c r="BD32" s="18"/>
      <c r="BE32" s="18"/>
      <c r="BF32" s="25">
        <f t="shared" si="5"/>
        <v>0</v>
      </c>
      <c r="BG32" s="18"/>
      <c r="BH32" s="18"/>
      <c r="BI32" s="18"/>
      <c r="BJ32" s="18"/>
      <c r="BK32" s="18"/>
      <c r="BL32" s="25">
        <f t="shared" si="6"/>
        <v>0</v>
      </c>
      <c r="BM32" s="18"/>
      <c r="BN32" s="18"/>
      <c r="BO32" s="18"/>
      <c r="BP32" s="18"/>
      <c r="BQ32" s="18"/>
      <c r="BR32" s="18"/>
      <c r="BS32" s="25">
        <f t="shared" si="7"/>
        <v>0</v>
      </c>
      <c r="BT32" s="18"/>
      <c r="BU32" s="18"/>
      <c r="BV32" s="18"/>
      <c r="BW32" s="18"/>
      <c r="BX32" s="25">
        <f t="shared" si="8"/>
        <v>0</v>
      </c>
      <c r="BY32" s="18"/>
      <c r="BZ32" s="18"/>
      <c r="CA32" s="18"/>
      <c r="CB32" s="18"/>
      <c r="CC32" s="18"/>
      <c r="CD32" s="18"/>
      <c r="CE32" s="25">
        <f t="shared" si="9"/>
        <v>0</v>
      </c>
      <c r="CF32" s="18"/>
      <c r="CG32" s="18"/>
      <c r="CH32" s="18"/>
      <c r="CI32" s="18"/>
      <c r="CJ32" s="18"/>
      <c r="CK32" s="18"/>
      <c r="CL32" s="18"/>
      <c r="CM32" s="18"/>
      <c r="CN32" s="25">
        <f t="shared" si="10"/>
        <v>0</v>
      </c>
      <c r="CO32" s="18"/>
      <c r="CP32" s="18"/>
      <c r="CQ32" s="18"/>
      <c r="CR32" s="25">
        <f t="shared" si="11"/>
        <v>0</v>
      </c>
      <c r="CS32" s="18"/>
      <c r="CT32" s="18"/>
      <c r="CU32" s="18"/>
      <c r="CV32" s="18"/>
      <c r="CW32" s="25">
        <f t="shared" si="12"/>
        <v>0</v>
      </c>
      <c r="CX32" s="42"/>
      <c r="CY32" s="42"/>
      <c r="CZ32" s="43"/>
      <c r="DA32" s="43"/>
      <c r="DB32" s="25">
        <f t="shared" si="13"/>
        <v>0</v>
      </c>
      <c r="DC32" s="44"/>
      <c r="DD32" s="18"/>
      <c r="DE32" s="18"/>
      <c r="DF32" s="25">
        <f t="shared" si="14"/>
        <v>0</v>
      </c>
      <c r="DG32" s="18"/>
      <c r="DH32" s="18"/>
      <c r="DI32" s="55"/>
      <c r="DJ32" s="18"/>
      <c r="DK32" s="25">
        <f t="shared" si="15"/>
        <v>0</v>
      </c>
      <c r="DL32" s="44"/>
      <c r="DM32" s="18"/>
      <c r="DN32" s="18"/>
      <c r="DO32" s="55"/>
      <c r="DP32" s="25">
        <f t="shared" si="16"/>
        <v>0</v>
      </c>
      <c r="DQ32" s="44"/>
      <c r="DR32" s="18"/>
      <c r="DS32" s="18"/>
      <c r="DT32" s="18"/>
      <c r="DU32" s="55"/>
      <c r="DV32" s="25">
        <f t="shared" si="17"/>
        <v>0</v>
      </c>
      <c r="DW32" s="44"/>
      <c r="DX32" s="18"/>
      <c r="DY32" s="18"/>
      <c r="DZ32" s="18"/>
      <c r="EA32" s="18"/>
      <c r="EB32" s="55"/>
      <c r="EC32" s="25">
        <f t="shared" si="18"/>
        <v>0</v>
      </c>
      <c r="ED32" s="44"/>
      <c r="EE32" s="18"/>
      <c r="EF32" s="18"/>
      <c r="EG32" s="18"/>
      <c r="EH32" s="55"/>
      <c r="EI32" s="25">
        <f t="shared" si="19"/>
        <v>0</v>
      </c>
      <c r="EJ32" s="44"/>
      <c r="EK32" s="18"/>
      <c r="EL32" s="18"/>
      <c r="EM32" s="55"/>
      <c r="EN32" s="25">
        <f t="shared" si="20"/>
        <v>0</v>
      </c>
    </row>
    <row r="33" spans="1:144">
      <c r="A33" s="22"/>
      <c r="B33" s="22"/>
      <c r="C33" s="22"/>
      <c r="D33" s="22"/>
      <c r="E33" s="22"/>
      <c r="F33" s="22"/>
      <c r="G33" s="23"/>
      <c r="H33" s="22"/>
      <c r="I33" s="22"/>
      <c r="J33" s="24"/>
      <c r="K33" s="18"/>
      <c r="L33" s="18"/>
      <c r="M33" s="18"/>
      <c r="N33" s="18"/>
      <c r="O33" s="18"/>
      <c r="P33" s="18"/>
      <c r="Q33" s="25">
        <f t="shared" si="0"/>
        <v>0</v>
      </c>
      <c r="R33" s="18"/>
      <c r="S33" s="18"/>
      <c r="T33" s="18"/>
      <c r="U33" s="18"/>
      <c r="V33" s="18"/>
      <c r="W33" s="18"/>
      <c r="X33" s="25">
        <f t="shared" si="1"/>
        <v>0</v>
      </c>
      <c r="Y33" s="18"/>
      <c r="Z33" s="18"/>
      <c r="AA33" s="18"/>
      <c r="AB33" s="18"/>
      <c r="AC33" s="18"/>
      <c r="AD33" s="18"/>
      <c r="AE33" s="18"/>
      <c r="AF33" s="18"/>
      <c r="AG33" s="55"/>
      <c r="AH33" s="25">
        <f t="shared" si="2"/>
        <v>0</v>
      </c>
      <c r="AI33" s="44"/>
      <c r="AJ33" s="18"/>
      <c r="AK33" s="18"/>
      <c r="AL33" s="18"/>
      <c r="AM33" s="18"/>
      <c r="AN33" s="18"/>
      <c r="AO33" s="18"/>
      <c r="AP33" s="18"/>
      <c r="AQ33" s="25">
        <f t="shared" si="3"/>
        <v>0</v>
      </c>
      <c r="AR33" s="18"/>
      <c r="AS33" s="18"/>
      <c r="AT33" s="18"/>
      <c r="AU33" s="25">
        <f t="shared" si="4"/>
        <v>0</v>
      </c>
      <c r="AV33" s="18"/>
      <c r="AW33" s="18"/>
      <c r="AX33" s="18"/>
      <c r="AY33" s="18"/>
      <c r="AZ33" s="18"/>
      <c r="BA33" s="18"/>
      <c r="BB33" s="18"/>
      <c r="BC33" s="18"/>
      <c r="BD33" s="18"/>
      <c r="BE33" s="18"/>
      <c r="BF33" s="25">
        <f t="shared" si="5"/>
        <v>0</v>
      </c>
      <c r="BG33" s="18"/>
      <c r="BH33" s="18"/>
      <c r="BI33" s="18"/>
      <c r="BJ33" s="18"/>
      <c r="BK33" s="18"/>
      <c r="BL33" s="25">
        <f t="shared" si="6"/>
        <v>0</v>
      </c>
      <c r="BM33" s="18"/>
      <c r="BN33" s="18"/>
      <c r="BO33" s="18"/>
      <c r="BP33" s="18"/>
      <c r="BQ33" s="18"/>
      <c r="BR33" s="18"/>
      <c r="BS33" s="25">
        <f t="shared" si="7"/>
        <v>0</v>
      </c>
      <c r="BT33" s="18"/>
      <c r="BU33" s="18"/>
      <c r="BV33" s="18"/>
      <c r="BW33" s="18"/>
      <c r="BX33" s="25">
        <f t="shared" si="8"/>
        <v>0</v>
      </c>
      <c r="BY33" s="18"/>
      <c r="BZ33" s="18"/>
      <c r="CA33" s="18"/>
      <c r="CB33" s="18"/>
      <c r="CC33" s="18"/>
      <c r="CD33" s="18"/>
      <c r="CE33" s="25">
        <f t="shared" si="9"/>
        <v>0</v>
      </c>
      <c r="CF33" s="18"/>
      <c r="CG33" s="18"/>
      <c r="CH33" s="18"/>
      <c r="CI33" s="18"/>
      <c r="CJ33" s="18"/>
      <c r="CK33" s="18"/>
      <c r="CL33" s="18"/>
      <c r="CM33" s="18"/>
      <c r="CN33" s="25">
        <f t="shared" si="10"/>
        <v>0</v>
      </c>
      <c r="CO33" s="18"/>
      <c r="CP33" s="18"/>
      <c r="CQ33" s="18"/>
      <c r="CR33" s="25">
        <f t="shared" si="11"/>
        <v>0</v>
      </c>
      <c r="CS33" s="18"/>
      <c r="CT33" s="18"/>
      <c r="CU33" s="18"/>
      <c r="CV33" s="18"/>
      <c r="CW33" s="25">
        <f t="shared" si="12"/>
        <v>0</v>
      </c>
      <c r="CX33" s="42"/>
      <c r="CY33" s="42"/>
      <c r="CZ33" s="43"/>
      <c r="DA33" s="43"/>
      <c r="DB33" s="25">
        <f t="shared" si="13"/>
        <v>0</v>
      </c>
      <c r="DC33" s="44"/>
      <c r="DD33" s="18"/>
      <c r="DE33" s="18"/>
      <c r="DF33" s="25">
        <f t="shared" si="14"/>
        <v>0</v>
      </c>
      <c r="DG33" s="18"/>
      <c r="DH33" s="18"/>
      <c r="DI33" s="55"/>
      <c r="DJ33" s="18"/>
      <c r="DK33" s="25">
        <f t="shared" si="15"/>
        <v>0</v>
      </c>
      <c r="DL33" s="44"/>
      <c r="DM33" s="18"/>
      <c r="DN33" s="18"/>
      <c r="DO33" s="55"/>
      <c r="DP33" s="25">
        <f t="shared" si="16"/>
        <v>0</v>
      </c>
      <c r="DQ33" s="44"/>
      <c r="DR33" s="18"/>
      <c r="DS33" s="18"/>
      <c r="DT33" s="18"/>
      <c r="DU33" s="55"/>
      <c r="DV33" s="25">
        <f t="shared" si="17"/>
        <v>0</v>
      </c>
      <c r="DW33" s="44"/>
      <c r="DX33" s="18"/>
      <c r="DY33" s="18"/>
      <c r="DZ33" s="18"/>
      <c r="EA33" s="18"/>
      <c r="EB33" s="55"/>
      <c r="EC33" s="25">
        <f t="shared" si="18"/>
        <v>0</v>
      </c>
      <c r="ED33" s="44"/>
      <c r="EE33" s="18"/>
      <c r="EF33" s="18"/>
      <c r="EG33" s="18"/>
      <c r="EH33" s="55"/>
      <c r="EI33" s="25">
        <f t="shared" si="19"/>
        <v>0</v>
      </c>
      <c r="EJ33" s="44"/>
      <c r="EK33" s="18"/>
      <c r="EL33" s="18"/>
      <c r="EM33" s="55"/>
      <c r="EN33" s="25">
        <f t="shared" si="20"/>
        <v>0</v>
      </c>
    </row>
    <row r="34" spans="1:144">
      <c r="A34" s="22"/>
      <c r="B34" s="22"/>
      <c r="C34" s="22"/>
      <c r="D34" s="22"/>
      <c r="E34" s="22"/>
      <c r="F34" s="22"/>
      <c r="G34" s="23"/>
      <c r="H34" s="22"/>
      <c r="I34" s="22"/>
      <c r="J34" s="24"/>
      <c r="K34" s="18"/>
      <c r="L34" s="18"/>
      <c r="M34" s="18"/>
      <c r="N34" s="18"/>
      <c r="O34" s="18"/>
      <c r="P34" s="18"/>
      <c r="Q34" s="25">
        <f t="shared" si="0"/>
        <v>0</v>
      </c>
      <c r="R34" s="18"/>
      <c r="S34" s="18"/>
      <c r="T34" s="18"/>
      <c r="U34" s="18"/>
      <c r="V34" s="18"/>
      <c r="W34" s="18"/>
      <c r="X34" s="25">
        <f t="shared" si="1"/>
        <v>0</v>
      </c>
      <c r="Y34" s="18"/>
      <c r="Z34" s="18"/>
      <c r="AA34" s="18"/>
      <c r="AB34" s="18"/>
      <c r="AC34" s="18"/>
      <c r="AD34" s="18"/>
      <c r="AE34" s="18"/>
      <c r="AF34" s="18"/>
      <c r="AG34" s="55"/>
      <c r="AH34" s="25">
        <f t="shared" si="2"/>
        <v>0</v>
      </c>
      <c r="AI34" s="44"/>
      <c r="AJ34" s="18"/>
      <c r="AK34" s="18"/>
      <c r="AL34" s="18"/>
      <c r="AM34" s="18"/>
      <c r="AN34" s="18"/>
      <c r="AO34" s="18"/>
      <c r="AP34" s="18"/>
      <c r="AQ34" s="25">
        <f t="shared" si="3"/>
        <v>0</v>
      </c>
      <c r="AR34" s="18"/>
      <c r="AS34" s="18"/>
      <c r="AT34" s="18"/>
      <c r="AU34" s="25">
        <f t="shared" si="4"/>
        <v>0</v>
      </c>
      <c r="AV34" s="18"/>
      <c r="AW34" s="18"/>
      <c r="AX34" s="18"/>
      <c r="AY34" s="18"/>
      <c r="AZ34" s="18"/>
      <c r="BA34" s="18"/>
      <c r="BB34" s="18"/>
      <c r="BC34" s="18"/>
      <c r="BD34" s="18"/>
      <c r="BE34" s="18"/>
      <c r="BF34" s="25">
        <f t="shared" si="5"/>
        <v>0</v>
      </c>
      <c r="BG34" s="18"/>
      <c r="BH34" s="18"/>
      <c r="BI34" s="18"/>
      <c r="BJ34" s="18"/>
      <c r="BK34" s="18"/>
      <c r="BL34" s="25">
        <f t="shared" si="6"/>
        <v>0</v>
      </c>
      <c r="BM34" s="18"/>
      <c r="BN34" s="18"/>
      <c r="BO34" s="18"/>
      <c r="BP34" s="18"/>
      <c r="BQ34" s="18"/>
      <c r="BR34" s="18"/>
      <c r="BS34" s="25">
        <f t="shared" si="7"/>
        <v>0</v>
      </c>
      <c r="BT34" s="18"/>
      <c r="BU34" s="18"/>
      <c r="BV34" s="18"/>
      <c r="BW34" s="18"/>
      <c r="BX34" s="25">
        <f t="shared" si="8"/>
        <v>0</v>
      </c>
      <c r="BY34" s="18"/>
      <c r="BZ34" s="18"/>
      <c r="CA34" s="18"/>
      <c r="CB34" s="18"/>
      <c r="CC34" s="18"/>
      <c r="CD34" s="18"/>
      <c r="CE34" s="25">
        <f t="shared" si="9"/>
        <v>0</v>
      </c>
      <c r="CF34" s="18"/>
      <c r="CG34" s="18"/>
      <c r="CH34" s="18"/>
      <c r="CI34" s="18"/>
      <c r="CJ34" s="18"/>
      <c r="CK34" s="18"/>
      <c r="CL34" s="18"/>
      <c r="CM34" s="18"/>
      <c r="CN34" s="25">
        <f t="shared" si="10"/>
        <v>0</v>
      </c>
      <c r="CO34" s="18"/>
      <c r="CP34" s="18"/>
      <c r="CQ34" s="18"/>
      <c r="CR34" s="25">
        <f t="shared" si="11"/>
        <v>0</v>
      </c>
      <c r="CS34" s="18"/>
      <c r="CT34" s="18"/>
      <c r="CU34" s="18"/>
      <c r="CV34" s="18"/>
      <c r="CW34" s="25">
        <f t="shared" si="12"/>
        <v>0</v>
      </c>
      <c r="CX34" s="42"/>
      <c r="CY34" s="42"/>
      <c r="CZ34" s="43"/>
      <c r="DA34" s="43"/>
      <c r="DB34" s="25">
        <f t="shared" si="13"/>
        <v>0</v>
      </c>
      <c r="DC34" s="44"/>
      <c r="DD34" s="18"/>
      <c r="DE34" s="18"/>
      <c r="DF34" s="25">
        <f t="shared" si="14"/>
        <v>0</v>
      </c>
      <c r="DG34" s="18"/>
      <c r="DH34" s="18"/>
      <c r="DI34" s="55"/>
      <c r="DJ34" s="18"/>
      <c r="DK34" s="25">
        <f t="shared" si="15"/>
        <v>0</v>
      </c>
      <c r="DL34" s="44"/>
      <c r="DM34" s="18"/>
      <c r="DN34" s="18"/>
      <c r="DO34" s="55"/>
      <c r="DP34" s="25">
        <f t="shared" si="16"/>
        <v>0</v>
      </c>
      <c r="DQ34" s="44"/>
      <c r="DR34" s="18"/>
      <c r="DS34" s="18"/>
      <c r="DT34" s="18"/>
      <c r="DU34" s="55"/>
      <c r="DV34" s="25">
        <f t="shared" si="17"/>
        <v>0</v>
      </c>
      <c r="DW34" s="44"/>
      <c r="DX34" s="18"/>
      <c r="DY34" s="18"/>
      <c r="DZ34" s="18"/>
      <c r="EA34" s="18"/>
      <c r="EB34" s="55"/>
      <c r="EC34" s="25">
        <f t="shared" si="18"/>
        <v>0</v>
      </c>
      <c r="ED34" s="44"/>
      <c r="EE34" s="18"/>
      <c r="EF34" s="18"/>
      <c r="EG34" s="18"/>
      <c r="EH34" s="55"/>
      <c r="EI34" s="25">
        <f t="shared" si="19"/>
        <v>0</v>
      </c>
      <c r="EJ34" s="44"/>
      <c r="EK34" s="18"/>
      <c r="EL34" s="18"/>
      <c r="EM34" s="55"/>
      <c r="EN34" s="25">
        <f t="shared" si="20"/>
        <v>0</v>
      </c>
    </row>
    <row r="35" spans="1:144">
      <c r="A35" s="22"/>
      <c r="B35" s="22"/>
      <c r="C35" s="22"/>
      <c r="D35" s="22"/>
      <c r="E35" s="22"/>
      <c r="F35" s="22"/>
      <c r="G35" s="23"/>
      <c r="H35" s="22"/>
      <c r="I35" s="22"/>
      <c r="J35" s="24"/>
      <c r="K35" s="18"/>
      <c r="L35" s="18"/>
      <c r="M35" s="18"/>
      <c r="N35" s="18"/>
      <c r="O35" s="18"/>
      <c r="P35" s="18"/>
      <c r="Q35" s="25">
        <f t="shared" si="0"/>
        <v>0</v>
      </c>
      <c r="R35" s="18"/>
      <c r="S35" s="18"/>
      <c r="T35" s="18"/>
      <c r="U35" s="18"/>
      <c r="V35" s="18"/>
      <c r="W35" s="18"/>
      <c r="X35" s="25">
        <f t="shared" si="1"/>
        <v>0</v>
      </c>
      <c r="Y35" s="18"/>
      <c r="Z35" s="18"/>
      <c r="AA35" s="18"/>
      <c r="AB35" s="18"/>
      <c r="AC35" s="18"/>
      <c r="AD35" s="18"/>
      <c r="AE35" s="18"/>
      <c r="AF35" s="18"/>
      <c r="AG35" s="55"/>
      <c r="AH35" s="25">
        <f t="shared" si="2"/>
        <v>0</v>
      </c>
      <c r="AI35" s="44"/>
      <c r="AJ35" s="18"/>
      <c r="AK35" s="18"/>
      <c r="AL35" s="18"/>
      <c r="AM35" s="18"/>
      <c r="AN35" s="18"/>
      <c r="AO35" s="18"/>
      <c r="AP35" s="18"/>
      <c r="AQ35" s="25">
        <f t="shared" si="3"/>
        <v>0</v>
      </c>
      <c r="AR35" s="18"/>
      <c r="AS35" s="18"/>
      <c r="AT35" s="18"/>
      <c r="AU35" s="25">
        <f t="shared" si="4"/>
        <v>0</v>
      </c>
      <c r="AV35" s="18"/>
      <c r="AW35" s="18"/>
      <c r="AX35" s="18"/>
      <c r="AY35" s="18"/>
      <c r="AZ35" s="18"/>
      <c r="BA35" s="18"/>
      <c r="BB35" s="18"/>
      <c r="BC35" s="18"/>
      <c r="BD35" s="18"/>
      <c r="BE35" s="18"/>
      <c r="BF35" s="25">
        <f t="shared" si="5"/>
        <v>0</v>
      </c>
      <c r="BG35" s="18"/>
      <c r="BH35" s="18"/>
      <c r="BI35" s="18"/>
      <c r="BJ35" s="18"/>
      <c r="BK35" s="18"/>
      <c r="BL35" s="25">
        <f t="shared" si="6"/>
        <v>0</v>
      </c>
      <c r="BM35" s="18"/>
      <c r="BN35" s="18"/>
      <c r="BO35" s="18"/>
      <c r="BP35" s="18"/>
      <c r="BQ35" s="18"/>
      <c r="BR35" s="18"/>
      <c r="BS35" s="25">
        <f t="shared" si="7"/>
        <v>0</v>
      </c>
      <c r="BT35" s="18"/>
      <c r="BU35" s="18"/>
      <c r="BV35" s="18"/>
      <c r="BW35" s="18"/>
      <c r="BX35" s="25">
        <f t="shared" si="8"/>
        <v>0</v>
      </c>
      <c r="BY35" s="18"/>
      <c r="BZ35" s="18"/>
      <c r="CA35" s="18"/>
      <c r="CB35" s="18"/>
      <c r="CC35" s="18"/>
      <c r="CD35" s="18"/>
      <c r="CE35" s="25">
        <f t="shared" si="9"/>
        <v>0</v>
      </c>
      <c r="CF35" s="18"/>
      <c r="CG35" s="18"/>
      <c r="CH35" s="18"/>
      <c r="CI35" s="18"/>
      <c r="CJ35" s="18"/>
      <c r="CK35" s="18"/>
      <c r="CL35" s="18"/>
      <c r="CM35" s="18"/>
      <c r="CN35" s="25">
        <f t="shared" si="10"/>
        <v>0</v>
      </c>
      <c r="CO35" s="18"/>
      <c r="CP35" s="18"/>
      <c r="CQ35" s="18"/>
      <c r="CR35" s="25">
        <f t="shared" si="11"/>
        <v>0</v>
      </c>
      <c r="CS35" s="18"/>
      <c r="CT35" s="18"/>
      <c r="CU35" s="18"/>
      <c r="CV35" s="18"/>
      <c r="CW35" s="25">
        <f t="shared" si="12"/>
        <v>0</v>
      </c>
      <c r="CX35" s="42"/>
      <c r="CY35" s="42"/>
      <c r="CZ35" s="43"/>
      <c r="DA35" s="43"/>
      <c r="DB35" s="25">
        <f t="shared" si="13"/>
        <v>0</v>
      </c>
      <c r="DC35" s="44"/>
      <c r="DD35" s="18"/>
      <c r="DE35" s="18"/>
      <c r="DF35" s="25">
        <f t="shared" si="14"/>
        <v>0</v>
      </c>
      <c r="DG35" s="18"/>
      <c r="DH35" s="18"/>
      <c r="DI35" s="55"/>
      <c r="DJ35" s="18"/>
      <c r="DK35" s="25">
        <f t="shared" si="15"/>
        <v>0</v>
      </c>
      <c r="DL35" s="44"/>
      <c r="DM35" s="18"/>
      <c r="DN35" s="18"/>
      <c r="DO35" s="55"/>
      <c r="DP35" s="25">
        <f t="shared" si="16"/>
        <v>0</v>
      </c>
      <c r="DQ35" s="44"/>
      <c r="DR35" s="18"/>
      <c r="DS35" s="18"/>
      <c r="DT35" s="18"/>
      <c r="DU35" s="55"/>
      <c r="DV35" s="25">
        <f t="shared" si="17"/>
        <v>0</v>
      </c>
      <c r="DW35" s="44"/>
      <c r="DX35" s="18"/>
      <c r="DY35" s="18"/>
      <c r="DZ35" s="18"/>
      <c r="EA35" s="18"/>
      <c r="EB35" s="55"/>
      <c r="EC35" s="25">
        <f t="shared" si="18"/>
        <v>0</v>
      </c>
      <c r="ED35" s="44"/>
      <c r="EE35" s="18"/>
      <c r="EF35" s="18"/>
      <c r="EG35" s="18"/>
      <c r="EH35" s="55"/>
      <c r="EI35" s="25">
        <f t="shared" si="19"/>
        <v>0</v>
      </c>
      <c r="EJ35" s="44"/>
      <c r="EK35" s="18"/>
      <c r="EL35" s="18"/>
      <c r="EM35" s="55"/>
      <c r="EN35" s="25">
        <f t="shared" si="20"/>
        <v>0</v>
      </c>
    </row>
    <row r="36" spans="1:144">
      <c r="A36" s="22"/>
      <c r="B36" s="22"/>
      <c r="C36" s="22"/>
      <c r="D36" s="22"/>
      <c r="E36" s="22"/>
      <c r="F36" s="22"/>
      <c r="G36" s="23"/>
      <c r="H36" s="22"/>
      <c r="I36" s="22"/>
      <c r="J36" s="24"/>
      <c r="K36" s="18"/>
      <c r="L36" s="18"/>
      <c r="M36" s="18"/>
      <c r="N36" s="18"/>
      <c r="O36" s="18"/>
      <c r="P36" s="18"/>
      <c r="Q36" s="25">
        <f t="shared" ref="Q36:Q37" si="22">IF(COUNTIF(L36:P36, "F")&gt;0, 1, 0)</f>
        <v>0</v>
      </c>
      <c r="R36" s="18"/>
      <c r="S36" s="18"/>
      <c r="T36" s="18"/>
      <c r="U36" s="18"/>
      <c r="V36" s="18"/>
      <c r="W36" s="18"/>
      <c r="X36" s="25">
        <f t="shared" ref="X36:X37" si="23">IF(COUNTIF(S36:W36, "F")&gt;0, 1, 0)</f>
        <v>0</v>
      </c>
      <c r="Y36" s="18"/>
      <c r="Z36" s="18"/>
      <c r="AA36" s="18"/>
      <c r="AB36" s="18"/>
      <c r="AC36" s="18"/>
      <c r="AD36" s="18"/>
      <c r="AE36" s="18"/>
      <c r="AF36" s="18"/>
      <c r="AG36" s="55"/>
      <c r="AH36" s="25">
        <f t="shared" ref="AH36:AH37" si="24">IF(COUNTIF(Z36:AG36, "F")&gt;0, 1, 0)</f>
        <v>0</v>
      </c>
      <c r="AI36" s="44"/>
      <c r="AJ36" s="18"/>
      <c r="AK36" s="18"/>
      <c r="AL36" s="18"/>
      <c r="AM36" s="18"/>
      <c r="AN36" s="18"/>
      <c r="AO36" s="18"/>
      <c r="AP36" s="18"/>
      <c r="AQ36" s="25">
        <f t="shared" ref="AQ36:AQ37" si="25">IF(COUNTIF(AJ36:AP36, "F")&gt;0, 1, 0)</f>
        <v>0</v>
      </c>
      <c r="AR36" s="18"/>
      <c r="AS36" s="18"/>
      <c r="AT36" s="18"/>
      <c r="AU36" s="25">
        <f t="shared" ref="AU36:AU37" si="26">IF(COUNTIF(AS36:AT36, "F")&gt;0, 1, 0)</f>
        <v>0</v>
      </c>
      <c r="AV36" s="18"/>
      <c r="AW36" s="18"/>
      <c r="AX36" s="18"/>
      <c r="AY36" s="18"/>
      <c r="AZ36" s="18"/>
      <c r="BA36" s="18"/>
      <c r="BB36" s="18"/>
      <c r="BC36" s="18"/>
      <c r="BD36" s="18"/>
      <c r="BE36" s="18"/>
      <c r="BF36" s="25">
        <f t="shared" ref="BF36:BF37" si="27">IF(COUNTIF(AW36:BE36, "F")&gt;0, 1, 0)</f>
        <v>0</v>
      </c>
      <c r="BG36" s="18"/>
      <c r="BH36" s="18"/>
      <c r="BI36" s="18"/>
      <c r="BJ36" s="18"/>
      <c r="BK36" s="18"/>
      <c r="BL36" s="25">
        <f t="shared" ref="BL36:BL37" si="28">IF(COUNTIF(BH36:BK36, "F")&gt;0, 1, 0)</f>
        <v>0</v>
      </c>
      <c r="BM36" s="18"/>
      <c r="BN36" s="18"/>
      <c r="BO36" s="18"/>
      <c r="BP36" s="18"/>
      <c r="BQ36" s="18"/>
      <c r="BR36" s="18"/>
      <c r="BS36" s="25">
        <f t="shared" ref="BS36:BS37" si="29">IF(COUNTIF(BN36:BR36, "F")&gt;0, 1, 0)</f>
        <v>0</v>
      </c>
      <c r="BT36" s="18"/>
      <c r="BU36" s="18"/>
      <c r="BV36" s="18"/>
      <c r="BW36" s="18"/>
      <c r="BX36" s="25">
        <f t="shared" ref="BX36:BX37" si="30">IF(COUNTIF(BU36:BW36, "F")&gt;0, 1, 0)</f>
        <v>0</v>
      </c>
      <c r="BY36" s="18"/>
      <c r="BZ36" s="18"/>
      <c r="CA36" s="18"/>
      <c r="CB36" s="18"/>
      <c r="CC36" s="18"/>
      <c r="CD36" s="18"/>
      <c r="CE36" s="25">
        <f t="shared" ref="CE36:CE37" si="31">IF(COUNTIF(BZ36:CD36, "F")&gt;0, 1, 0)</f>
        <v>0</v>
      </c>
      <c r="CF36" s="18"/>
      <c r="CG36" s="18"/>
      <c r="CH36" s="18"/>
      <c r="CI36" s="18"/>
      <c r="CJ36" s="18"/>
      <c r="CK36" s="18"/>
      <c r="CL36" s="18"/>
      <c r="CM36" s="18"/>
      <c r="CN36" s="25">
        <f t="shared" ref="CN36:CN37" si="32">IF(COUNTIF(CG36:CM36, "F")&gt;0, 1, 0)</f>
        <v>0</v>
      </c>
      <c r="CO36" s="18"/>
      <c r="CP36" s="18"/>
      <c r="CQ36" s="18"/>
      <c r="CR36" s="25">
        <f t="shared" ref="CR36:CR37" si="33">IF(COUNTIF(CP36:CQ36, "F")&gt;0, 1, 0)</f>
        <v>0</v>
      </c>
      <c r="CS36" s="18"/>
      <c r="CT36" s="18"/>
      <c r="CU36" s="18"/>
      <c r="CV36" s="18"/>
      <c r="CW36" s="25">
        <f t="shared" ref="CW36:CW37" si="34">IF(COUNTIF(CT36:CV36, "F")&gt;0, 1, 0)</f>
        <v>0</v>
      </c>
      <c r="CX36" s="42"/>
      <c r="CY36" s="42"/>
      <c r="CZ36" s="43"/>
      <c r="DA36" s="43"/>
      <c r="DB36" s="25">
        <f t="shared" ref="DB36:DB37" si="35">IF(COUNTIF(CY36:DA36, "F")&gt;0, 1, 0)</f>
        <v>0</v>
      </c>
      <c r="DC36" s="44"/>
      <c r="DD36" s="18"/>
      <c r="DE36" s="18"/>
      <c r="DF36" s="25">
        <f t="shared" ref="DF36:DF37" si="36">IF(COUNTIF(DD36:DE36, "F")&gt;0, 1, 0)</f>
        <v>0</v>
      </c>
      <c r="DG36" s="18"/>
      <c r="DH36" s="18"/>
      <c r="DI36" s="55"/>
      <c r="DJ36" s="18"/>
      <c r="DK36" s="25">
        <f t="shared" ref="DK36:DK37" si="37">IF(COUNTIF(DH36:DI36, "F")&gt;0, 1, 0)</f>
        <v>0</v>
      </c>
      <c r="DL36" s="44"/>
      <c r="DM36" s="18"/>
      <c r="DN36" s="18"/>
      <c r="DO36" s="55"/>
      <c r="DP36" s="25">
        <f t="shared" ref="DP36:DP37" si="38">IF(COUNTIF(DM36:DO36, "F")&gt;0, 1, 0)</f>
        <v>0</v>
      </c>
      <c r="DQ36" s="44"/>
      <c r="DR36" s="18"/>
      <c r="DS36" s="18"/>
      <c r="DT36" s="18"/>
      <c r="DU36" s="55"/>
      <c r="DV36" s="25">
        <f t="shared" ref="DV36:DV37" si="39">IF(COUNTIF(DR36:DU36, "F")&gt;0, 1, 0)</f>
        <v>0</v>
      </c>
      <c r="DW36" s="44"/>
      <c r="DX36" s="18"/>
      <c r="DY36" s="18"/>
      <c r="DZ36" s="18"/>
      <c r="EA36" s="18"/>
      <c r="EB36" s="55"/>
      <c r="EC36" s="25">
        <f t="shared" ref="EC36:EC37" si="40">IF(COUNTIF(DX36:EB36, "F")&gt;0, 1, 0)</f>
        <v>0</v>
      </c>
      <c r="ED36" s="44"/>
      <c r="EE36" s="18"/>
      <c r="EF36" s="18"/>
      <c r="EG36" s="18"/>
      <c r="EH36" s="55"/>
      <c r="EI36" s="25">
        <f t="shared" ref="EI36:EI37" si="41">IF(COUNTIF(EE36:EH36, "F")&gt;0, 1, 0)</f>
        <v>0</v>
      </c>
      <c r="EJ36" s="44"/>
      <c r="EK36" s="18"/>
      <c r="EL36" s="18"/>
      <c r="EM36" s="55"/>
      <c r="EN36" s="25">
        <f t="shared" ref="EN36:EN37" si="42">IF(COUNTIF(EK36:EM36, "F")&gt;0, 1, 0)</f>
        <v>0</v>
      </c>
    </row>
    <row r="37" spans="1:144">
      <c r="A37" s="22"/>
      <c r="B37" s="22"/>
      <c r="C37" s="22"/>
      <c r="D37" s="22"/>
      <c r="E37" s="22"/>
      <c r="F37" s="22"/>
      <c r="G37" s="23"/>
      <c r="H37" s="22"/>
      <c r="I37" s="22"/>
      <c r="J37" s="24"/>
      <c r="K37" s="18"/>
      <c r="L37" s="18"/>
      <c r="M37" s="18"/>
      <c r="N37" s="18"/>
      <c r="O37" s="18"/>
      <c r="P37" s="18"/>
      <c r="Q37" s="25">
        <f t="shared" si="22"/>
        <v>0</v>
      </c>
      <c r="R37" s="18"/>
      <c r="S37" s="18"/>
      <c r="T37" s="18"/>
      <c r="U37" s="18"/>
      <c r="V37" s="18"/>
      <c r="W37" s="18"/>
      <c r="X37" s="25">
        <f t="shared" si="23"/>
        <v>0</v>
      </c>
      <c r="Y37" s="18"/>
      <c r="Z37" s="18"/>
      <c r="AA37" s="18"/>
      <c r="AB37" s="18"/>
      <c r="AC37" s="18"/>
      <c r="AD37" s="18"/>
      <c r="AE37" s="18"/>
      <c r="AF37" s="18"/>
      <c r="AG37" s="55"/>
      <c r="AH37" s="25">
        <f t="shared" si="24"/>
        <v>0</v>
      </c>
      <c r="AI37" s="44"/>
      <c r="AJ37" s="18"/>
      <c r="AK37" s="18"/>
      <c r="AL37" s="18"/>
      <c r="AM37" s="18"/>
      <c r="AN37" s="18"/>
      <c r="AO37" s="18"/>
      <c r="AP37" s="18"/>
      <c r="AQ37" s="25">
        <f t="shared" si="25"/>
        <v>0</v>
      </c>
      <c r="AR37" s="18"/>
      <c r="AS37" s="18"/>
      <c r="AT37" s="18"/>
      <c r="AU37" s="25">
        <f t="shared" si="26"/>
        <v>0</v>
      </c>
      <c r="AV37" s="18"/>
      <c r="AW37" s="18"/>
      <c r="AX37" s="18"/>
      <c r="AY37" s="18"/>
      <c r="AZ37" s="18"/>
      <c r="BA37" s="18"/>
      <c r="BB37" s="18"/>
      <c r="BC37" s="18"/>
      <c r="BD37" s="18"/>
      <c r="BE37" s="18"/>
      <c r="BF37" s="25">
        <f t="shared" si="27"/>
        <v>0</v>
      </c>
      <c r="BG37" s="18"/>
      <c r="BH37" s="18"/>
      <c r="BI37" s="18"/>
      <c r="BJ37" s="18"/>
      <c r="BK37" s="18"/>
      <c r="BL37" s="25">
        <f t="shared" si="28"/>
        <v>0</v>
      </c>
      <c r="BM37" s="18"/>
      <c r="BN37" s="18"/>
      <c r="BO37" s="18"/>
      <c r="BP37" s="18"/>
      <c r="BQ37" s="18"/>
      <c r="BR37" s="18"/>
      <c r="BS37" s="25">
        <f t="shared" si="29"/>
        <v>0</v>
      </c>
      <c r="BT37" s="18"/>
      <c r="BU37" s="18"/>
      <c r="BV37" s="18"/>
      <c r="BW37" s="18"/>
      <c r="BX37" s="25">
        <f t="shared" si="30"/>
        <v>0</v>
      </c>
      <c r="BY37" s="18"/>
      <c r="BZ37" s="18"/>
      <c r="CA37" s="18"/>
      <c r="CB37" s="18"/>
      <c r="CC37" s="18"/>
      <c r="CD37" s="18"/>
      <c r="CE37" s="25">
        <f t="shared" si="31"/>
        <v>0</v>
      </c>
      <c r="CF37" s="18"/>
      <c r="CG37" s="18"/>
      <c r="CH37" s="18"/>
      <c r="CI37" s="18"/>
      <c r="CJ37" s="18"/>
      <c r="CK37" s="18"/>
      <c r="CL37" s="18"/>
      <c r="CM37" s="18"/>
      <c r="CN37" s="25">
        <f t="shared" si="32"/>
        <v>0</v>
      </c>
      <c r="CO37" s="18"/>
      <c r="CP37" s="18"/>
      <c r="CQ37" s="18"/>
      <c r="CR37" s="25">
        <f t="shared" si="33"/>
        <v>0</v>
      </c>
      <c r="CS37" s="18"/>
      <c r="CT37" s="18"/>
      <c r="CU37" s="18"/>
      <c r="CV37" s="18"/>
      <c r="CW37" s="25">
        <f t="shared" si="34"/>
        <v>0</v>
      </c>
      <c r="CX37" s="42"/>
      <c r="CY37" s="42"/>
      <c r="CZ37" s="43"/>
      <c r="DA37" s="43"/>
      <c r="DB37" s="25">
        <f t="shared" si="35"/>
        <v>0</v>
      </c>
      <c r="DC37" s="44"/>
      <c r="DD37" s="18"/>
      <c r="DE37" s="18"/>
      <c r="DF37" s="25">
        <f t="shared" si="36"/>
        <v>0</v>
      </c>
      <c r="DG37" s="18"/>
      <c r="DH37" s="18"/>
      <c r="DI37" s="55"/>
      <c r="DJ37" s="18"/>
      <c r="DK37" s="25">
        <f t="shared" si="37"/>
        <v>0</v>
      </c>
      <c r="DL37" s="44"/>
      <c r="DM37" s="18"/>
      <c r="DN37" s="18"/>
      <c r="DO37" s="55"/>
      <c r="DP37" s="25">
        <f t="shared" si="38"/>
        <v>0</v>
      </c>
      <c r="DQ37" s="44"/>
      <c r="DR37" s="18"/>
      <c r="DS37" s="18"/>
      <c r="DT37" s="18"/>
      <c r="DU37" s="55"/>
      <c r="DV37" s="25">
        <f t="shared" si="39"/>
        <v>0</v>
      </c>
      <c r="DW37" s="44"/>
      <c r="DX37" s="18"/>
      <c r="DY37" s="18"/>
      <c r="DZ37" s="18"/>
      <c r="EA37" s="18"/>
      <c r="EB37" s="55"/>
      <c r="EC37" s="25">
        <f t="shared" si="40"/>
        <v>0</v>
      </c>
      <c r="ED37" s="44"/>
      <c r="EE37" s="18"/>
      <c r="EF37" s="18"/>
      <c r="EG37" s="18"/>
      <c r="EH37" s="55"/>
      <c r="EI37" s="25">
        <f t="shared" si="41"/>
        <v>0</v>
      </c>
      <c r="EJ37" s="44"/>
      <c r="EK37" s="18"/>
      <c r="EL37" s="18"/>
      <c r="EM37" s="55"/>
      <c r="EN37" s="25">
        <f t="shared" si="42"/>
        <v>0</v>
      </c>
    </row>
    <row r="38" spans="1:144">
      <c r="A38" s="22"/>
      <c r="B38" s="22"/>
      <c r="C38" s="22"/>
      <c r="D38" s="22"/>
      <c r="E38" s="22"/>
      <c r="F38" s="22"/>
      <c r="G38" s="23"/>
      <c r="H38" s="22"/>
      <c r="I38" s="22"/>
      <c r="J38" s="24"/>
      <c r="K38" s="18"/>
      <c r="L38" s="18"/>
      <c r="M38" s="18"/>
      <c r="N38" s="18"/>
      <c r="O38" s="18"/>
      <c r="P38" s="18"/>
      <c r="Q38" s="25">
        <f t="shared" ref="Q38:Q69" si="43">IF(COUNTIF(L38:P38, "F")&gt;0, 1, 0)</f>
        <v>0</v>
      </c>
      <c r="R38" s="18"/>
      <c r="S38" s="18"/>
      <c r="T38" s="18"/>
      <c r="U38" s="18"/>
      <c r="V38" s="18"/>
      <c r="W38" s="18"/>
      <c r="X38" s="25">
        <f t="shared" ref="X38:X69" si="44">IF(COUNTIF(S38:W38, "F")&gt;0, 1, 0)</f>
        <v>0</v>
      </c>
      <c r="Y38" s="18"/>
      <c r="Z38" s="18"/>
      <c r="AA38" s="18"/>
      <c r="AB38" s="18"/>
      <c r="AC38" s="18"/>
      <c r="AD38" s="18"/>
      <c r="AE38" s="18"/>
      <c r="AF38" s="18"/>
      <c r="AG38" s="55"/>
      <c r="AH38" s="25">
        <f t="shared" ref="AH38:AH69" si="45">IF(COUNTIF(Z38:AG38, "F")&gt;0, 1, 0)</f>
        <v>0</v>
      </c>
      <c r="AI38" s="44"/>
      <c r="AJ38" s="18"/>
      <c r="AK38" s="18"/>
      <c r="AL38" s="18"/>
      <c r="AM38" s="18"/>
      <c r="AN38" s="18"/>
      <c r="AO38" s="18"/>
      <c r="AP38" s="18"/>
      <c r="AQ38" s="25">
        <f t="shared" ref="AQ38:AQ69" si="46">IF(COUNTIF(AJ38:AP38, "F")&gt;0, 1, 0)</f>
        <v>0</v>
      </c>
      <c r="AR38" s="18"/>
      <c r="AS38" s="18"/>
      <c r="AT38" s="18"/>
      <c r="AU38" s="25">
        <f t="shared" ref="AU38:AU69" si="47">IF(COUNTIF(AS38:AT38, "F")&gt;0, 1, 0)</f>
        <v>0</v>
      </c>
      <c r="AV38" s="18"/>
      <c r="AW38" s="18"/>
      <c r="AX38" s="18"/>
      <c r="AY38" s="18"/>
      <c r="AZ38" s="18"/>
      <c r="BA38" s="18"/>
      <c r="BB38" s="18"/>
      <c r="BC38" s="18"/>
      <c r="BD38" s="18"/>
      <c r="BE38" s="18"/>
      <c r="BF38" s="25">
        <f t="shared" ref="BF38:BF69" si="48">IF(COUNTIF(AW38:BE38, "F")&gt;0, 1, 0)</f>
        <v>0</v>
      </c>
      <c r="BG38" s="18"/>
      <c r="BH38" s="18"/>
      <c r="BI38" s="18"/>
      <c r="BJ38" s="18"/>
      <c r="BK38" s="18"/>
      <c r="BL38" s="25">
        <f t="shared" ref="BL38:BL69" si="49">IF(COUNTIF(BH38:BK38, "F")&gt;0, 1, 0)</f>
        <v>0</v>
      </c>
      <c r="BM38" s="18"/>
      <c r="BN38" s="18"/>
      <c r="BO38" s="18"/>
      <c r="BP38" s="18"/>
      <c r="BQ38" s="18"/>
      <c r="BR38" s="18"/>
      <c r="BS38" s="25">
        <f t="shared" ref="BS38:BS69" si="50">IF(COUNTIF(BN38:BR38, "F")&gt;0, 1, 0)</f>
        <v>0</v>
      </c>
      <c r="BT38" s="18"/>
      <c r="BU38" s="18"/>
      <c r="BV38" s="18"/>
      <c r="BW38" s="18"/>
      <c r="BX38" s="25">
        <f t="shared" ref="BX38:BX69" si="51">IF(COUNTIF(BU38:BW38, "F")&gt;0, 1, 0)</f>
        <v>0</v>
      </c>
      <c r="BY38" s="18"/>
      <c r="BZ38" s="18"/>
      <c r="CA38" s="18"/>
      <c r="CB38" s="18"/>
      <c r="CC38" s="18"/>
      <c r="CD38" s="18"/>
      <c r="CE38" s="25">
        <f t="shared" ref="CE38:CE69" si="52">IF(COUNTIF(BZ38:CD38, "F")&gt;0, 1, 0)</f>
        <v>0</v>
      </c>
      <c r="CF38" s="18"/>
      <c r="CG38" s="18"/>
      <c r="CH38" s="18"/>
      <c r="CI38" s="18"/>
      <c r="CJ38" s="18"/>
      <c r="CK38" s="18"/>
      <c r="CL38" s="18"/>
      <c r="CM38" s="18"/>
      <c r="CN38" s="25">
        <f t="shared" ref="CN38:CN69" si="53">IF(COUNTIF(CG38:CM38, "F")&gt;0, 1, 0)</f>
        <v>0</v>
      </c>
      <c r="CO38" s="18"/>
      <c r="CP38" s="18"/>
      <c r="CQ38" s="18"/>
      <c r="CR38" s="25">
        <f t="shared" ref="CR38:CR69" si="54">IF(COUNTIF(CP38:CQ38, "F")&gt;0, 1, 0)</f>
        <v>0</v>
      </c>
      <c r="CS38" s="18"/>
      <c r="CT38" s="18"/>
      <c r="CU38" s="18"/>
      <c r="CV38" s="18"/>
      <c r="CW38" s="25">
        <f t="shared" ref="CW38:CW69" si="55">IF(COUNTIF(CT38:CV38, "F")&gt;0, 1, 0)</f>
        <v>0</v>
      </c>
      <c r="CX38" s="42"/>
      <c r="CY38" s="42"/>
      <c r="CZ38" s="43"/>
      <c r="DA38" s="43"/>
      <c r="DB38" s="25">
        <f t="shared" ref="DB38:DB69" si="56">IF(COUNTIF(CY38:DA38, "F")&gt;0, 1, 0)</f>
        <v>0</v>
      </c>
      <c r="DC38" s="44"/>
      <c r="DD38" s="18"/>
      <c r="DE38" s="18"/>
      <c r="DF38" s="25">
        <f t="shared" ref="DF38:DF69" si="57">IF(COUNTIF(DD38:DE38, "F")&gt;0, 1, 0)</f>
        <v>0</v>
      </c>
      <c r="DG38" s="18"/>
      <c r="DH38" s="18"/>
      <c r="DI38" s="55"/>
      <c r="DJ38" s="18"/>
      <c r="DK38" s="25">
        <f t="shared" ref="DK38:DK69" si="58">IF(COUNTIF(DH38:DI38, "F")&gt;0, 1, 0)</f>
        <v>0</v>
      </c>
      <c r="DL38" s="44"/>
      <c r="DM38" s="18"/>
      <c r="DN38" s="18"/>
      <c r="DO38" s="55"/>
      <c r="DP38" s="25">
        <f t="shared" ref="DP38:DP69" si="59">IF(COUNTIF(DM38:DO38, "F")&gt;0, 1, 0)</f>
        <v>0</v>
      </c>
      <c r="DQ38" s="44"/>
      <c r="DR38" s="18"/>
      <c r="DS38" s="18"/>
      <c r="DT38" s="18"/>
      <c r="DU38" s="55"/>
      <c r="DV38" s="25">
        <f t="shared" ref="DV38:DV69" si="60">IF(COUNTIF(DR38:DU38, "F")&gt;0, 1, 0)</f>
        <v>0</v>
      </c>
      <c r="DW38" s="44"/>
      <c r="DX38" s="18"/>
      <c r="DY38" s="18"/>
      <c r="DZ38" s="18"/>
      <c r="EA38" s="18"/>
      <c r="EB38" s="55"/>
      <c r="EC38" s="25">
        <f t="shared" ref="EC38:EC69" si="61">IF(COUNTIF(DX38:EB38, "F")&gt;0, 1, 0)</f>
        <v>0</v>
      </c>
      <c r="ED38" s="44"/>
      <c r="EE38" s="18"/>
      <c r="EF38" s="18"/>
      <c r="EG38" s="18"/>
      <c r="EH38" s="55"/>
      <c r="EI38" s="25">
        <f t="shared" ref="EI38:EI69" si="62">IF(COUNTIF(EE38:EH38, "F")&gt;0, 1, 0)</f>
        <v>0</v>
      </c>
      <c r="EJ38" s="44"/>
      <c r="EK38" s="18"/>
      <c r="EL38" s="18"/>
      <c r="EM38" s="55"/>
      <c r="EN38" s="25">
        <f t="shared" ref="EN38:EN69" si="63">IF(COUNTIF(EK38:EM38, "F")&gt;0, 1, 0)</f>
        <v>0</v>
      </c>
    </row>
    <row r="39" spans="1:144">
      <c r="A39" s="22"/>
      <c r="B39" s="22"/>
      <c r="C39" s="22"/>
      <c r="D39" s="22"/>
      <c r="E39" s="22"/>
      <c r="F39" s="22"/>
      <c r="G39" s="23"/>
      <c r="H39" s="22"/>
      <c r="I39" s="22"/>
      <c r="J39" s="24"/>
      <c r="K39" s="18"/>
      <c r="L39" s="18"/>
      <c r="M39" s="18"/>
      <c r="N39" s="18"/>
      <c r="O39" s="18"/>
      <c r="P39" s="18"/>
      <c r="Q39" s="25">
        <f t="shared" si="43"/>
        <v>0</v>
      </c>
      <c r="R39" s="18"/>
      <c r="S39" s="18"/>
      <c r="T39" s="18"/>
      <c r="U39" s="18"/>
      <c r="V39" s="18"/>
      <c r="W39" s="18"/>
      <c r="X39" s="25">
        <f t="shared" si="44"/>
        <v>0</v>
      </c>
      <c r="Y39" s="18"/>
      <c r="Z39" s="18"/>
      <c r="AA39" s="18"/>
      <c r="AB39" s="18"/>
      <c r="AC39" s="18"/>
      <c r="AD39" s="18"/>
      <c r="AE39" s="18"/>
      <c r="AF39" s="18"/>
      <c r="AG39" s="55"/>
      <c r="AH39" s="25">
        <f t="shared" si="45"/>
        <v>0</v>
      </c>
      <c r="AI39" s="44"/>
      <c r="AJ39" s="18"/>
      <c r="AK39" s="18"/>
      <c r="AL39" s="18"/>
      <c r="AM39" s="18"/>
      <c r="AN39" s="18"/>
      <c r="AO39" s="18"/>
      <c r="AP39" s="18"/>
      <c r="AQ39" s="25">
        <f t="shared" si="46"/>
        <v>0</v>
      </c>
      <c r="AR39" s="18"/>
      <c r="AS39" s="18"/>
      <c r="AT39" s="18"/>
      <c r="AU39" s="25">
        <f t="shared" si="47"/>
        <v>0</v>
      </c>
      <c r="AV39" s="18"/>
      <c r="AW39" s="18"/>
      <c r="AX39" s="18"/>
      <c r="AY39" s="18"/>
      <c r="AZ39" s="18"/>
      <c r="BA39" s="18"/>
      <c r="BB39" s="18"/>
      <c r="BC39" s="18"/>
      <c r="BD39" s="18"/>
      <c r="BE39" s="18"/>
      <c r="BF39" s="25">
        <f t="shared" si="48"/>
        <v>0</v>
      </c>
      <c r="BG39" s="18"/>
      <c r="BH39" s="18"/>
      <c r="BI39" s="18"/>
      <c r="BJ39" s="18"/>
      <c r="BK39" s="18"/>
      <c r="BL39" s="25">
        <f t="shared" si="49"/>
        <v>0</v>
      </c>
      <c r="BM39" s="18"/>
      <c r="BN39" s="18"/>
      <c r="BO39" s="18"/>
      <c r="BP39" s="18"/>
      <c r="BQ39" s="18"/>
      <c r="BR39" s="18"/>
      <c r="BS39" s="25">
        <f t="shared" si="50"/>
        <v>0</v>
      </c>
      <c r="BT39" s="18"/>
      <c r="BU39" s="18"/>
      <c r="BV39" s="18"/>
      <c r="BW39" s="18"/>
      <c r="BX39" s="25">
        <f t="shared" si="51"/>
        <v>0</v>
      </c>
      <c r="BY39" s="18"/>
      <c r="BZ39" s="18"/>
      <c r="CA39" s="18"/>
      <c r="CB39" s="18"/>
      <c r="CC39" s="18"/>
      <c r="CD39" s="18"/>
      <c r="CE39" s="25">
        <f t="shared" si="52"/>
        <v>0</v>
      </c>
      <c r="CF39" s="18"/>
      <c r="CG39" s="18"/>
      <c r="CH39" s="18"/>
      <c r="CI39" s="18"/>
      <c r="CJ39" s="18"/>
      <c r="CK39" s="18"/>
      <c r="CL39" s="18"/>
      <c r="CM39" s="18"/>
      <c r="CN39" s="25">
        <f t="shared" si="53"/>
        <v>0</v>
      </c>
      <c r="CO39" s="18"/>
      <c r="CP39" s="18"/>
      <c r="CQ39" s="18"/>
      <c r="CR39" s="25">
        <f t="shared" si="54"/>
        <v>0</v>
      </c>
      <c r="CS39" s="18"/>
      <c r="CT39" s="18"/>
      <c r="CU39" s="18"/>
      <c r="CV39" s="18"/>
      <c r="CW39" s="25">
        <f t="shared" si="55"/>
        <v>0</v>
      </c>
      <c r="CX39" s="42"/>
      <c r="CY39" s="42"/>
      <c r="CZ39" s="43"/>
      <c r="DA39" s="43"/>
      <c r="DB39" s="25">
        <f t="shared" si="56"/>
        <v>0</v>
      </c>
      <c r="DC39" s="44"/>
      <c r="DD39" s="18"/>
      <c r="DE39" s="18"/>
      <c r="DF39" s="25">
        <f t="shared" si="57"/>
        <v>0</v>
      </c>
      <c r="DG39" s="18"/>
      <c r="DH39" s="18"/>
      <c r="DI39" s="55"/>
      <c r="DJ39" s="18"/>
      <c r="DK39" s="25">
        <f t="shared" si="58"/>
        <v>0</v>
      </c>
      <c r="DL39" s="44"/>
      <c r="DM39" s="18"/>
      <c r="DN39" s="18"/>
      <c r="DO39" s="55"/>
      <c r="DP39" s="25">
        <f t="shared" si="59"/>
        <v>0</v>
      </c>
      <c r="DQ39" s="44"/>
      <c r="DR39" s="18"/>
      <c r="DS39" s="18"/>
      <c r="DT39" s="18"/>
      <c r="DU39" s="55"/>
      <c r="DV39" s="25">
        <f t="shared" si="60"/>
        <v>0</v>
      </c>
      <c r="DW39" s="44"/>
      <c r="DX39" s="18"/>
      <c r="DY39" s="18"/>
      <c r="DZ39" s="18"/>
      <c r="EA39" s="18"/>
      <c r="EB39" s="55"/>
      <c r="EC39" s="25">
        <f t="shared" si="61"/>
        <v>0</v>
      </c>
      <c r="ED39" s="44"/>
      <c r="EE39" s="18"/>
      <c r="EF39" s="18"/>
      <c r="EG39" s="18"/>
      <c r="EH39" s="55"/>
      <c r="EI39" s="25">
        <f t="shared" si="62"/>
        <v>0</v>
      </c>
      <c r="EJ39" s="44"/>
      <c r="EK39" s="18"/>
      <c r="EL39" s="18"/>
      <c r="EM39" s="55"/>
      <c r="EN39" s="25">
        <f t="shared" si="63"/>
        <v>0</v>
      </c>
    </row>
    <row r="40" spans="1:144">
      <c r="A40" s="22"/>
      <c r="B40" s="22"/>
      <c r="C40" s="22"/>
      <c r="D40" s="22"/>
      <c r="E40" s="22"/>
      <c r="F40" s="22"/>
      <c r="G40" s="23"/>
      <c r="H40" s="22"/>
      <c r="I40" s="22"/>
      <c r="J40" s="24"/>
      <c r="K40" s="18"/>
      <c r="L40" s="18"/>
      <c r="M40" s="18"/>
      <c r="N40" s="18"/>
      <c r="O40" s="18"/>
      <c r="P40" s="18"/>
      <c r="Q40" s="25">
        <f t="shared" si="43"/>
        <v>0</v>
      </c>
      <c r="R40" s="18"/>
      <c r="S40" s="18"/>
      <c r="T40" s="18"/>
      <c r="U40" s="18"/>
      <c r="V40" s="18"/>
      <c r="W40" s="18"/>
      <c r="X40" s="25">
        <f t="shared" si="44"/>
        <v>0</v>
      </c>
      <c r="Y40" s="18"/>
      <c r="Z40" s="18"/>
      <c r="AA40" s="18"/>
      <c r="AB40" s="18"/>
      <c r="AC40" s="18"/>
      <c r="AD40" s="18"/>
      <c r="AE40" s="18"/>
      <c r="AF40" s="18"/>
      <c r="AG40" s="55"/>
      <c r="AH40" s="25">
        <f t="shared" si="45"/>
        <v>0</v>
      </c>
      <c r="AI40" s="44"/>
      <c r="AJ40" s="18"/>
      <c r="AK40" s="18"/>
      <c r="AL40" s="18"/>
      <c r="AM40" s="18"/>
      <c r="AN40" s="18"/>
      <c r="AO40" s="18"/>
      <c r="AP40" s="18"/>
      <c r="AQ40" s="25">
        <f t="shared" si="46"/>
        <v>0</v>
      </c>
      <c r="AR40" s="18"/>
      <c r="AS40" s="18"/>
      <c r="AT40" s="18"/>
      <c r="AU40" s="25">
        <f t="shared" si="47"/>
        <v>0</v>
      </c>
      <c r="AV40" s="18"/>
      <c r="AW40" s="18"/>
      <c r="AX40" s="18"/>
      <c r="AY40" s="18"/>
      <c r="AZ40" s="18"/>
      <c r="BA40" s="18"/>
      <c r="BB40" s="18"/>
      <c r="BC40" s="18"/>
      <c r="BD40" s="18"/>
      <c r="BE40" s="18"/>
      <c r="BF40" s="25">
        <f t="shared" si="48"/>
        <v>0</v>
      </c>
      <c r="BG40" s="18"/>
      <c r="BH40" s="18"/>
      <c r="BI40" s="18"/>
      <c r="BJ40" s="18"/>
      <c r="BK40" s="18"/>
      <c r="BL40" s="25">
        <f t="shared" si="49"/>
        <v>0</v>
      </c>
      <c r="BM40" s="18"/>
      <c r="BN40" s="18"/>
      <c r="BO40" s="18"/>
      <c r="BP40" s="18"/>
      <c r="BQ40" s="18"/>
      <c r="BR40" s="18"/>
      <c r="BS40" s="25">
        <f t="shared" si="50"/>
        <v>0</v>
      </c>
      <c r="BT40" s="18"/>
      <c r="BU40" s="18"/>
      <c r="BV40" s="18"/>
      <c r="BW40" s="18"/>
      <c r="BX40" s="25">
        <f t="shared" si="51"/>
        <v>0</v>
      </c>
      <c r="BY40" s="18"/>
      <c r="BZ40" s="18"/>
      <c r="CA40" s="18"/>
      <c r="CB40" s="18"/>
      <c r="CC40" s="18"/>
      <c r="CD40" s="18"/>
      <c r="CE40" s="25">
        <f t="shared" si="52"/>
        <v>0</v>
      </c>
      <c r="CF40" s="18"/>
      <c r="CG40" s="18"/>
      <c r="CH40" s="18"/>
      <c r="CI40" s="18"/>
      <c r="CJ40" s="18"/>
      <c r="CK40" s="18"/>
      <c r="CL40" s="18"/>
      <c r="CM40" s="18"/>
      <c r="CN40" s="25">
        <f t="shared" si="53"/>
        <v>0</v>
      </c>
      <c r="CO40" s="18"/>
      <c r="CP40" s="18"/>
      <c r="CQ40" s="18"/>
      <c r="CR40" s="25">
        <f t="shared" si="54"/>
        <v>0</v>
      </c>
      <c r="CS40" s="18"/>
      <c r="CT40" s="18"/>
      <c r="CU40" s="18"/>
      <c r="CV40" s="18"/>
      <c r="CW40" s="25">
        <f t="shared" si="55"/>
        <v>0</v>
      </c>
      <c r="CX40" s="42"/>
      <c r="CY40" s="42"/>
      <c r="CZ40" s="43"/>
      <c r="DA40" s="43"/>
      <c r="DB40" s="25">
        <f t="shared" si="56"/>
        <v>0</v>
      </c>
      <c r="DC40" s="44"/>
      <c r="DD40" s="18"/>
      <c r="DE40" s="18"/>
      <c r="DF40" s="25">
        <f t="shared" si="57"/>
        <v>0</v>
      </c>
      <c r="DG40" s="18"/>
      <c r="DH40" s="18"/>
      <c r="DI40" s="55"/>
      <c r="DJ40" s="18"/>
      <c r="DK40" s="25">
        <f t="shared" si="58"/>
        <v>0</v>
      </c>
      <c r="DL40" s="44"/>
      <c r="DM40" s="18"/>
      <c r="DN40" s="18"/>
      <c r="DO40" s="55"/>
      <c r="DP40" s="25">
        <f t="shared" si="59"/>
        <v>0</v>
      </c>
      <c r="DQ40" s="44"/>
      <c r="DR40" s="18"/>
      <c r="DS40" s="18"/>
      <c r="DT40" s="18"/>
      <c r="DU40" s="55"/>
      <c r="DV40" s="25">
        <f t="shared" si="60"/>
        <v>0</v>
      </c>
      <c r="DW40" s="44"/>
      <c r="DX40" s="18"/>
      <c r="DY40" s="18"/>
      <c r="DZ40" s="18"/>
      <c r="EA40" s="18"/>
      <c r="EB40" s="55"/>
      <c r="EC40" s="25">
        <f t="shared" si="61"/>
        <v>0</v>
      </c>
      <c r="ED40" s="44"/>
      <c r="EE40" s="18"/>
      <c r="EF40" s="18"/>
      <c r="EG40" s="18"/>
      <c r="EH40" s="55"/>
      <c r="EI40" s="25">
        <f t="shared" si="62"/>
        <v>0</v>
      </c>
      <c r="EJ40" s="44"/>
      <c r="EK40" s="18"/>
      <c r="EL40" s="18"/>
      <c r="EM40" s="55"/>
      <c r="EN40" s="25">
        <f t="shared" si="63"/>
        <v>0</v>
      </c>
    </row>
    <row r="41" spans="1:144">
      <c r="A41" s="22"/>
      <c r="B41" s="22"/>
      <c r="C41" s="22"/>
      <c r="D41" s="22"/>
      <c r="E41" s="22"/>
      <c r="F41" s="22"/>
      <c r="G41" s="23"/>
      <c r="H41" s="22"/>
      <c r="I41" s="22"/>
      <c r="J41" s="24"/>
      <c r="K41" s="18"/>
      <c r="L41" s="18"/>
      <c r="M41" s="18"/>
      <c r="N41" s="18"/>
      <c r="O41" s="18"/>
      <c r="P41" s="18"/>
      <c r="Q41" s="25">
        <f t="shared" si="43"/>
        <v>0</v>
      </c>
      <c r="R41" s="18"/>
      <c r="S41" s="18"/>
      <c r="T41" s="18"/>
      <c r="U41" s="18"/>
      <c r="V41" s="18"/>
      <c r="W41" s="18"/>
      <c r="X41" s="25">
        <f t="shared" si="44"/>
        <v>0</v>
      </c>
      <c r="Y41" s="18"/>
      <c r="Z41" s="18"/>
      <c r="AA41" s="18"/>
      <c r="AB41" s="18"/>
      <c r="AC41" s="18"/>
      <c r="AD41" s="18"/>
      <c r="AE41" s="18"/>
      <c r="AF41" s="18"/>
      <c r="AG41" s="55"/>
      <c r="AH41" s="25">
        <f t="shared" si="45"/>
        <v>0</v>
      </c>
      <c r="AI41" s="44"/>
      <c r="AJ41" s="18"/>
      <c r="AK41" s="18"/>
      <c r="AL41" s="18"/>
      <c r="AM41" s="18"/>
      <c r="AN41" s="18"/>
      <c r="AO41" s="18"/>
      <c r="AP41" s="18"/>
      <c r="AQ41" s="25">
        <f t="shared" si="46"/>
        <v>0</v>
      </c>
      <c r="AR41" s="18"/>
      <c r="AS41" s="18"/>
      <c r="AT41" s="18"/>
      <c r="AU41" s="25">
        <f t="shared" si="47"/>
        <v>0</v>
      </c>
      <c r="AV41" s="18"/>
      <c r="AW41" s="18"/>
      <c r="AX41" s="18"/>
      <c r="AY41" s="18"/>
      <c r="AZ41" s="18"/>
      <c r="BA41" s="18"/>
      <c r="BB41" s="18"/>
      <c r="BC41" s="18"/>
      <c r="BD41" s="18"/>
      <c r="BE41" s="18"/>
      <c r="BF41" s="25">
        <f t="shared" si="48"/>
        <v>0</v>
      </c>
      <c r="BG41" s="18"/>
      <c r="BH41" s="18"/>
      <c r="BI41" s="18"/>
      <c r="BJ41" s="18"/>
      <c r="BK41" s="18"/>
      <c r="BL41" s="25">
        <f t="shared" si="49"/>
        <v>0</v>
      </c>
      <c r="BM41" s="18"/>
      <c r="BN41" s="18"/>
      <c r="BO41" s="18"/>
      <c r="BP41" s="18"/>
      <c r="BQ41" s="18"/>
      <c r="BR41" s="18"/>
      <c r="BS41" s="25">
        <f t="shared" si="50"/>
        <v>0</v>
      </c>
      <c r="BT41" s="18"/>
      <c r="BU41" s="18"/>
      <c r="BV41" s="18"/>
      <c r="BW41" s="18"/>
      <c r="BX41" s="25">
        <f t="shared" si="51"/>
        <v>0</v>
      </c>
      <c r="BY41" s="18"/>
      <c r="BZ41" s="18"/>
      <c r="CA41" s="18"/>
      <c r="CB41" s="18"/>
      <c r="CC41" s="18"/>
      <c r="CD41" s="18"/>
      <c r="CE41" s="25">
        <f t="shared" si="52"/>
        <v>0</v>
      </c>
      <c r="CF41" s="18"/>
      <c r="CG41" s="18"/>
      <c r="CH41" s="18"/>
      <c r="CI41" s="18"/>
      <c r="CJ41" s="18"/>
      <c r="CK41" s="18"/>
      <c r="CL41" s="18"/>
      <c r="CM41" s="18"/>
      <c r="CN41" s="25">
        <f t="shared" si="53"/>
        <v>0</v>
      </c>
      <c r="CO41" s="18"/>
      <c r="CP41" s="18"/>
      <c r="CQ41" s="18"/>
      <c r="CR41" s="25">
        <f t="shared" si="54"/>
        <v>0</v>
      </c>
      <c r="CS41" s="18"/>
      <c r="CT41" s="18"/>
      <c r="CU41" s="18"/>
      <c r="CV41" s="18"/>
      <c r="CW41" s="25">
        <f t="shared" si="55"/>
        <v>0</v>
      </c>
      <c r="CX41" s="42"/>
      <c r="CY41" s="42"/>
      <c r="CZ41" s="43"/>
      <c r="DA41" s="43"/>
      <c r="DB41" s="25">
        <f t="shared" si="56"/>
        <v>0</v>
      </c>
      <c r="DC41" s="44"/>
      <c r="DD41" s="18"/>
      <c r="DE41" s="18"/>
      <c r="DF41" s="25">
        <f t="shared" si="57"/>
        <v>0</v>
      </c>
      <c r="DG41" s="18"/>
      <c r="DH41" s="18"/>
      <c r="DI41" s="55"/>
      <c r="DJ41" s="18"/>
      <c r="DK41" s="25">
        <f t="shared" si="58"/>
        <v>0</v>
      </c>
      <c r="DL41" s="44"/>
      <c r="DM41" s="18"/>
      <c r="DN41" s="18"/>
      <c r="DO41" s="55"/>
      <c r="DP41" s="25">
        <f t="shared" si="59"/>
        <v>0</v>
      </c>
      <c r="DQ41" s="44"/>
      <c r="DR41" s="18"/>
      <c r="DS41" s="18"/>
      <c r="DT41" s="18"/>
      <c r="DU41" s="55"/>
      <c r="DV41" s="25">
        <f t="shared" si="60"/>
        <v>0</v>
      </c>
      <c r="DW41" s="44"/>
      <c r="DX41" s="18"/>
      <c r="DY41" s="18"/>
      <c r="DZ41" s="18"/>
      <c r="EA41" s="18"/>
      <c r="EB41" s="55"/>
      <c r="EC41" s="25">
        <f t="shared" si="61"/>
        <v>0</v>
      </c>
      <c r="ED41" s="44"/>
      <c r="EE41" s="18"/>
      <c r="EF41" s="18"/>
      <c r="EG41" s="18"/>
      <c r="EH41" s="55"/>
      <c r="EI41" s="25">
        <f t="shared" si="62"/>
        <v>0</v>
      </c>
      <c r="EJ41" s="44"/>
      <c r="EK41" s="18"/>
      <c r="EL41" s="18"/>
      <c r="EM41" s="55"/>
      <c r="EN41" s="25">
        <f t="shared" si="63"/>
        <v>0</v>
      </c>
    </row>
    <row r="42" spans="1:144">
      <c r="A42" s="22"/>
      <c r="B42" s="22"/>
      <c r="C42" s="22"/>
      <c r="D42" s="22"/>
      <c r="E42" s="22"/>
      <c r="F42" s="22"/>
      <c r="G42" s="23"/>
      <c r="H42" s="22"/>
      <c r="I42" s="22"/>
      <c r="J42" s="24"/>
      <c r="K42" s="18"/>
      <c r="L42" s="18"/>
      <c r="M42" s="18"/>
      <c r="N42" s="18"/>
      <c r="O42" s="18"/>
      <c r="P42" s="18"/>
      <c r="Q42" s="25">
        <f t="shared" si="43"/>
        <v>0</v>
      </c>
      <c r="R42" s="18"/>
      <c r="S42" s="18"/>
      <c r="T42" s="18"/>
      <c r="U42" s="18"/>
      <c r="V42" s="18"/>
      <c r="W42" s="18"/>
      <c r="X42" s="25">
        <f t="shared" si="44"/>
        <v>0</v>
      </c>
      <c r="Y42" s="18"/>
      <c r="Z42" s="18"/>
      <c r="AA42" s="18"/>
      <c r="AB42" s="18"/>
      <c r="AC42" s="18"/>
      <c r="AD42" s="18"/>
      <c r="AE42" s="18"/>
      <c r="AF42" s="18"/>
      <c r="AG42" s="55"/>
      <c r="AH42" s="25">
        <f t="shared" si="45"/>
        <v>0</v>
      </c>
      <c r="AI42" s="44"/>
      <c r="AJ42" s="18"/>
      <c r="AK42" s="18"/>
      <c r="AL42" s="18"/>
      <c r="AM42" s="18"/>
      <c r="AN42" s="18"/>
      <c r="AO42" s="18"/>
      <c r="AP42" s="18"/>
      <c r="AQ42" s="25">
        <f t="shared" si="46"/>
        <v>0</v>
      </c>
      <c r="AR42" s="18"/>
      <c r="AS42" s="18"/>
      <c r="AT42" s="18"/>
      <c r="AU42" s="25">
        <f t="shared" si="47"/>
        <v>0</v>
      </c>
      <c r="AV42" s="18"/>
      <c r="AW42" s="18"/>
      <c r="AX42" s="18"/>
      <c r="AY42" s="18"/>
      <c r="AZ42" s="18"/>
      <c r="BA42" s="18"/>
      <c r="BB42" s="18"/>
      <c r="BC42" s="18"/>
      <c r="BD42" s="18"/>
      <c r="BE42" s="18"/>
      <c r="BF42" s="25">
        <f t="shared" si="48"/>
        <v>0</v>
      </c>
      <c r="BG42" s="18"/>
      <c r="BH42" s="18"/>
      <c r="BI42" s="18"/>
      <c r="BJ42" s="18"/>
      <c r="BK42" s="18"/>
      <c r="BL42" s="25">
        <f t="shared" si="49"/>
        <v>0</v>
      </c>
      <c r="BM42" s="18"/>
      <c r="BN42" s="18"/>
      <c r="BO42" s="18"/>
      <c r="BP42" s="18"/>
      <c r="BQ42" s="18"/>
      <c r="BR42" s="18"/>
      <c r="BS42" s="25">
        <f t="shared" si="50"/>
        <v>0</v>
      </c>
      <c r="BT42" s="18"/>
      <c r="BU42" s="18"/>
      <c r="BV42" s="18"/>
      <c r="BW42" s="18"/>
      <c r="BX42" s="25">
        <f t="shared" si="51"/>
        <v>0</v>
      </c>
      <c r="BY42" s="18"/>
      <c r="BZ42" s="18"/>
      <c r="CA42" s="18"/>
      <c r="CB42" s="18"/>
      <c r="CC42" s="18"/>
      <c r="CD42" s="18"/>
      <c r="CE42" s="25">
        <f t="shared" si="52"/>
        <v>0</v>
      </c>
      <c r="CF42" s="18"/>
      <c r="CG42" s="18"/>
      <c r="CH42" s="18"/>
      <c r="CI42" s="18"/>
      <c r="CJ42" s="18"/>
      <c r="CK42" s="18"/>
      <c r="CL42" s="18"/>
      <c r="CM42" s="18"/>
      <c r="CN42" s="25">
        <f t="shared" si="53"/>
        <v>0</v>
      </c>
      <c r="CO42" s="18"/>
      <c r="CP42" s="18"/>
      <c r="CQ42" s="18"/>
      <c r="CR42" s="25">
        <f t="shared" si="54"/>
        <v>0</v>
      </c>
      <c r="CS42" s="18"/>
      <c r="CT42" s="18"/>
      <c r="CU42" s="18"/>
      <c r="CV42" s="18"/>
      <c r="CW42" s="25">
        <f t="shared" si="55"/>
        <v>0</v>
      </c>
      <c r="CX42" s="42"/>
      <c r="CY42" s="42"/>
      <c r="CZ42" s="43"/>
      <c r="DA42" s="43"/>
      <c r="DB42" s="25">
        <f t="shared" si="56"/>
        <v>0</v>
      </c>
      <c r="DC42" s="44"/>
      <c r="DD42" s="18"/>
      <c r="DE42" s="18"/>
      <c r="DF42" s="25">
        <f t="shared" si="57"/>
        <v>0</v>
      </c>
      <c r="DG42" s="18"/>
      <c r="DH42" s="18"/>
      <c r="DI42" s="55"/>
      <c r="DJ42" s="18"/>
      <c r="DK42" s="25">
        <f t="shared" si="58"/>
        <v>0</v>
      </c>
      <c r="DL42" s="44"/>
      <c r="DM42" s="18"/>
      <c r="DN42" s="18"/>
      <c r="DO42" s="55"/>
      <c r="DP42" s="25">
        <f t="shared" si="59"/>
        <v>0</v>
      </c>
      <c r="DQ42" s="44"/>
      <c r="DR42" s="18"/>
      <c r="DS42" s="18"/>
      <c r="DT42" s="18"/>
      <c r="DU42" s="55"/>
      <c r="DV42" s="25">
        <f t="shared" si="60"/>
        <v>0</v>
      </c>
      <c r="DW42" s="44"/>
      <c r="DX42" s="18"/>
      <c r="DY42" s="18"/>
      <c r="DZ42" s="18"/>
      <c r="EA42" s="18"/>
      <c r="EB42" s="55"/>
      <c r="EC42" s="25">
        <f t="shared" si="61"/>
        <v>0</v>
      </c>
      <c r="ED42" s="44"/>
      <c r="EE42" s="18"/>
      <c r="EF42" s="18"/>
      <c r="EG42" s="18"/>
      <c r="EH42" s="55"/>
      <c r="EI42" s="25">
        <f t="shared" si="62"/>
        <v>0</v>
      </c>
      <c r="EJ42" s="44"/>
      <c r="EK42" s="18"/>
      <c r="EL42" s="18"/>
      <c r="EM42" s="55"/>
      <c r="EN42" s="25">
        <f t="shared" si="63"/>
        <v>0</v>
      </c>
    </row>
    <row r="43" spans="1:144">
      <c r="A43" s="22"/>
      <c r="B43" s="22"/>
      <c r="C43" s="22"/>
      <c r="D43" s="22"/>
      <c r="E43" s="22"/>
      <c r="F43" s="22"/>
      <c r="G43" s="23"/>
      <c r="H43" s="22"/>
      <c r="I43" s="22"/>
      <c r="J43" s="24"/>
      <c r="K43" s="18"/>
      <c r="L43" s="18"/>
      <c r="M43" s="18"/>
      <c r="N43" s="18"/>
      <c r="O43" s="18"/>
      <c r="P43" s="18"/>
      <c r="Q43" s="25">
        <f t="shared" si="43"/>
        <v>0</v>
      </c>
      <c r="R43" s="18"/>
      <c r="S43" s="18"/>
      <c r="T43" s="18"/>
      <c r="U43" s="18"/>
      <c r="V43" s="18"/>
      <c r="W43" s="18"/>
      <c r="X43" s="25">
        <f t="shared" si="44"/>
        <v>0</v>
      </c>
      <c r="Y43" s="18"/>
      <c r="Z43" s="18"/>
      <c r="AA43" s="18"/>
      <c r="AB43" s="18"/>
      <c r="AC43" s="18"/>
      <c r="AD43" s="18"/>
      <c r="AE43" s="18"/>
      <c r="AF43" s="18"/>
      <c r="AG43" s="55"/>
      <c r="AH43" s="25">
        <f t="shared" si="45"/>
        <v>0</v>
      </c>
      <c r="AI43" s="44"/>
      <c r="AJ43" s="18"/>
      <c r="AK43" s="18"/>
      <c r="AL43" s="18"/>
      <c r="AM43" s="18"/>
      <c r="AN43" s="18"/>
      <c r="AO43" s="18"/>
      <c r="AP43" s="18"/>
      <c r="AQ43" s="25">
        <f t="shared" si="46"/>
        <v>0</v>
      </c>
      <c r="AR43" s="18"/>
      <c r="AS43" s="18"/>
      <c r="AT43" s="18"/>
      <c r="AU43" s="25">
        <f t="shared" si="47"/>
        <v>0</v>
      </c>
      <c r="AV43" s="18"/>
      <c r="AW43" s="18"/>
      <c r="AX43" s="18"/>
      <c r="AY43" s="18"/>
      <c r="AZ43" s="18"/>
      <c r="BA43" s="18"/>
      <c r="BB43" s="18"/>
      <c r="BC43" s="18"/>
      <c r="BD43" s="18"/>
      <c r="BE43" s="18"/>
      <c r="BF43" s="25">
        <f t="shared" si="48"/>
        <v>0</v>
      </c>
      <c r="BG43" s="18"/>
      <c r="BH43" s="18"/>
      <c r="BI43" s="18"/>
      <c r="BJ43" s="18"/>
      <c r="BK43" s="18"/>
      <c r="BL43" s="25">
        <f t="shared" si="49"/>
        <v>0</v>
      </c>
      <c r="BM43" s="18"/>
      <c r="BN43" s="18"/>
      <c r="BO43" s="18"/>
      <c r="BP43" s="18"/>
      <c r="BQ43" s="18"/>
      <c r="BR43" s="18"/>
      <c r="BS43" s="25">
        <f t="shared" si="50"/>
        <v>0</v>
      </c>
      <c r="BT43" s="18"/>
      <c r="BU43" s="18"/>
      <c r="BV43" s="18"/>
      <c r="BW43" s="18"/>
      <c r="BX43" s="25">
        <f t="shared" si="51"/>
        <v>0</v>
      </c>
      <c r="BY43" s="18"/>
      <c r="BZ43" s="18"/>
      <c r="CA43" s="18"/>
      <c r="CB43" s="18"/>
      <c r="CC43" s="18"/>
      <c r="CD43" s="18"/>
      <c r="CE43" s="25">
        <f t="shared" si="52"/>
        <v>0</v>
      </c>
      <c r="CF43" s="18"/>
      <c r="CG43" s="18"/>
      <c r="CH43" s="18"/>
      <c r="CI43" s="18"/>
      <c r="CJ43" s="18"/>
      <c r="CK43" s="18"/>
      <c r="CL43" s="18"/>
      <c r="CM43" s="18"/>
      <c r="CN43" s="25">
        <f t="shared" si="53"/>
        <v>0</v>
      </c>
      <c r="CO43" s="18"/>
      <c r="CP43" s="18"/>
      <c r="CQ43" s="18"/>
      <c r="CR43" s="25">
        <f t="shared" si="54"/>
        <v>0</v>
      </c>
      <c r="CS43" s="18"/>
      <c r="CT43" s="18"/>
      <c r="CU43" s="18"/>
      <c r="CV43" s="18"/>
      <c r="CW43" s="25">
        <f t="shared" si="55"/>
        <v>0</v>
      </c>
      <c r="CX43" s="42"/>
      <c r="CY43" s="42"/>
      <c r="CZ43" s="43"/>
      <c r="DA43" s="43"/>
      <c r="DB43" s="25">
        <f t="shared" si="56"/>
        <v>0</v>
      </c>
      <c r="DC43" s="44"/>
      <c r="DD43" s="18"/>
      <c r="DE43" s="18"/>
      <c r="DF43" s="25">
        <f t="shared" si="57"/>
        <v>0</v>
      </c>
      <c r="DG43" s="18"/>
      <c r="DH43" s="18"/>
      <c r="DI43" s="55"/>
      <c r="DJ43" s="18"/>
      <c r="DK43" s="25">
        <f t="shared" si="58"/>
        <v>0</v>
      </c>
      <c r="DL43" s="44"/>
      <c r="DM43" s="18"/>
      <c r="DN43" s="18"/>
      <c r="DO43" s="55"/>
      <c r="DP43" s="25">
        <f t="shared" si="59"/>
        <v>0</v>
      </c>
      <c r="DQ43" s="44"/>
      <c r="DR43" s="18"/>
      <c r="DS43" s="18"/>
      <c r="DT43" s="18"/>
      <c r="DU43" s="55"/>
      <c r="DV43" s="25">
        <f t="shared" si="60"/>
        <v>0</v>
      </c>
      <c r="DW43" s="44"/>
      <c r="DX43" s="18"/>
      <c r="DY43" s="18"/>
      <c r="DZ43" s="18"/>
      <c r="EA43" s="18"/>
      <c r="EB43" s="55"/>
      <c r="EC43" s="25">
        <f t="shared" si="61"/>
        <v>0</v>
      </c>
      <c r="ED43" s="44"/>
      <c r="EE43" s="18"/>
      <c r="EF43" s="18"/>
      <c r="EG43" s="18"/>
      <c r="EH43" s="55"/>
      <c r="EI43" s="25">
        <f t="shared" si="62"/>
        <v>0</v>
      </c>
      <c r="EJ43" s="44"/>
      <c r="EK43" s="18"/>
      <c r="EL43" s="18"/>
      <c r="EM43" s="55"/>
      <c r="EN43" s="25">
        <f t="shared" si="63"/>
        <v>0</v>
      </c>
    </row>
    <row r="44" spans="1:144">
      <c r="A44" s="22"/>
      <c r="B44" s="22"/>
      <c r="C44" s="22"/>
      <c r="D44" s="22"/>
      <c r="E44" s="22"/>
      <c r="F44" s="22"/>
      <c r="G44" s="23"/>
      <c r="H44" s="22"/>
      <c r="I44" s="22"/>
      <c r="J44" s="24"/>
      <c r="K44" s="18"/>
      <c r="L44" s="18"/>
      <c r="M44" s="18"/>
      <c r="N44" s="18"/>
      <c r="O44" s="18"/>
      <c r="P44" s="18"/>
      <c r="Q44" s="25">
        <f t="shared" si="43"/>
        <v>0</v>
      </c>
      <c r="R44" s="18"/>
      <c r="S44" s="18"/>
      <c r="T44" s="18"/>
      <c r="U44" s="18"/>
      <c r="V44" s="18"/>
      <c r="W44" s="18"/>
      <c r="X44" s="25">
        <f t="shared" si="44"/>
        <v>0</v>
      </c>
      <c r="Y44" s="18"/>
      <c r="Z44" s="18"/>
      <c r="AA44" s="18"/>
      <c r="AB44" s="18"/>
      <c r="AC44" s="18"/>
      <c r="AD44" s="18"/>
      <c r="AE44" s="18"/>
      <c r="AF44" s="18"/>
      <c r="AG44" s="55"/>
      <c r="AH44" s="25">
        <f t="shared" si="45"/>
        <v>0</v>
      </c>
      <c r="AI44" s="44"/>
      <c r="AJ44" s="18"/>
      <c r="AK44" s="18"/>
      <c r="AL44" s="18"/>
      <c r="AM44" s="18"/>
      <c r="AN44" s="18"/>
      <c r="AO44" s="18"/>
      <c r="AP44" s="18"/>
      <c r="AQ44" s="25">
        <f t="shared" si="46"/>
        <v>0</v>
      </c>
      <c r="AR44" s="18"/>
      <c r="AS44" s="18"/>
      <c r="AT44" s="18"/>
      <c r="AU44" s="25">
        <f t="shared" si="47"/>
        <v>0</v>
      </c>
      <c r="AV44" s="18"/>
      <c r="AW44" s="18"/>
      <c r="AX44" s="18"/>
      <c r="AY44" s="18"/>
      <c r="AZ44" s="18"/>
      <c r="BA44" s="18"/>
      <c r="BB44" s="18"/>
      <c r="BC44" s="18"/>
      <c r="BD44" s="18"/>
      <c r="BE44" s="18"/>
      <c r="BF44" s="25">
        <f t="shared" si="48"/>
        <v>0</v>
      </c>
      <c r="BG44" s="18"/>
      <c r="BH44" s="18"/>
      <c r="BI44" s="18"/>
      <c r="BJ44" s="18"/>
      <c r="BK44" s="18"/>
      <c r="BL44" s="25">
        <f t="shared" si="49"/>
        <v>0</v>
      </c>
      <c r="BM44" s="18"/>
      <c r="BN44" s="18"/>
      <c r="BO44" s="18"/>
      <c r="BP44" s="18"/>
      <c r="BQ44" s="18"/>
      <c r="BR44" s="18"/>
      <c r="BS44" s="25">
        <f t="shared" si="50"/>
        <v>0</v>
      </c>
      <c r="BT44" s="18"/>
      <c r="BU44" s="18"/>
      <c r="BV44" s="18"/>
      <c r="BW44" s="18"/>
      <c r="BX44" s="25">
        <f t="shared" si="51"/>
        <v>0</v>
      </c>
      <c r="BY44" s="18"/>
      <c r="BZ44" s="18"/>
      <c r="CA44" s="18"/>
      <c r="CB44" s="18"/>
      <c r="CC44" s="18"/>
      <c r="CD44" s="18"/>
      <c r="CE44" s="25">
        <f t="shared" si="52"/>
        <v>0</v>
      </c>
      <c r="CF44" s="18"/>
      <c r="CG44" s="18"/>
      <c r="CH44" s="18"/>
      <c r="CI44" s="18"/>
      <c r="CJ44" s="18"/>
      <c r="CK44" s="18"/>
      <c r="CL44" s="18"/>
      <c r="CM44" s="18"/>
      <c r="CN44" s="25">
        <f t="shared" si="53"/>
        <v>0</v>
      </c>
      <c r="CO44" s="18"/>
      <c r="CP44" s="18"/>
      <c r="CQ44" s="18"/>
      <c r="CR44" s="25">
        <f t="shared" si="54"/>
        <v>0</v>
      </c>
      <c r="CS44" s="18"/>
      <c r="CT44" s="18"/>
      <c r="CU44" s="18"/>
      <c r="CV44" s="18"/>
      <c r="CW44" s="25">
        <f t="shared" si="55"/>
        <v>0</v>
      </c>
      <c r="CX44" s="42"/>
      <c r="CY44" s="42"/>
      <c r="CZ44" s="43"/>
      <c r="DA44" s="43"/>
      <c r="DB44" s="25">
        <f t="shared" si="56"/>
        <v>0</v>
      </c>
      <c r="DC44" s="44"/>
      <c r="DD44" s="18"/>
      <c r="DE44" s="18"/>
      <c r="DF44" s="25">
        <f t="shared" si="57"/>
        <v>0</v>
      </c>
      <c r="DG44" s="18"/>
      <c r="DH44" s="18"/>
      <c r="DI44" s="55"/>
      <c r="DJ44" s="18"/>
      <c r="DK44" s="25">
        <f t="shared" si="58"/>
        <v>0</v>
      </c>
      <c r="DL44" s="44"/>
      <c r="DM44" s="18"/>
      <c r="DN44" s="18"/>
      <c r="DO44" s="55"/>
      <c r="DP44" s="25">
        <f t="shared" si="59"/>
        <v>0</v>
      </c>
      <c r="DQ44" s="44"/>
      <c r="DR44" s="18"/>
      <c r="DS44" s="18"/>
      <c r="DT44" s="18"/>
      <c r="DU44" s="55"/>
      <c r="DV44" s="25">
        <f t="shared" si="60"/>
        <v>0</v>
      </c>
      <c r="DW44" s="44"/>
      <c r="DX44" s="18"/>
      <c r="DY44" s="18"/>
      <c r="DZ44" s="18"/>
      <c r="EA44" s="18"/>
      <c r="EB44" s="55"/>
      <c r="EC44" s="25">
        <f t="shared" si="61"/>
        <v>0</v>
      </c>
      <c r="ED44" s="44"/>
      <c r="EE44" s="18"/>
      <c r="EF44" s="18"/>
      <c r="EG44" s="18"/>
      <c r="EH44" s="55"/>
      <c r="EI44" s="25">
        <f t="shared" si="62"/>
        <v>0</v>
      </c>
      <c r="EJ44" s="44"/>
      <c r="EK44" s="18"/>
      <c r="EL44" s="18"/>
      <c r="EM44" s="55"/>
      <c r="EN44" s="25">
        <f t="shared" si="63"/>
        <v>0</v>
      </c>
    </row>
    <row r="45" spans="1:144">
      <c r="A45" s="22"/>
      <c r="B45" s="22"/>
      <c r="C45" s="22"/>
      <c r="D45" s="22"/>
      <c r="E45" s="22"/>
      <c r="F45" s="22"/>
      <c r="G45" s="23"/>
      <c r="H45" s="22"/>
      <c r="I45" s="22"/>
      <c r="J45" s="24"/>
      <c r="K45" s="18"/>
      <c r="L45" s="18"/>
      <c r="M45" s="18"/>
      <c r="N45" s="18"/>
      <c r="O45" s="18"/>
      <c r="P45" s="18"/>
      <c r="Q45" s="25">
        <f t="shared" si="43"/>
        <v>0</v>
      </c>
      <c r="R45" s="18"/>
      <c r="S45" s="18"/>
      <c r="T45" s="18"/>
      <c r="U45" s="18"/>
      <c r="V45" s="18"/>
      <c r="W45" s="18"/>
      <c r="X45" s="25">
        <f t="shared" si="44"/>
        <v>0</v>
      </c>
      <c r="Y45" s="18"/>
      <c r="Z45" s="18"/>
      <c r="AA45" s="18"/>
      <c r="AB45" s="18"/>
      <c r="AC45" s="18"/>
      <c r="AD45" s="18"/>
      <c r="AE45" s="18"/>
      <c r="AF45" s="18"/>
      <c r="AG45" s="55"/>
      <c r="AH45" s="25">
        <f t="shared" si="45"/>
        <v>0</v>
      </c>
      <c r="AI45" s="44"/>
      <c r="AJ45" s="18"/>
      <c r="AK45" s="18"/>
      <c r="AL45" s="18"/>
      <c r="AM45" s="18"/>
      <c r="AN45" s="18"/>
      <c r="AO45" s="18"/>
      <c r="AP45" s="18"/>
      <c r="AQ45" s="25">
        <f t="shared" si="46"/>
        <v>0</v>
      </c>
      <c r="AR45" s="18"/>
      <c r="AS45" s="18"/>
      <c r="AT45" s="18"/>
      <c r="AU45" s="25">
        <f t="shared" si="47"/>
        <v>0</v>
      </c>
      <c r="AV45" s="18"/>
      <c r="AW45" s="18"/>
      <c r="AX45" s="18"/>
      <c r="AY45" s="18"/>
      <c r="AZ45" s="18"/>
      <c r="BA45" s="18"/>
      <c r="BB45" s="18"/>
      <c r="BC45" s="18"/>
      <c r="BD45" s="18"/>
      <c r="BE45" s="18"/>
      <c r="BF45" s="25">
        <f t="shared" si="48"/>
        <v>0</v>
      </c>
      <c r="BG45" s="18"/>
      <c r="BH45" s="18"/>
      <c r="BI45" s="18"/>
      <c r="BJ45" s="18"/>
      <c r="BK45" s="18"/>
      <c r="BL45" s="25">
        <f t="shared" si="49"/>
        <v>0</v>
      </c>
      <c r="BM45" s="18"/>
      <c r="BN45" s="18"/>
      <c r="BO45" s="18"/>
      <c r="BP45" s="18"/>
      <c r="BQ45" s="18"/>
      <c r="BR45" s="18"/>
      <c r="BS45" s="25">
        <f t="shared" si="50"/>
        <v>0</v>
      </c>
      <c r="BT45" s="18"/>
      <c r="BU45" s="18"/>
      <c r="BV45" s="18"/>
      <c r="BW45" s="18"/>
      <c r="BX45" s="25">
        <f t="shared" si="51"/>
        <v>0</v>
      </c>
      <c r="BY45" s="18"/>
      <c r="BZ45" s="18"/>
      <c r="CA45" s="18"/>
      <c r="CB45" s="18"/>
      <c r="CC45" s="18"/>
      <c r="CD45" s="18"/>
      <c r="CE45" s="25">
        <f t="shared" si="52"/>
        <v>0</v>
      </c>
      <c r="CF45" s="18"/>
      <c r="CG45" s="18"/>
      <c r="CH45" s="18"/>
      <c r="CI45" s="18"/>
      <c r="CJ45" s="18"/>
      <c r="CK45" s="18"/>
      <c r="CL45" s="18"/>
      <c r="CM45" s="18"/>
      <c r="CN45" s="25">
        <f t="shared" si="53"/>
        <v>0</v>
      </c>
      <c r="CO45" s="18"/>
      <c r="CP45" s="18"/>
      <c r="CQ45" s="18"/>
      <c r="CR45" s="25">
        <f t="shared" si="54"/>
        <v>0</v>
      </c>
      <c r="CS45" s="18"/>
      <c r="CT45" s="18"/>
      <c r="CU45" s="18"/>
      <c r="CV45" s="18"/>
      <c r="CW45" s="25">
        <f t="shared" si="55"/>
        <v>0</v>
      </c>
      <c r="CX45" s="42"/>
      <c r="CY45" s="42"/>
      <c r="CZ45" s="43"/>
      <c r="DA45" s="43"/>
      <c r="DB45" s="25">
        <f t="shared" si="56"/>
        <v>0</v>
      </c>
      <c r="DC45" s="44"/>
      <c r="DD45" s="18"/>
      <c r="DE45" s="18"/>
      <c r="DF45" s="25">
        <f t="shared" si="57"/>
        <v>0</v>
      </c>
      <c r="DG45" s="18"/>
      <c r="DH45" s="18"/>
      <c r="DI45" s="55"/>
      <c r="DJ45" s="18"/>
      <c r="DK45" s="25">
        <f t="shared" si="58"/>
        <v>0</v>
      </c>
      <c r="DL45" s="44"/>
      <c r="DM45" s="18"/>
      <c r="DN45" s="18"/>
      <c r="DO45" s="55"/>
      <c r="DP45" s="25">
        <f t="shared" si="59"/>
        <v>0</v>
      </c>
      <c r="DQ45" s="44"/>
      <c r="DR45" s="18"/>
      <c r="DS45" s="18"/>
      <c r="DT45" s="18"/>
      <c r="DU45" s="55"/>
      <c r="DV45" s="25">
        <f t="shared" si="60"/>
        <v>0</v>
      </c>
      <c r="DW45" s="44"/>
      <c r="DX45" s="18"/>
      <c r="DY45" s="18"/>
      <c r="DZ45" s="18"/>
      <c r="EA45" s="18"/>
      <c r="EB45" s="55"/>
      <c r="EC45" s="25">
        <f t="shared" si="61"/>
        <v>0</v>
      </c>
      <c r="ED45" s="44"/>
      <c r="EE45" s="18"/>
      <c r="EF45" s="18"/>
      <c r="EG45" s="18"/>
      <c r="EH45" s="55"/>
      <c r="EI45" s="25">
        <f t="shared" si="62"/>
        <v>0</v>
      </c>
      <c r="EJ45" s="44"/>
      <c r="EK45" s="18"/>
      <c r="EL45" s="18"/>
      <c r="EM45" s="55"/>
      <c r="EN45" s="25">
        <f t="shared" si="63"/>
        <v>0</v>
      </c>
    </row>
    <row r="46" spans="1:144">
      <c r="A46" s="22"/>
      <c r="B46" s="22"/>
      <c r="C46" s="22"/>
      <c r="D46" s="22"/>
      <c r="E46" s="22"/>
      <c r="F46" s="22"/>
      <c r="G46" s="23"/>
      <c r="H46" s="22"/>
      <c r="I46" s="22"/>
      <c r="J46" s="24"/>
      <c r="K46" s="18"/>
      <c r="L46" s="18"/>
      <c r="M46" s="18"/>
      <c r="N46" s="18"/>
      <c r="O46" s="18"/>
      <c r="P46" s="18"/>
      <c r="Q46" s="25">
        <f t="shared" si="43"/>
        <v>0</v>
      </c>
      <c r="R46" s="18"/>
      <c r="S46" s="18"/>
      <c r="T46" s="18"/>
      <c r="U46" s="18"/>
      <c r="V46" s="18"/>
      <c r="W46" s="18"/>
      <c r="X46" s="25">
        <f t="shared" si="44"/>
        <v>0</v>
      </c>
      <c r="Y46" s="18"/>
      <c r="Z46" s="18"/>
      <c r="AA46" s="18"/>
      <c r="AB46" s="18"/>
      <c r="AC46" s="18"/>
      <c r="AD46" s="18"/>
      <c r="AE46" s="18"/>
      <c r="AF46" s="18"/>
      <c r="AG46" s="55"/>
      <c r="AH46" s="25">
        <f t="shared" si="45"/>
        <v>0</v>
      </c>
      <c r="AI46" s="44"/>
      <c r="AJ46" s="18"/>
      <c r="AK46" s="18"/>
      <c r="AL46" s="18"/>
      <c r="AM46" s="18"/>
      <c r="AN46" s="18"/>
      <c r="AO46" s="18"/>
      <c r="AP46" s="18"/>
      <c r="AQ46" s="25">
        <f t="shared" si="46"/>
        <v>0</v>
      </c>
      <c r="AR46" s="18"/>
      <c r="AS46" s="18"/>
      <c r="AT46" s="18"/>
      <c r="AU46" s="25">
        <f t="shared" si="47"/>
        <v>0</v>
      </c>
      <c r="AV46" s="18"/>
      <c r="AW46" s="18"/>
      <c r="AX46" s="18"/>
      <c r="AY46" s="18"/>
      <c r="AZ46" s="18"/>
      <c r="BA46" s="18"/>
      <c r="BB46" s="18"/>
      <c r="BC46" s="18"/>
      <c r="BD46" s="18"/>
      <c r="BE46" s="18"/>
      <c r="BF46" s="25">
        <f t="shared" si="48"/>
        <v>0</v>
      </c>
      <c r="BG46" s="18"/>
      <c r="BH46" s="18"/>
      <c r="BI46" s="18"/>
      <c r="BJ46" s="18"/>
      <c r="BK46" s="18"/>
      <c r="BL46" s="25">
        <f t="shared" si="49"/>
        <v>0</v>
      </c>
      <c r="BM46" s="18"/>
      <c r="BN46" s="18"/>
      <c r="BO46" s="18"/>
      <c r="BP46" s="18"/>
      <c r="BQ46" s="18"/>
      <c r="BR46" s="18"/>
      <c r="BS46" s="25">
        <f t="shared" si="50"/>
        <v>0</v>
      </c>
      <c r="BT46" s="18"/>
      <c r="BU46" s="18"/>
      <c r="BV46" s="18"/>
      <c r="BW46" s="18"/>
      <c r="BX46" s="25">
        <f t="shared" si="51"/>
        <v>0</v>
      </c>
      <c r="BY46" s="18"/>
      <c r="BZ46" s="18"/>
      <c r="CA46" s="18"/>
      <c r="CB46" s="18"/>
      <c r="CC46" s="18"/>
      <c r="CD46" s="18"/>
      <c r="CE46" s="25">
        <f t="shared" si="52"/>
        <v>0</v>
      </c>
      <c r="CF46" s="18"/>
      <c r="CG46" s="18"/>
      <c r="CH46" s="18"/>
      <c r="CI46" s="18"/>
      <c r="CJ46" s="18"/>
      <c r="CK46" s="18"/>
      <c r="CL46" s="18"/>
      <c r="CM46" s="18"/>
      <c r="CN46" s="25">
        <f t="shared" si="53"/>
        <v>0</v>
      </c>
      <c r="CO46" s="18"/>
      <c r="CP46" s="18"/>
      <c r="CQ46" s="18"/>
      <c r="CR46" s="25">
        <f t="shared" si="54"/>
        <v>0</v>
      </c>
      <c r="CS46" s="18"/>
      <c r="CT46" s="18"/>
      <c r="CU46" s="18"/>
      <c r="CV46" s="18"/>
      <c r="CW46" s="25">
        <f t="shared" si="55"/>
        <v>0</v>
      </c>
      <c r="CX46" s="42"/>
      <c r="CY46" s="42"/>
      <c r="CZ46" s="43"/>
      <c r="DA46" s="43"/>
      <c r="DB46" s="25">
        <f t="shared" si="56"/>
        <v>0</v>
      </c>
      <c r="DC46" s="44"/>
      <c r="DD46" s="18"/>
      <c r="DE46" s="18"/>
      <c r="DF46" s="25">
        <f t="shared" si="57"/>
        <v>0</v>
      </c>
      <c r="DG46" s="18"/>
      <c r="DH46" s="18"/>
      <c r="DI46" s="55"/>
      <c r="DJ46" s="18"/>
      <c r="DK46" s="25">
        <f t="shared" si="58"/>
        <v>0</v>
      </c>
      <c r="DL46" s="44"/>
      <c r="DM46" s="18"/>
      <c r="DN46" s="18"/>
      <c r="DO46" s="55"/>
      <c r="DP46" s="25">
        <f t="shared" si="59"/>
        <v>0</v>
      </c>
      <c r="DQ46" s="44"/>
      <c r="DR46" s="18"/>
      <c r="DS46" s="18"/>
      <c r="DT46" s="18"/>
      <c r="DU46" s="55"/>
      <c r="DV46" s="25">
        <f t="shared" si="60"/>
        <v>0</v>
      </c>
      <c r="DW46" s="44"/>
      <c r="DX46" s="18"/>
      <c r="DY46" s="18"/>
      <c r="DZ46" s="18"/>
      <c r="EA46" s="18"/>
      <c r="EB46" s="55"/>
      <c r="EC46" s="25">
        <f t="shared" si="61"/>
        <v>0</v>
      </c>
      <c r="ED46" s="44"/>
      <c r="EE46" s="18"/>
      <c r="EF46" s="18"/>
      <c r="EG46" s="18"/>
      <c r="EH46" s="55"/>
      <c r="EI46" s="25">
        <f t="shared" si="62"/>
        <v>0</v>
      </c>
      <c r="EJ46" s="44"/>
      <c r="EK46" s="18"/>
      <c r="EL46" s="18"/>
      <c r="EM46" s="55"/>
      <c r="EN46" s="25">
        <f t="shared" si="63"/>
        <v>0</v>
      </c>
    </row>
    <row r="47" spans="1:144">
      <c r="A47" s="22"/>
      <c r="B47" s="22"/>
      <c r="C47" s="22"/>
      <c r="D47" s="22"/>
      <c r="E47" s="22"/>
      <c r="F47" s="22"/>
      <c r="G47" s="23"/>
      <c r="H47" s="22"/>
      <c r="I47" s="22"/>
      <c r="J47" s="24"/>
      <c r="K47" s="18"/>
      <c r="L47" s="18"/>
      <c r="M47" s="18"/>
      <c r="N47" s="18"/>
      <c r="O47" s="18"/>
      <c r="P47" s="18"/>
      <c r="Q47" s="25">
        <f t="shared" si="43"/>
        <v>0</v>
      </c>
      <c r="R47" s="18"/>
      <c r="S47" s="18"/>
      <c r="T47" s="18"/>
      <c r="U47" s="18"/>
      <c r="V47" s="18"/>
      <c r="W47" s="18"/>
      <c r="X47" s="25">
        <f t="shared" si="44"/>
        <v>0</v>
      </c>
      <c r="Y47" s="18"/>
      <c r="Z47" s="18"/>
      <c r="AA47" s="18"/>
      <c r="AB47" s="18"/>
      <c r="AC47" s="18"/>
      <c r="AD47" s="18"/>
      <c r="AE47" s="18"/>
      <c r="AF47" s="18"/>
      <c r="AG47" s="55"/>
      <c r="AH47" s="25">
        <f t="shared" si="45"/>
        <v>0</v>
      </c>
      <c r="AI47" s="44"/>
      <c r="AJ47" s="18"/>
      <c r="AK47" s="18"/>
      <c r="AL47" s="18"/>
      <c r="AM47" s="18"/>
      <c r="AN47" s="18"/>
      <c r="AO47" s="18"/>
      <c r="AP47" s="18"/>
      <c r="AQ47" s="25">
        <f t="shared" si="46"/>
        <v>0</v>
      </c>
      <c r="AR47" s="18"/>
      <c r="AS47" s="18"/>
      <c r="AT47" s="18"/>
      <c r="AU47" s="25">
        <f t="shared" si="47"/>
        <v>0</v>
      </c>
      <c r="AV47" s="18"/>
      <c r="AW47" s="18"/>
      <c r="AX47" s="18"/>
      <c r="AY47" s="18"/>
      <c r="AZ47" s="18"/>
      <c r="BA47" s="18"/>
      <c r="BB47" s="18"/>
      <c r="BC47" s="18"/>
      <c r="BD47" s="18"/>
      <c r="BE47" s="18"/>
      <c r="BF47" s="25">
        <f t="shared" si="48"/>
        <v>0</v>
      </c>
      <c r="BG47" s="18"/>
      <c r="BH47" s="18"/>
      <c r="BI47" s="18"/>
      <c r="BJ47" s="18"/>
      <c r="BK47" s="18"/>
      <c r="BL47" s="25">
        <f t="shared" si="49"/>
        <v>0</v>
      </c>
      <c r="BM47" s="18"/>
      <c r="BN47" s="18"/>
      <c r="BO47" s="18"/>
      <c r="BP47" s="18"/>
      <c r="BQ47" s="18"/>
      <c r="BR47" s="18"/>
      <c r="BS47" s="25">
        <f t="shared" si="50"/>
        <v>0</v>
      </c>
      <c r="BT47" s="18"/>
      <c r="BU47" s="18"/>
      <c r="BV47" s="18"/>
      <c r="BW47" s="18"/>
      <c r="BX47" s="25">
        <f t="shared" si="51"/>
        <v>0</v>
      </c>
      <c r="BY47" s="18"/>
      <c r="BZ47" s="18"/>
      <c r="CA47" s="18"/>
      <c r="CB47" s="18"/>
      <c r="CC47" s="18"/>
      <c r="CD47" s="18"/>
      <c r="CE47" s="25">
        <f t="shared" si="52"/>
        <v>0</v>
      </c>
      <c r="CF47" s="18"/>
      <c r="CG47" s="18"/>
      <c r="CH47" s="18"/>
      <c r="CI47" s="18"/>
      <c r="CJ47" s="18"/>
      <c r="CK47" s="18"/>
      <c r="CL47" s="18"/>
      <c r="CM47" s="18"/>
      <c r="CN47" s="25">
        <f t="shared" si="53"/>
        <v>0</v>
      </c>
      <c r="CO47" s="18"/>
      <c r="CP47" s="18"/>
      <c r="CQ47" s="18"/>
      <c r="CR47" s="25">
        <f t="shared" si="54"/>
        <v>0</v>
      </c>
      <c r="CS47" s="18"/>
      <c r="CT47" s="18"/>
      <c r="CU47" s="18"/>
      <c r="CV47" s="18"/>
      <c r="CW47" s="25">
        <f t="shared" si="55"/>
        <v>0</v>
      </c>
      <c r="CX47" s="42"/>
      <c r="CY47" s="42"/>
      <c r="CZ47" s="43"/>
      <c r="DA47" s="43"/>
      <c r="DB47" s="25">
        <f t="shared" si="56"/>
        <v>0</v>
      </c>
      <c r="DC47" s="44"/>
      <c r="DD47" s="18"/>
      <c r="DE47" s="18"/>
      <c r="DF47" s="25">
        <f t="shared" si="57"/>
        <v>0</v>
      </c>
      <c r="DG47" s="18"/>
      <c r="DH47" s="18"/>
      <c r="DI47" s="55"/>
      <c r="DJ47" s="18"/>
      <c r="DK47" s="25">
        <f t="shared" si="58"/>
        <v>0</v>
      </c>
      <c r="DL47" s="44"/>
      <c r="DM47" s="18"/>
      <c r="DN47" s="18"/>
      <c r="DO47" s="55"/>
      <c r="DP47" s="25">
        <f t="shared" si="59"/>
        <v>0</v>
      </c>
      <c r="DQ47" s="44"/>
      <c r="DR47" s="18"/>
      <c r="DS47" s="18"/>
      <c r="DT47" s="18"/>
      <c r="DU47" s="55"/>
      <c r="DV47" s="25">
        <f t="shared" si="60"/>
        <v>0</v>
      </c>
      <c r="DW47" s="44"/>
      <c r="DX47" s="18"/>
      <c r="DY47" s="18"/>
      <c r="DZ47" s="18"/>
      <c r="EA47" s="18"/>
      <c r="EB47" s="55"/>
      <c r="EC47" s="25">
        <f t="shared" si="61"/>
        <v>0</v>
      </c>
      <c r="ED47" s="44"/>
      <c r="EE47" s="18"/>
      <c r="EF47" s="18"/>
      <c r="EG47" s="18"/>
      <c r="EH47" s="55"/>
      <c r="EI47" s="25">
        <f t="shared" si="62"/>
        <v>0</v>
      </c>
      <c r="EJ47" s="44"/>
      <c r="EK47" s="18"/>
      <c r="EL47" s="18"/>
      <c r="EM47" s="55"/>
      <c r="EN47" s="25">
        <f t="shared" si="63"/>
        <v>0</v>
      </c>
    </row>
    <row r="48" spans="1:144">
      <c r="A48" s="22"/>
      <c r="B48" s="22"/>
      <c r="C48" s="22"/>
      <c r="D48" s="22"/>
      <c r="E48" s="22"/>
      <c r="F48" s="22"/>
      <c r="G48" s="23"/>
      <c r="H48" s="22"/>
      <c r="I48" s="22"/>
      <c r="J48" s="24"/>
      <c r="K48" s="18"/>
      <c r="L48" s="18"/>
      <c r="M48" s="18"/>
      <c r="N48" s="18"/>
      <c r="O48" s="18"/>
      <c r="P48" s="18"/>
      <c r="Q48" s="25">
        <f t="shared" si="43"/>
        <v>0</v>
      </c>
      <c r="R48" s="18"/>
      <c r="S48" s="18"/>
      <c r="T48" s="18"/>
      <c r="U48" s="18"/>
      <c r="V48" s="18"/>
      <c r="W48" s="18"/>
      <c r="X48" s="25">
        <f t="shared" si="44"/>
        <v>0</v>
      </c>
      <c r="Y48" s="18"/>
      <c r="Z48" s="18"/>
      <c r="AA48" s="18"/>
      <c r="AB48" s="18"/>
      <c r="AC48" s="18"/>
      <c r="AD48" s="18"/>
      <c r="AE48" s="18"/>
      <c r="AF48" s="18"/>
      <c r="AG48" s="55"/>
      <c r="AH48" s="25">
        <f t="shared" si="45"/>
        <v>0</v>
      </c>
      <c r="AI48" s="44"/>
      <c r="AJ48" s="18"/>
      <c r="AK48" s="18"/>
      <c r="AL48" s="18"/>
      <c r="AM48" s="18"/>
      <c r="AN48" s="18"/>
      <c r="AO48" s="18"/>
      <c r="AP48" s="18"/>
      <c r="AQ48" s="25">
        <f t="shared" si="46"/>
        <v>0</v>
      </c>
      <c r="AR48" s="18"/>
      <c r="AS48" s="18"/>
      <c r="AT48" s="18"/>
      <c r="AU48" s="25">
        <f t="shared" si="47"/>
        <v>0</v>
      </c>
      <c r="AV48" s="18"/>
      <c r="AW48" s="18"/>
      <c r="AX48" s="18"/>
      <c r="AY48" s="18"/>
      <c r="AZ48" s="18"/>
      <c r="BA48" s="18"/>
      <c r="BB48" s="18"/>
      <c r="BC48" s="18"/>
      <c r="BD48" s="18"/>
      <c r="BE48" s="18"/>
      <c r="BF48" s="25">
        <f t="shared" si="48"/>
        <v>0</v>
      </c>
      <c r="BG48" s="18"/>
      <c r="BH48" s="18"/>
      <c r="BI48" s="18"/>
      <c r="BJ48" s="18"/>
      <c r="BK48" s="18"/>
      <c r="BL48" s="25">
        <f t="shared" si="49"/>
        <v>0</v>
      </c>
      <c r="BM48" s="18"/>
      <c r="BN48" s="18"/>
      <c r="BO48" s="18"/>
      <c r="BP48" s="18"/>
      <c r="BQ48" s="18"/>
      <c r="BR48" s="18"/>
      <c r="BS48" s="25">
        <f t="shared" si="50"/>
        <v>0</v>
      </c>
      <c r="BT48" s="18"/>
      <c r="BU48" s="18"/>
      <c r="BV48" s="18"/>
      <c r="BW48" s="18"/>
      <c r="BX48" s="25">
        <f t="shared" si="51"/>
        <v>0</v>
      </c>
      <c r="BY48" s="18"/>
      <c r="BZ48" s="18"/>
      <c r="CA48" s="18"/>
      <c r="CB48" s="18"/>
      <c r="CC48" s="18"/>
      <c r="CD48" s="18"/>
      <c r="CE48" s="25">
        <f t="shared" si="52"/>
        <v>0</v>
      </c>
      <c r="CF48" s="18"/>
      <c r="CG48" s="18"/>
      <c r="CH48" s="18"/>
      <c r="CI48" s="18"/>
      <c r="CJ48" s="18"/>
      <c r="CK48" s="18"/>
      <c r="CL48" s="18"/>
      <c r="CM48" s="18"/>
      <c r="CN48" s="25">
        <f t="shared" si="53"/>
        <v>0</v>
      </c>
      <c r="CO48" s="18"/>
      <c r="CP48" s="18"/>
      <c r="CQ48" s="18"/>
      <c r="CR48" s="25">
        <f t="shared" si="54"/>
        <v>0</v>
      </c>
      <c r="CS48" s="18"/>
      <c r="CT48" s="18"/>
      <c r="CU48" s="18"/>
      <c r="CV48" s="18"/>
      <c r="CW48" s="25">
        <f t="shared" si="55"/>
        <v>0</v>
      </c>
      <c r="CX48" s="42"/>
      <c r="CY48" s="42"/>
      <c r="CZ48" s="43"/>
      <c r="DA48" s="43"/>
      <c r="DB48" s="25">
        <f t="shared" si="56"/>
        <v>0</v>
      </c>
      <c r="DC48" s="44"/>
      <c r="DD48" s="18"/>
      <c r="DE48" s="18"/>
      <c r="DF48" s="25">
        <f t="shared" si="57"/>
        <v>0</v>
      </c>
      <c r="DG48" s="18"/>
      <c r="DH48" s="18"/>
      <c r="DI48" s="55"/>
      <c r="DJ48" s="18"/>
      <c r="DK48" s="25">
        <f t="shared" si="58"/>
        <v>0</v>
      </c>
      <c r="DL48" s="44"/>
      <c r="DM48" s="18"/>
      <c r="DN48" s="18"/>
      <c r="DO48" s="55"/>
      <c r="DP48" s="25">
        <f t="shared" si="59"/>
        <v>0</v>
      </c>
      <c r="DQ48" s="44"/>
      <c r="DR48" s="18"/>
      <c r="DS48" s="18"/>
      <c r="DT48" s="18"/>
      <c r="DU48" s="55"/>
      <c r="DV48" s="25">
        <f t="shared" si="60"/>
        <v>0</v>
      </c>
      <c r="DW48" s="44"/>
      <c r="DX48" s="18"/>
      <c r="DY48" s="18"/>
      <c r="DZ48" s="18"/>
      <c r="EA48" s="18"/>
      <c r="EB48" s="55"/>
      <c r="EC48" s="25">
        <f t="shared" si="61"/>
        <v>0</v>
      </c>
      <c r="ED48" s="44"/>
      <c r="EE48" s="18"/>
      <c r="EF48" s="18"/>
      <c r="EG48" s="18"/>
      <c r="EH48" s="55"/>
      <c r="EI48" s="25">
        <f t="shared" si="62"/>
        <v>0</v>
      </c>
      <c r="EJ48" s="44"/>
      <c r="EK48" s="18"/>
      <c r="EL48" s="18"/>
      <c r="EM48" s="55"/>
      <c r="EN48" s="25">
        <f t="shared" si="63"/>
        <v>0</v>
      </c>
    </row>
    <row r="49" spans="1:144">
      <c r="A49" s="22"/>
      <c r="B49" s="22"/>
      <c r="C49" s="22"/>
      <c r="D49" s="22"/>
      <c r="E49" s="22"/>
      <c r="F49" s="22"/>
      <c r="G49" s="23"/>
      <c r="H49" s="22"/>
      <c r="I49" s="22"/>
      <c r="J49" s="24"/>
      <c r="K49" s="18"/>
      <c r="L49" s="18"/>
      <c r="M49" s="18"/>
      <c r="N49" s="18"/>
      <c r="O49" s="18"/>
      <c r="P49" s="18"/>
      <c r="Q49" s="25">
        <f t="shared" si="43"/>
        <v>0</v>
      </c>
      <c r="R49" s="18"/>
      <c r="S49" s="18"/>
      <c r="T49" s="18"/>
      <c r="U49" s="18"/>
      <c r="V49" s="18"/>
      <c r="W49" s="18"/>
      <c r="X49" s="25">
        <f t="shared" si="44"/>
        <v>0</v>
      </c>
      <c r="Y49" s="18"/>
      <c r="Z49" s="18"/>
      <c r="AA49" s="18"/>
      <c r="AB49" s="18"/>
      <c r="AC49" s="18"/>
      <c r="AD49" s="18"/>
      <c r="AE49" s="18"/>
      <c r="AF49" s="18"/>
      <c r="AG49" s="55"/>
      <c r="AH49" s="25">
        <f t="shared" si="45"/>
        <v>0</v>
      </c>
      <c r="AI49" s="44"/>
      <c r="AJ49" s="18"/>
      <c r="AK49" s="18"/>
      <c r="AL49" s="18"/>
      <c r="AM49" s="18"/>
      <c r="AN49" s="18"/>
      <c r="AO49" s="18"/>
      <c r="AP49" s="18"/>
      <c r="AQ49" s="25">
        <f t="shared" si="46"/>
        <v>0</v>
      </c>
      <c r="AR49" s="18"/>
      <c r="AS49" s="18"/>
      <c r="AT49" s="18"/>
      <c r="AU49" s="25">
        <f t="shared" si="47"/>
        <v>0</v>
      </c>
      <c r="AV49" s="18"/>
      <c r="AW49" s="18"/>
      <c r="AX49" s="18"/>
      <c r="AY49" s="18"/>
      <c r="AZ49" s="18"/>
      <c r="BA49" s="18"/>
      <c r="BB49" s="18"/>
      <c r="BC49" s="18"/>
      <c r="BD49" s="18"/>
      <c r="BE49" s="18"/>
      <c r="BF49" s="25">
        <f t="shared" si="48"/>
        <v>0</v>
      </c>
      <c r="BG49" s="18"/>
      <c r="BH49" s="18"/>
      <c r="BI49" s="18"/>
      <c r="BJ49" s="18"/>
      <c r="BK49" s="18"/>
      <c r="BL49" s="25">
        <f t="shared" si="49"/>
        <v>0</v>
      </c>
      <c r="BM49" s="18"/>
      <c r="BN49" s="18"/>
      <c r="BO49" s="18"/>
      <c r="BP49" s="18"/>
      <c r="BQ49" s="18"/>
      <c r="BR49" s="18"/>
      <c r="BS49" s="25">
        <f t="shared" si="50"/>
        <v>0</v>
      </c>
      <c r="BT49" s="18"/>
      <c r="BU49" s="18"/>
      <c r="BV49" s="18"/>
      <c r="BW49" s="18"/>
      <c r="BX49" s="25">
        <f t="shared" si="51"/>
        <v>0</v>
      </c>
      <c r="BY49" s="18"/>
      <c r="BZ49" s="18"/>
      <c r="CA49" s="18"/>
      <c r="CB49" s="18"/>
      <c r="CC49" s="18"/>
      <c r="CD49" s="18"/>
      <c r="CE49" s="25">
        <f t="shared" si="52"/>
        <v>0</v>
      </c>
      <c r="CF49" s="18"/>
      <c r="CG49" s="18"/>
      <c r="CH49" s="18"/>
      <c r="CI49" s="18"/>
      <c r="CJ49" s="18"/>
      <c r="CK49" s="18"/>
      <c r="CL49" s="18"/>
      <c r="CM49" s="18"/>
      <c r="CN49" s="25">
        <f t="shared" si="53"/>
        <v>0</v>
      </c>
      <c r="CO49" s="18"/>
      <c r="CP49" s="18"/>
      <c r="CQ49" s="18"/>
      <c r="CR49" s="25">
        <f t="shared" si="54"/>
        <v>0</v>
      </c>
      <c r="CS49" s="18"/>
      <c r="CT49" s="18"/>
      <c r="CU49" s="18"/>
      <c r="CV49" s="18"/>
      <c r="CW49" s="25">
        <f t="shared" si="55"/>
        <v>0</v>
      </c>
      <c r="CX49" s="42"/>
      <c r="CY49" s="42"/>
      <c r="CZ49" s="43"/>
      <c r="DA49" s="43"/>
      <c r="DB49" s="25">
        <f t="shared" si="56"/>
        <v>0</v>
      </c>
      <c r="DC49" s="44"/>
      <c r="DD49" s="18"/>
      <c r="DE49" s="18"/>
      <c r="DF49" s="25">
        <f t="shared" si="57"/>
        <v>0</v>
      </c>
      <c r="DG49" s="18"/>
      <c r="DH49" s="18"/>
      <c r="DI49" s="55"/>
      <c r="DJ49" s="18"/>
      <c r="DK49" s="25">
        <f t="shared" si="58"/>
        <v>0</v>
      </c>
      <c r="DL49" s="44"/>
      <c r="DM49" s="18"/>
      <c r="DN49" s="18"/>
      <c r="DO49" s="55"/>
      <c r="DP49" s="25">
        <f t="shared" si="59"/>
        <v>0</v>
      </c>
      <c r="DQ49" s="44"/>
      <c r="DR49" s="18"/>
      <c r="DS49" s="18"/>
      <c r="DT49" s="18"/>
      <c r="DU49" s="55"/>
      <c r="DV49" s="25">
        <f t="shared" si="60"/>
        <v>0</v>
      </c>
      <c r="DW49" s="44"/>
      <c r="DX49" s="18"/>
      <c r="DY49" s="18"/>
      <c r="DZ49" s="18"/>
      <c r="EA49" s="18"/>
      <c r="EB49" s="55"/>
      <c r="EC49" s="25">
        <f t="shared" si="61"/>
        <v>0</v>
      </c>
      <c r="ED49" s="44"/>
      <c r="EE49" s="18"/>
      <c r="EF49" s="18"/>
      <c r="EG49" s="18"/>
      <c r="EH49" s="55"/>
      <c r="EI49" s="25">
        <f t="shared" si="62"/>
        <v>0</v>
      </c>
      <c r="EJ49" s="44"/>
      <c r="EK49" s="18"/>
      <c r="EL49" s="18"/>
      <c r="EM49" s="55"/>
      <c r="EN49" s="25">
        <f t="shared" si="63"/>
        <v>0</v>
      </c>
    </row>
    <row r="50" spans="1:144">
      <c r="A50" s="22"/>
      <c r="B50" s="22"/>
      <c r="C50" s="22"/>
      <c r="D50" s="22"/>
      <c r="E50" s="22"/>
      <c r="F50" s="22"/>
      <c r="G50" s="23"/>
      <c r="H50" s="22"/>
      <c r="I50" s="22"/>
      <c r="J50" s="24"/>
      <c r="K50" s="18"/>
      <c r="L50" s="18"/>
      <c r="M50" s="18"/>
      <c r="N50" s="18"/>
      <c r="O50" s="18"/>
      <c r="P50" s="18"/>
      <c r="Q50" s="25">
        <f t="shared" si="43"/>
        <v>0</v>
      </c>
      <c r="R50" s="18"/>
      <c r="S50" s="18"/>
      <c r="T50" s="18"/>
      <c r="U50" s="18"/>
      <c r="V50" s="18"/>
      <c r="W50" s="18"/>
      <c r="X50" s="25">
        <f t="shared" si="44"/>
        <v>0</v>
      </c>
      <c r="Y50" s="18"/>
      <c r="Z50" s="18"/>
      <c r="AA50" s="18"/>
      <c r="AB50" s="18"/>
      <c r="AC50" s="18"/>
      <c r="AD50" s="18"/>
      <c r="AE50" s="18"/>
      <c r="AF50" s="18"/>
      <c r="AG50" s="55"/>
      <c r="AH50" s="25">
        <f t="shared" si="45"/>
        <v>0</v>
      </c>
      <c r="AI50" s="44"/>
      <c r="AJ50" s="18"/>
      <c r="AK50" s="18"/>
      <c r="AL50" s="18"/>
      <c r="AM50" s="18"/>
      <c r="AN50" s="18"/>
      <c r="AO50" s="18"/>
      <c r="AP50" s="18"/>
      <c r="AQ50" s="25">
        <f t="shared" si="46"/>
        <v>0</v>
      </c>
      <c r="AR50" s="18"/>
      <c r="AS50" s="18"/>
      <c r="AT50" s="18"/>
      <c r="AU50" s="25">
        <f t="shared" si="47"/>
        <v>0</v>
      </c>
      <c r="AV50" s="18"/>
      <c r="AW50" s="18"/>
      <c r="AX50" s="18"/>
      <c r="AY50" s="18"/>
      <c r="AZ50" s="18"/>
      <c r="BA50" s="18"/>
      <c r="BB50" s="18"/>
      <c r="BC50" s="18"/>
      <c r="BD50" s="18"/>
      <c r="BE50" s="18"/>
      <c r="BF50" s="25">
        <f t="shared" si="48"/>
        <v>0</v>
      </c>
      <c r="BG50" s="18"/>
      <c r="BH50" s="18"/>
      <c r="BI50" s="18"/>
      <c r="BJ50" s="18"/>
      <c r="BK50" s="18"/>
      <c r="BL50" s="25">
        <f t="shared" si="49"/>
        <v>0</v>
      </c>
      <c r="BM50" s="18"/>
      <c r="BN50" s="18"/>
      <c r="BO50" s="18"/>
      <c r="BP50" s="18"/>
      <c r="BQ50" s="18"/>
      <c r="BR50" s="18"/>
      <c r="BS50" s="25">
        <f t="shared" si="50"/>
        <v>0</v>
      </c>
      <c r="BT50" s="18"/>
      <c r="BU50" s="18"/>
      <c r="BV50" s="18"/>
      <c r="BW50" s="18"/>
      <c r="BX50" s="25">
        <f t="shared" si="51"/>
        <v>0</v>
      </c>
      <c r="BY50" s="18"/>
      <c r="BZ50" s="18"/>
      <c r="CA50" s="18"/>
      <c r="CB50" s="18"/>
      <c r="CC50" s="18"/>
      <c r="CD50" s="18"/>
      <c r="CE50" s="25">
        <f t="shared" si="52"/>
        <v>0</v>
      </c>
      <c r="CF50" s="18"/>
      <c r="CG50" s="18"/>
      <c r="CH50" s="18"/>
      <c r="CI50" s="18"/>
      <c r="CJ50" s="18"/>
      <c r="CK50" s="18"/>
      <c r="CL50" s="18"/>
      <c r="CM50" s="18"/>
      <c r="CN50" s="25">
        <f t="shared" si="53"/>
        <v>0</v>
      </c>
      <c r="CO50" s="18"/>
      <c r="CP50" s="18"/>
      <c r="CQ50" s="18"/>
      <c r="CR50" s="25">
        <f t="shared" si="54"/>
        <v>0</v>
      </c>
      <c r="CS50" s="18"/>
      <c r="CT50" s="18"/>
      <c r="CU50" s="18"/>
      <c r="CV50" s="18"/>
      <c r="CW50" s="25">
        <f t="shared" si="55"/>
        <v>0</v>
      </c>
      <c r="CX50" s="42"/>
      <c r="CY50" s="42"/>
      <c r="CZ50" s="43"/>
      <c r="DA50" s="43"/>
      <c r="DB50" s="25">
        <f t="shared" si="56"/>
        <v>0</v>
      </c>
      <c r="DC50" s="44"/>
      <c r="DD50" s="18"/>
      <c r="DE50" s="18"/>
      <c r="DF50" s="25">
        <f t="shared" si="57"/>
        <v>0</v>
      </c>
      <c r="DG50" s="18"/>
      <c r="DH50" s="18"/>
      <c r="DI50" s="55"/>
      <c r="DJ50" s="18"/>
      <c r="DK50" s="25">
        <f t="shared" si="58"/>
        <v>0</v>
      </c>
      <c r="DL50" s="44"/>
      <c r="DM50" s="18"/>
      <c r="DN50" s="18"/>
      <c r="DO50" s="55"/>
      <c r="DP50" s="25">
        <f t="shared" si="59"/>
        <v>0</v>
      </c>
      <c r="DQ50" s="44"/>
      <c r="DR50" s="18"/>
      <c r="DS50" s="18"/>
      <c r="DT50" s="18"/>
      <c r="DU50" s="55"/>
      <c r="DV50" s="25">
        <f t="shared" si="60"/>
        <v>0</v>
      </c>
      <c r="DW50" s="44"/>
      <c r="DX50" s="18"/>
      <c r="DY50" s="18"/>
      <c r="DZ50" s="18"/>
      <c r="EA50" s="18"/>
      <c r="EB50" s="55"/>
      <c r="EC50" s="25">
        <f t="shared" si="61"/>
        <v>0</v>
      </c>
      <c r="ED50" s="44"/>
      <c r="EE50" s="18"/>
      <c r="EF50" s="18"/>
      <c r="EG50" s="18"/>
      <c r="EH50" s="55"/>
      <c r="EI50" s="25">
        <f t="shared" si="62"/>
        <v>0</v>
      </c>
      <c r="EJ50" s="44"/>
      <c r="EK50" s="18"/>
      <c r="EL50" s="18"/>
      <c r="EM50" s="55"/>
      <c r="EN50" s="25">
        <f t="shared" si="63"/>
        <v>0</v>
      </c>
    </row>
    <row r="51" spans="1:144">
      <c r="A51" s="22"/>
      <c r="B51" s="22"/>
      <c r="C51" s="22"/>
      <c r="D51" s="22"/>
      <c r="E51" s="22"/>
      <c r="F51" s="22"/>
      <c r="G51" s="23"/>
      <c r="H51" s="22"/>
      <c r="I51" s="22"/>
      <c r="J51" s="24"/>
      <c r="K51" s="18"/>
      <c r="L51" s="18"/>
      <c r="M51" s="18"/>
      <c r="N51" s="18"/>
      <c r="O51" s="18"/>
      <c r="P51" s="18"/>
      <c r="Q51" s="25">
        <f t="shared" si="43"/>
        <v>0</v>
      </c>
      <c r="R51" s="18"/>
      <c r="S51" s="18"/>
      <c r="T51" s="18"/>
      <c r="U51" s="18"/>
      <c r="V51" s="18"/>
      <c r="W51" s="18"/>
      <c r="X51" s="25">
        <f t="shared" si="44"/>
        <v>0</v>
      </c>
      <c r="Y51" s="18"/>
      <c r="Z51" s="18"/>
      <c r="AA51" s="18"/>
      <c r="AB51" s="18"/>
      <c r="AC51" s="18"/>
      <c r="AD51" s="18"/>
      <c r="AE51" s="18"/>
      <c r="AF51" s="18"/>
      <c r="AG51" s="55"/>
      <c r="AH51" s="25">
        <f t="shared" si="45"/>
        <v>0</v>
      </c>
      <c r="AI51" s="44"/>
      <c r="AJ51" s="18"/>
      <c r="AK51" s="18"/>
      <c r="AL51" s="18"/>
      <c r="AM51" s="18"/>
      <c r="AN51" s="18"/>
      <c r="AO51" s="18"/>
      <c r="AP51" s="18"/>
      <c r="AQ51" s="25">
        <f t="shared" si="46"/>
        <v>0</v>
      </c>
      <c r="AR51" s="18"/>
      <c r="AS51" s="18"/>
      <c r="AT51" s="18"/>
      <c r="AU51" s="25">
        <f t="shared" si="47"/>
        <v>0</v>
      </c>
      <c r="AV51" s="18"/>
      <c r="AW51" s="18"/>
      <c r="AX51" s="18"/>
      <c r="AY51" s="18"/>
      <c r="AZ51" s="18"/>
      <c r="BA51" s="18"/>
      <c r="BB51" s="18"/>
      <c r="BC51" s="18"/>
      <c r="BD51" s="18"/>
      <c r="BE51" s="18"/>
      <c r="BF51" s="25">
        <f t="shared" si="48"/>
        <v>0</v>
      </c>
      <c r="BG51" s="18"/>
      <c r="BH51" s="18"/>
      <c r="BI51" s="18"/>
      <c r="BJ51" s="18"/>
      <c r="BK51" s="18"/>
      <c r="BL51" s="25">
        <f t="shared" si="49"/>
        <v>0</v>
      </c>
      <c r="BM51" s="18"/>
      <c r="BN51" s="18"/>
      <c r="BO51" s="18"/>
      <c r="BP51" s="18"/>
      <c r="BQ51" s="18"/>
      <c r="BR51" s="18"/>
      <c r="BS51" s="25">
        <f t="shared" si="50"/>
        <v>0</v>
      </c>
      <c r="BT51" s="18"/>
      <c r="BU51" s="18"/>
      <c r="BV51" s="18"/>
      <c r="BW51" s="18"/>
      <c r="BX51" s="25">
        <f t="shared" si="51"/>
        <v>0</v>
      </c>
      <c r="BY51" s="18"/>
      <c r="BZ51" s="18"/>
      <c r="CA51" s="18"/>
      <c r="CB51" s="18"/>
      <c r="CC51" s="18"/>
      <c r="CD51" s="18"/>
      <c r="CE51" s="25">
        <f t="shared" si="52"/>
        <v>0</v>
      </c>
      <c r="CF51" s="18"/>
      <c r="CG51" s="18"/>
      <c r="CH51" s="18"/>
      <c r="CI51" s="18"/>
      <c r="CJ51" s="18"/>
      <c r="CK51" s="18"/>
      <c r="CL51" s="18"/>
      <c r="CM51" s="18"/>
      <c r="CN51" s="25">
        <f t="shared" si="53"/>
        <v>0</v>
      </c>
      <c r="CO51" s="18"/>
      <c r="CP51" s="18"/>
      <c r="CQ51" s="18"/>
      <c r="CR51" s="25">
        <f t="shared" si="54"/>
        <v>0</v>
      </c>
      <c r="CS51" s="18"/>
      <c r="CT51" s="18"/>
      <c r="CU51" s="18"/>
      <c r="CV51" s="18"/>
      <c r="CW51" s="25">
        <f t="shared" si="55"/>
        <v>0</v>
      </c>
      <c r="CX51" s="42"/>
      <c r="CY51" s="42"/>
      <c r="CZ51" s="43"/>
      <c r="DA51" s="43"/>
      <c r="DB51" s="25">
        <f t="shared" si="56"/>
        <v>0</v>
      </c>
      <c r="DC51" s="44"/>
      <c r="DD51" s="18"/>
      <c r="DE51" s="18"/>
      <c r="DF51" s="25">
        <f t="shared" si="57"/>
        <v>0</v>
      </c>
      <c r="DG51" s="18"/>
      <c r="DH51" s="18"/>
      <c r="DI51" s="55"/>
      <c r="DJ51" s="18"/>
      <c r="DK51" s="25">
        <f t="shared" si="58"/>
        <v>0</v>
      </c>
      <c r="DL51" s="44"/>
      <c r="DM51" s="18"/>
      <c r="DN51" s="18"/>
      <c r="DO51" s="55"/>
      <c r="DP51" s="25">
        <f t="shared" si="59"/>
        <v>0</v>
      </c>
      <c r="DQ51" s="44"/>
      <c r="DR51" s="18"/>
      <c r="DS51" s="18"/>
      <c r="DT51" s="18"/>
      <c r="DU51" s="55"/>
      <c r="DV51" s="25">
        <f t="shared" si="60"/>
        <v>0</v>
      </c>
      <c r="DW51" s="44"/>
      <c r="DX51" s="18"/>
      <c r="DY51" s="18"/>
      <c r="DZ51" s="18"/>
      <c r="EA51" s="18"/>
      <c r="EB51" s="55"/>
      <c r="EC51" s="25">
        <f t="shared" si="61"/>
        <v>0</v>
      </c>
      <c r="ED51" s="44"/>
      <c r="EE51" s="18"/>
      <c r="EF51" s="18"/>
      <c r="EG51" s="18"/>
      <c r="EH51" s="55"/>
      <c r="EI51" s="25">
        <f t="shared" si="62"/>
        <v>0</v>
      </c>
      <c r="EJ51" s="44"/>
      <c r="EK51" s="18"/>
      <c r="EL51" s="18"/>
      <c r="EM51" s="55"/>
      <c r="EN51" s="25">
        <f t="shared" si="63"/>
        <v>0</v>
      </c>
    </row>
    <row r="52" spans="1:144">
      <c r="A52" s="22"/>
      <c r="B52" s="22"/>
      <c r="C52" s="22"/>
      <c r="D52" s="22"/>
      <c r="E52" s="22"/>
      <c r="F52" s="22"/>
      <c r="G52" s="23"/>
      <c r="H52" s="22"/>
      <c r="I52" s="22"/>
      <c r="J52" s="24"/>
      <c r="K52" s="18"/>
      <c r="L52" s="18"/>
      <c r="M52" s="18"/>
      <c r="N52" s="18"/>
      <c r="O52" s="18"/>
      <c r="P52" s="18"/>
      <c r="Q52" s="25">
        <f t="shared" si="43"/>
        <v>0</v>
      </c>
      <c r="R52" s="18"/>
      <c r="S52" s="18"/>
      <c r="T52" s="18"/>
      <c r="U52" s="18"/>
      <c r="V52" s="18"/>
      <c r="W52" s="18"/>
      <c r="X52" s="25">
        <f t="shared" si="44"/>
        <v>0</v>
      </c>
      <c r="Y52" s="18"/>
      <c r="Z52" s="18"/>
      <c r="AA52" s="18"/>
      <c r="AB52" s="18"/>
      <c r="AC52" s="18"/>
      <c r="AD52" s="18"/>
      <c r="AE52" s="18"/>
      <c r="AF52" s="18"/>
      <c r="AG52" s="55"/>
      <c r="AH52" s="25">
        <f t="shared" si="45"/>
        <v>0</v>
      </c>
      <c r="AI52" s="44"/>
      <c r="AJ52" s="18"/>
      <c r="AK52" s="18"/>
      <c r="AL52" s="18"/>
      <c r="AM52" s="18"/>
      <c r="AN52" s="18"/>
      <c r="AO52" s="18"/>
      <c r="AP52" s="18"/>
      <c r="AQ52" s="25">
        <f t="shared" si="46"/>
        <v>0</v>
      </c>
      <c r="AR52" s="18"/>
      <c r="AS52" s="18"/>
      <c r="AT52" s="18"/>
      <c r="AU52" s="25">
        <f t="shared" si="47"/>
        <v>0</v>
      </c>
      <c r="AV52" s="18"/>
      <c r="AW52" s="18"/>
      <c r="AX52" s="18"/>
      <c r="AY52" s="18"/>
      <c r="AZ52" s="18"/>
      <c r="BA52" s="18"/>
      <c r="BB52" s="18"/>
      <c r="BC52" s="18"/>
      <c r="BD52" s="18"/>
      <c r="BE52" s="18"/>
      <c r="BF52" s="25">
        <f t="shared" si="48"/>
        <v>0</v>
      </c>
      <c r="BG52" s="18"/>
      <c r="BH52" s="18"/>
      <c r="BI52" s="18"/>
      <c r="BJ52" s="18"/>
      <c r="BK52" s="18"/>
      <c r="BL52" s="25">
        <f t="shared" si="49"/>
        <v>0</v>
      </c>
      <c r="BM52" s="18"/>
      <c r="BN52" s="18"/>
      <c r="BO52" s="18"/>
      <c r="BP52" s="18"/>
      <c r="BQ52" s="18"/>
      <c r="BR52" s="18"/>
      <c r="BS52" s="25">
        <f t="shared" si="50"/>
        <v>0</v>
      </c>
      <c r="BT52" s="18"/>
      <c r="BU52" s="18"/>
      <c r="BV52" s="18"/>
      <c r="BW52" s="18"/>
      <c r="BX52" s="25">
        <f t="shared" si="51"/>
        <v>0</v>
      </c>
      <c r="BY52" s="18"/>
      <c r="BZ52" s="18"/>
      <c r="CA52" s="18"/>
      <c r="CB52" s="18"/>
      <c r="CC52" s="18"/>
      <c r="CD52" s="18"/>
      <c r="CE52" s="25">
        <f t="shared" si="52"/>
        <v>0</v>
      </c>
      <c r="CF52" s="18"/>
      <c r="CG52" s="18"/>
      <c r="CH52" s="18"/>
      <c r="CI52" s="18"/>
      <c r="CJ52" s="18"/>
      <c r="CK52" s="18"/>
      <c r="CL52" s="18"/>
      <c r="CM52" s="18"/>
      <c r="CN52" s="25">
        <f t="shared" si="53"/>
        <v>0</v>
      </c>
      <c r="CO52" s="18"/>
      <c r="CP52" s="18"/>
      <c r="CQ52" s="18"/>
      <c r="CR52" s="25">
        <f t="shared" si="54"/>
        <v>0</v>
      </c>
      <c r="CS52" s="18"/>
      <c r="CT52" s="18"/>
      <c r="CU52" s="18"/>
      <c r="CV52" s="18"/>
      <c r="CW52" s="25">
        <f t="shared" si="55"/>
        <v>0</v>
      </c>
      <c r="CX52" s="42"/>
      <c r="CY52" s="42"/>
      <c r="CZ52" s="43"/>
      <c r="DA52" s="43"/>
      <c r="DB52" s="25">
        <f t="shared" si="56"/>
        <v>0</v>
      </c>
      <c r="DC52" s="44"/>
      <c r="DD52" s="18"/>
      <c r="DE52" s="18"/>
      <c r="DF52" s="25">
        <f t="shared" si="57"/>
        <v>0</v>
      </c>
      <c r="DG52" s="18"/>
      <c r="DH52" s="18"/>
      <c r="DI52" s="55"/>
      <c r="DJ52" s="18"/>
      <c r="DK52" s="25">
        <f t="shared" si="58"/>
        <v>0</v>
      </c>
      <c r="DL52" s="44"/>
      <c r="DM52" s="18"/>
      <c r="DN52" s="18"/>
      <c r="DO52" s="55"/>
      <c r="DP52" s="25">
        <f t="shared" si="59"/>
        <v>0</v>
      </c>
      <c r="DQ52" s="44"/>
      <c r="DR52" s="18"/>
      <c r="DS52" s="18"/>
      <c r="DT52" s="18"/>
      <c r="DU52" s="55"/>
      <c r="DV52" s="25">
        <f t="shared" si="60"/>
        <v>0</v>
      </c>
      <c r="DW52" s="44"/>
      <c r="DX52" s="18"/>
      <c r="DY52" s="18"/>
      <c r="DZ52" s="18"/>
      <c r="EA52" s="18"/>
      <c r="EB52" s="55"/>
      <c r="EC52" s="25">
        <f t="shared" si="61"/>
        <v>0</v>
      </c>
      <c r="ED52" s="44"/>
      <c r="EE52" s="18"/>
      <c r="EF52" s="18"/>
      <c r="EG52" s="18"/>
      <c r="EH52" s="55"/>
      <c r="EI52" s="25">
        <f t="shared" si="62"/>
        <v>0</v>
      </c>
      <c r="EJ52" s="44"/>
      <c r="EK52" s="18"/>
      <c r="EL52" s="18"/>
      <c r="EM52" s="55"/>
      <c r="EN52" s="25">
        <f t="shared" si="63"/>
        <v>0</v>
      </c>
    </row>
    <row r="53" spans="1:144">
      <c r="A53" s="22"/>
      <c r="B53" s="22"/>
      <c r="C53" s="22"/>
      <c r="D53" s="22"/>
      <c r="E53" s="22"/>
      <c r="F53" s="22"/>
      <c r="G53" s="23"/>
      <c r="H53" s="22"/>
      <c r="I53" s="22"/>
      <c r="J53" s="24"/>
      <c r="K53" s="18"/>
      <c r="L53" s="18"/>
      <c r="M53" s="18"/>
      <c r="N53" s="18"/>
      <c r="O53" s="18"/>
      <c r="P53" s="18"/>
      <c r="Q53" s="25">
        <f t="shared" si="43"/>
        <v>0</v>
      </c>
      <c r="R53" s="18"/>
      <c r="S53" s="18"/>
      <c r="T53" s="18"/>
      <c r="U53" s="18"/>
      <c r="V53" s="18"/>
      <c r="W53" s="18"/>
      <c r="X53" s="25">
        <f t="shared" si="44"/>
        <v>0</v>
      </c>
      <c r="Y53" s="18"/>
      <c r="Z53" s="18"/>
      <c r="AA53" s="18"/>
      <c r="AB53" s="18"/>
      <c r="AC53" s="18"/>
      <c r="AD53" s="18"/>
      <c r="AE53" s="18"/>
      <c r="AF53" s="18"/>
      <c r="AG53" s="55"/>
      <c r="AH53" s="25">
        <f t="shared" si="45"/>
        <v>0</v>
      </c>
      <c r="AI53" s="44"/>
      <c r="AJ53" s="18"/>
      <c r="AK53" s="18"/>
      <c r="AL53" s="18"/>
      <c r="AM53" s="18"/>
      <c r="AN53" s="18"/>
      <c r="AO53" s="18"/>
      <c r="AP53" s="18"/>
      <c r="AQ53" s="25">
        <f t="shared" si="46"/>
        <v>0</v>
      </c>
      <c r="AR53" s="18"/>
      <c r="AS53" s="18"/>
      <c r="AT53" s="18"/>
      <c r="AU53" s="25">
        <f t="shared" si="47"/>
        <v>0</v>
      </c>
      <c r="AV53" s="18"/>
      <c r="AW53" s="18"/>
      <c r="AX53" s="18"/>
      <c r="AY53" s="18"/>
      <c r="AZ53" s="18"/>
      <c r="BA53" s="18"/>
      <c r="BB53" s="18"/>
      <c r="BC53" s="18"/>
      <c r="BD53" s="18"/>
      <c r="BE53" s="18"/>
      <c r="BF53" s="25">
        <f t="shared" si="48"/>
        <v>0</v>
      </c>
      <c r="BG53" s="18"/>
      <c r="BH53" s="18"/>
      <c r="BI53" s="18"/>
      <c r="BJ53" s="18"/>
      <c r="BK53" s="18"/>
      <c r="BL53" s="25">
        <f t="shared" si="49"/>
        <v>0</v>
      </c>
      <c r="BM53" s="18"/>
      <c r="BN53" s="18"/>
      <c r="BO53" s="18"/>
      <c r="BP53" s="18"/>
      <c r="BQ53" s="18"/>
      <c r="BR53" s="18"/>
      <c r="BS53" s="25">
        <f t="shared" si="50"/>
        <v>0</v>
      </c>
      <c r="BT53" s="18"/>
      <c r="BU53" s="18"/>
      <c r="BV53" s="18"/>
      <c r="BW53" s="18"/>
      <c r="BX53" s="25">
        <f t="shared" si="51"/>
        <v>0</v>
      </c>
      <c r="BY53" s="18"/>
      <c r="BZ53" s="18"/>
      <c r="CA53" s="18"/>
      <c r="CB53" s="18"/>
      <c r="CC53" s="18"/>
      <c r="CD53" s="18"/>
      <c r="CE53" s="25">
        <f t="shared" si="52"/>
        <v>0</v>
      </c>
      <c r="CF53" s="18"/>
      <c r="CG53" s="18"/>
      <c r="CH53" s="18"/>
      <c r="CI53" s="18"/>
      <c r="CJ53" s="18"/>
      <c r="CK53" s="18"/>
      <c r="CL53" s="18"/>
      <c r="CM53" s="18"/>
      <c r="CN53" s="25">
        <f t="shared" si="53"/>
        <v>0</v>
      </c>
      <c r="CO53" s="18"/>
      <c r="CP53" s="18"/>
      <c r="CQ53" s="18"/>
      <c r="CR53" s="25">
        <f t="shared" si="54"/>
        <v>0</v>
      </c>
      <c r="CS53" s="18"/>
      <c r="CT53" s="18"/>
      <c r="CU53" s="18"/>
      <c r="CV53" s="18"/>
      <c r="CW53" s="25">
        <f t="shared" si="55"/>
        <v>0</v>
      </c>
      <c r="CX53" s="42"/>
      <c r="CY53" s="42"/>
      <c r="CZ53" s="43"/>
      <c r="DA53" s="43"/>
      <c r="DB53" s="25">
        <f t="shared" si="56"/>
        <v>0</v>
      </c>
      <c r="DC53" s="44"/>
      <c r="DD53" s="18"/>
      <c r="DE53" s="18"/>
      <c r="DF53" s="25">
        <f t="shared" si="57"/>
        <v>0</v>
      </c>
      <c r="DG53" s="18"/>
      <c r="DH53" s="18"/>
      <c r="DI53" s="55"/>
      <c r="DJ53" s="18"/>
      <c r="DK53" s="25">
        <f t="shared" si="58"/>
        <v>0</v>
      </c>
      <c r="DL53" s="44"/>
      <c r="DM53" s="18"/>
      <c r="DN53" s="18"/>
      <c r="DO53" s="55"/>
      <c r="DP53" s="25">
        <f t="shared" si="59"/>
        <v>0</v>
      </c>
      <c r="DQ53" s="44"/>
      <c r="DR53" s="18"/>
      <c r="DS53" s="18"/>
      <c r="DT53" s="18"/>
      <c r="DU53" s="55"/>
      <c r="DV53" s="25">
        <f t="shared" si="60"/>
        <v>0</v>
      </c>
      <c r="DW53" s="44"/>
      <c r="DX53" s="18"/>
      <c r="DY53" s="18"/>
      <c r="DZ53" s="18"/>
      <c r="EA53" s="18"/>
      <c r="EB53" s="55"/>
      <c r="EC53" s="25">
        <f t="shared" si="61"/>
        <v>0</v>
      </c>
      <c r="ED53" s="44"/>
      <c r="EE53" s="18"/>
      <c r="EF53" s="18"/>
      <c r="EG53" s="18"/>
      <c r="EH53" s="55"/>
      <c r="EI53" s="25">
        <f t="shared" si="62"/>
        <v>0</v>
      </c>
      <c r="EJ53" s="44"/>
      <c r="EK53" s="18"/>
      <c r="EL53" s="18"/>
      <c r="EM53" s="55"/>
      <c r="EN53" s="25">
        <f t="shared" si="63"/>
        <v>0</v>
      </c>
    </row>
    <row r="54" spans="1:144">
      <c r="A54" s="22"/>
      <c r="B54" s="22"/>
      <c r="C54" s="22"/>
      <c r="D54" s="22"/>
      <c r="E54" s="22"/>
      <c r="F54" s="22"/>
      <c r="G54" s="23"/>
      <c r="H54" s="22"/>
      <c r="I54" s="22"/>
      <c r="J54" s="24"/>
      <c r="K54" s="18"/>
      <c r="L54" s="18"/>
      <c r="M54" s="18"/>
      <c r="N54" s="18"/>
      <c r="O54" s="18"/>
      <c r="P54" s="18"/>
      <c r="Q54" s="25">
        <f t="shared" si="43"/>
        <v>0</v>
      </c>
      <c r="R54" s="18"/>
      <c r="S54" s="18"/>
      <c r="T54" s="18"/>
      <c r="U54" s="18"/>
      <c r="V54" s="18"/>
      <c r="W54" s="18"/>
      <c r="X54" s="25">
        <f t="shared" si="44"/>
        <v>0</v>
      </c>
      <c r="Y54" s="18"/>
      <c r="Z54" s="18"/>
      <c r="AA54" s="18"/>
      <c r="AB54" s="18"/>
      <c r="AC54" s="18"/>
      <c r="AD54" s="18"/>
      <c r="AE54" s="18"/>
      <c r="AF54" s="18"/>
      <c r="AG54" s="55"/>
      <c r="AH54" s="25">
        <f t="shared" si="45"/>
        <v>0</v>
      </c>
      <c r="AI54" s="44"/>
      <c r="AJ54" s="18"/>
      <c r="AK54" s="18"/>
      <c r="AL54" s="18"/>
      <c r="AM54" s="18"/>
      <c r="AN54" s="18"/>
      <c r="AO54" s="18"/>
      <c r="AP54" s="18"/>
      <c r="AQ54" s="25">
        <f t="shared" si="46"/>
        <v>0</v>
      </c>
      <c r="AR54" s="18"/>
      <c r="AS54" s="18"/>
      <c r="AT54" s="18"/>
      <c r="AU54" s="25">
        <f t="shared" si="47"/>
        <v>0</v>
      </c>
      <c r="AV54" s="18"/>
      <c r="AW54" s="18"/>
      <c r="AX54" s="18"/>
      <c r="AY54" s="18"/>
      <c r="AZ54" s="18"/>
      <c r="BA54" s="18"/>
      <c r="BB54" s="18"/>
      <c r="BC54" s="18"/>
      <c r="BD54" s="18"/>
      <c r="BE54" s="18"/>
      <c r="BF54" s="25">
        <f t="shared" si="48"/>
        <v>0</v>
      </c>
      <c r="BG54" s="18"/>
      <c r="BH54" s="18"/>
      <c r="BI54" s="18"/>
      <c r="BJ54" s="18"/>
      <c r="BK54" s="18"/>
      <c r="BL54" s="25">
        <f t="shared" si="49"/>
        <v>0</v>
      </c>
      <c r="BM54" s="18"/>
      <c r="BN54" s="18"/>
      <c r="BO54" s="18"/>
      <c r="BP54" s="18"/>
      <c r="BQ54" s="18"/>
      <c r="BR54" s="18"/>
      <c r="BS54" s="25">
        <f t="shared" si="50"/>
        <v>0</v>
      </c>
      <c r="BT54" s="18"/>
      <c r="BU54" s="18"/>
      <c r="BV54" s="18"/>
      <c r="BW54" s="18"/>
      <c r="BX54" s="25">
        <f t="shared" si="51"/>
        <v>0</v>
      </c>
      <c r="BY54" s="18"/>
      <c r="BZ54" s="18"/>
      <c r="CA54" s="18"/>
      <c r="CB54" s="18"/>
      <c r="CC54" s="18"/>
      <c r="CD54" s="18"/>
      <c r="CE54" s="25">
        <f t="shared" si="52"/>
        <v>0</v>
      </c>
      <c r="CF54" s="18"/>
      <c r="CG54" s="18"/>
      <c r="CH54" s="18"/>
      <c r="CI54" s="18"/>
      <c r="CJ54" s="18"/>
      <c r="CK54" s="18"/>
      <c r="CL54" s="18"/>
      <c r="CM54" s="18"/>
      <c r="CN54" s="25">
        <f t="shared" si="53"/>
        <v>0</v>
      </c>
      <c r="CO54" s="18"/>
      <c r="CP54" s="18"/>
      <c r="CQ54" s="18"/>
      <c r="CR54" s="25">
        <f t="shared" si="54"/>
        <v>0</v>
      </c>
      <c r="CS54" s="18"/>
      <c r="CT54" s="18"/>
      <c r="CU54" s="18"/>
      <c r="CV54" s="18"/>
      <c r="CW54" s="25">
        <f t="shared" si="55"/>
        <v>0</v>
      </c>
      <c r="CX54" s="42"/>
      <c r="CY54" s="42"/>
      <c r="CZ54" s="43"/>
      <c r="DA54" s="43"/>
      <c r="DB54" s="25">
        <f t="shared" si="56"/>
        <v>0</v>
      </c>
      <c r="DC54" s="44"/>
      <c r="DD54" s="18"/>
      <c r="DE54" s="18"/>
      <c r="DF54" s="25">
        <f t="shared" si="57"/>
        <v>0</v>
      </c>
      <c r="DG54" s="18"/>
      <c r="DH54" s="18"/>
      <c r="DI54" s="55"/>
      <c r="DJ54" s="18"/>
      <c r="DK54" s="25">
        <f t="shared" si="58"/>
        <v>0</v>
      </c>
      <c r="DL54" s="44"/>
      <c r="DM54" s="18"/>
      <c r="DN54" s="18"/>
      <c r="DO54" s="55"/>
      <c r="DP54" s="25">
        <f t="shared" si="59"/>
        <v>0</v>
      </c>
      <c r="DQ54" s="44"/>
      <c r="DR54" s="18"/>
      <c r="DS54" s="18"/>
      <c r="DT54" s="18"/>
      <c r="DU54" s="55"/>
      <c r="DV54" s="25">
        <f t="shared" si="60"/>
        <v>0</v>
      </c>
      <c r="DW54" s="44"/>
      <c r="DX54" s="18"/>
      <c r="DY54" s="18"/>
      <c r="DZ54" s="18"/>
      <c r="EA54" s="18"/>
      <c r="EB54" s="55"/>
      <c r="EC54" s="25">
        <f t="shared" si="61"/>
        <v>0</v>
      </c>
      <c r="ED54" s="44"/>
      <c r="EE54" s="18"/>
      <c r="EF54" s="18"/>
      <c r="EG54" s="18"/>
      <c r="EH54" s="55"/>
      <c r="EI54" s="25">
        <f t="shared" si="62"/>
        <v>0</v>
      </c>
      <c r="EJ54" s="44"/>
      <c r="EK54" s="18"/>
      <c r="EL54" s="18"/>
      <c r="EM54" s="55"/>
      <c r="EN54" s="25">
        <f t="shared" si="63"/>
        <v>0</v>
      </c>
    </row>
    <row r="55" spans="1:144">
      <c r="A55" s="22"/>
      <c r="B55" s="22"/>
      <c r="C55" s="22"/>
      <c r="D55" s="22"/>
      <c r="E55" s="22"/>
      <c r="F55" s="22"/>
      <c r="G55" s="23"/>
      <c r="H55" s="22"/>
      <c r="I55" s="22"/>
      <c r="J55" s="24"/>
      <c r="K55" s="18"/>
      <c r="L55" s="18"/>
      <c r="M55" s="18"/>
      <c r="N55" s="18"/>
      <c r="O55" s="18"/>
      <c r="P55" s="18"/>
      <c r="Q55" s="25">
        <f t="shared" si="43"/>
        <v>0</v>
      </c>
      <c r="R55" s="18"/>
      <c r="S55" s="18"/>
      <c r="T55" s="18"/>
      <c r="U55" s="18"/>
      <c r="V55" s="18"/>
      <c r="W55" s="18"/>
      <c r="X55" s="25">
        <f t="shared" si="44"/>
        <v>0</v>
      </c>
      <c r="Y55" s="18"/>
      <c r="Z55" s="18"/>
      <c r="AA55" s="18"/>
      <c r="AB55" s="18"/>
      <c r="AC55" s="18"/>
      <c r="AD55" s="18"/>
      <c r="AE55" s="18"/>
      <c r="AF55" s="18"/>
      <c r="AG55" s="55"/>
      <c r="AH55" s="25">
        <f t="shared" si="45"/>
        <v>0</v>
      </c>
      <c r="AI55" s="44"/>
      <c r="AJ55" s="18"/>
      <c r="AK55" s="18"/>
      <c r="AL55" s="18"/>
      <c r="AM55" s="18"/>
      <c r="AN55" s="18"/>
      <c r="AO55" s="18"/>
      <c r="AP55" s="18"/>
      <c r="AQ55" s="25">
        <f t="shared" si="46"/>
        <v>0</v>
      </c>
      <c r="AR55" s="18"/>
      <c r="AS55" s="18"/>
      <c r="AT55" s="18"/>
      <c r="AU55" s="25">
        <f t="shared" si="47"/>
        <v>0</v>
      </c>
      <c r="AV55" s="18"/>
      <c r="AW55" s="18"/>
      <c r="AX55" s="18"/>
      <c r="AY55" s="18"/>
      <c r="AZ55" s="18"/>
      <c r="BA55" s="18"/>
      <c r="BB55" s="18"/>
      <c r="BC55" s="18"/>
      <c r="BD55" s="18"/>
      <c r="BE55" s="18"/>
      <c r="BF55" s="25">
        <f t="shared" si="48"/>
        <v>0</v>
      </c>
      <c r="BG55" s="18"/>
      <c r="BH55" s="18"/>
      <c r="BI55" s="18"/>
      <c r="BJ55" s="18"/>
      <c r="BK55" s="18"/>
      <c r="BL55" s="25">
        <f t="shared" si="49"/>
        <v>0</v>
      </c>
      <c r="BM55" s="18"/>
      <c r="BN55" s="18"/>
      <c r="BO55" s="18"/>
      <c r="BP55" s="18"/>
      <c r="BQ55" s="18"/>
      <c r="BR55" s="18"/>
      <c r="BS55" s="25">
        <f t="shared" si="50"/>
        <v>0</v>
      </c>
      <c r="BT55" s="18"/>
      <c r="BU55" s="18"/>
      <c r="BV55" s="18"/>
      <c r="BW55" s="18"/>
      <c r="BX55" s="25">
        <f t="shared" si="51"/>
        <v>0</v>
      </c>
      <c r="BY55" s="18"/>
      <c r="BZ55" s="18"/>
      <c r="CA55" s="18"/>
      <c r="CB55" s="18"/>
      <c r="CC55" s="18"/>
      <c r="CD55" s="18"/>
      <c r="CE55" s="25">
        <f t="shared" si="52"/>
        <v>0</v>
      </c>
      <c r="CF55" s="18"/>
      <c r="CG55" s="18"/>
      <c r="CH55" s="18"/>
      <c r="CI55" s="18"/>
      <c r="CJ55" s="18"/>
      <c r="CK55" s="18"/>
      <c r="CL55" s="18"/>
      <c r="CM55" s="18"/>
      <c r="CN55" s="25">
        <f t="shared" si="53"/>
        <v>0</v>
      </c>
      <c r="CO55" s="18"/>
      <c r="CP55" s="18"/>
      <c r="CQ55" s="18"/>
      <c r="CR55" s="25">
        <f t="shared" si="54"/>
        <v>0</v>
      </c>
      <c r="CS55" s="18"/>
      <c r="CT55" s="18"/>
      <c r="CU55" s="18"/>
      <c r="CV55" s="18"/>
      <c r="CW55" s="25">
        <f t="shared" si="55"/>
        <v>0</v>
      </c>
      <c r="CX55" s="42"/>
      <c r="CY55" s="42"/>
      <c r="CZ55" s="43"/>
      <c r="DA55" s="43"/>
      <c r="DB55" s="25">
        <f t="shared" si="56"/>
        <v>0</v>
      </c>
      <c r="DC55" s="44"/>
      <c r="DD55" s="18"/>
      <c r="DE55" s="18"/>
      <c r="DF55" s="25">
        <f t="shared" si="57"/>
        <v>0</v>
      </c>
      <c r="DG55" s="18"/>
      <c r="DH55" s="18"/>
      <c r="DI55" s="55"/>
      <c r="DJ55" s="18"/>
      <c r="DK55" s="25">
        <f t="shared" si="58"/>
        <v>0</v>
      </c>
      <c r="DL55" s="44"/>
      <c r="DM55" s="18"/>
      <c r="DN55" s="18"/>
      <c r="DO55" s="55"/>
      <c r="DP55" s="25">
        <f t="shared" si="59"/>
        <v>0</v>
      </c>
      <c r="DQ55" s="44"/>
      <c r="DR55" s="18"/>
      <c r="DS55" s="18"/>
      <c r="DT55" s="18"/>
      <c r="DU55" s="55"/>
      <c r="DV55" s="25">
        <f t="shared" si="60"/>
        <v>0</v>
      </c>
      <c r="DW55" s="44"/>
      <c r="DX55" s="18"/>
      <c r="DY55" s="18"/>
      <c r="DZ55" s="18"/>
      <c r="EA55" s="18"/>
      <c r="EB55" s="55"/>
      <c r="EC55" s="25">
        <f t="shared" si="61"/>
        <v>0</v>
      </c>
      <c r="ED55" s="44"/>
      <c r="EE55" s="18"/>
      <c r="EF55" s="18"/>
      <c r="EG55" s="18"/>
      <c r="EH55" s="55"/>
      <c r="EI55" s="25">
        <f t="shared" si="62"/>
        <v>0</v>
      </c>
      <c r="EJ55" s="44"/>
      <c r="EK55" s="18"/>
      <c r="EL55" s="18"/>
      <c r="EM55" s="55"/>
      <c r="EN55" s="25">
        <f t="shared" si="63"/>
        <v>0</v>
      </c>
    </row>
    <row r="56" spans="1:144">
      <c r="A56" s="22"/>
      <c r="B56" s="22"/>
      <c r="C56" s="22"/>
      <c r="D56" s="22"/>
      <c r="E56" s="22"/>
      <c r="F56" s="22"/>
      <c r="G56" s="23"/>
      <c r="H56" s="22"/>
      <c r="I56" s="22"/>
      <c r="J56" s="24"/>
      <c r="K56" s="18"/>
      <c r="L56" s="18"/>
      <c r="M56" s="18"/>
      <c r="N56" s="18"/>
      <c r="O56" s="18"/>
      <c r="P56" s="18"/>
      <c r="Q56" s="25">
        <f t="shared" si="43"/>
        <v>0</v>
      </c>
      <c r="R56" s="18"/>
      <c r="S56" s="18"/>
      <c r="T56" s="18"/>
      <c r="U56" s="18"/>
      <c r="V56" s="18"/>
      <c r="W56" s="18"/>
      <c r="X56" s="25">
        <f t="shared" si="44"/>
        <v>0</v>
      </c>
      <c r="Y56" s="18"/>
      <c r="Z56" s="18"/>
      <c r="AA56" s="18"/>
      <c r="AB56" s="18"/>
      <c r="AC56" s="18"/>
      <c r="AD56" s="18"/>
      <c r="AE56" s="18"/>
      <c r="AF56" s="18"/>
      <c r="AG56" s="55"/>
      <c r="AH56" s="25">
        <f t="shared" si="45"/>
        <v>0</v>
      </c>
      <c r="AI56" s="44"/>
      <c r="AJ56" s="18"/>
      <c r="AK56" s="18"/>
      <c r="AL56" s="18"/>
      <c r="AM56" s="18"/>
      <c r="AN56" s="18"/>
      <c r="AO56" s="18"/>
      <c r="AP56" s="18"/>
      <c r="AQ56" s="25">
        <f t="shared" si="46"/>
        <v>0</v>
      </c>
      <c r="AR56" s="18"/>
      <c r="AS56" s="18"/>
      <c r="AT56" s="18"/>
      <c r="AU56" s="25">
        <f t="shared" si="47"/>
        <v>0</v>
      </c>
      <c r="AV56" s="18"/>
      <c r="AW56" s="18"/>
      <c r="AX56" s="18"/>
      <c r="AY56" s="18"/>
      <c r="AZ56" s="18"/>
      <c r="BA56" s="18"/>
      <c r="BB56" s="18"/>
      <c r="BC56" s="18"/>
      <c r="BD56" s="18"/>
      <c r="BE56" s="18"/>
      <c r="BF56" s="25">
        <f t="shared" si="48"/>
        <v>0</v>
      </c>
      <c r="BG56" s="18"/>
      <c r="BH56" s="18"/>
      <c r="BI56" s="18"/>
      <c r="BJ56" s="18"/>
      <c r="BK56" s="18"/>
      <c r="BL56" s="25">
        <f t="shared" si="49"/>
        <v>0</v>
      </c>
      <c r="BM56" s="18"/>
      <c r="BN56" s="18"/>
      <c r="BO56" s="18"/>
      <c r="BP56" s="18"/>
      <c r="BQ56" s="18"/>
      <c r="BR56" s="18"/>
      <c r="BS56" s="25">
        <f t="shared" si="50"/>
        <v>0</v>
      </c>
      <c r="BT56" s="18"/>
      <c r="BU56" s="18"/>
      <c r="BV56" s="18"/>
      <c r="BW56" s="18"/>
      <c r="BX56" s="25">
        <f t="shared" si="51"/>
        <v>0</v>
      </c>
      <c r="BY56" s="18"/>
      <c r="BZ56" s="18"/>
      <c r="CA56" s="18"/>
      <c r="CB56" s="18"/>
      <c r="CC56" s="18"/>
      <c r="CD56" s="18"/>
      <c r="CE56" s="25">
        <f t="shared" si="52"/>
        <v>0</v>
      </c>
      <c r="CF56" s="18"/>
      <c r="CG56" s="18"/>
      <c r="CH56" s="18"/>
      <c r="CI56" s="18"/>
      <c r="CJ56" s="18"/>
      <c r="CK56" s="18"/>
      <c r="CL56" s="18"/>
      <c r="CM56" s="18"/>
      <c r="CN56" s="25">
        <f t="shared" si="53"/>
        <v>0</v>
      </c>
      <c r="CO56" s="18"/>
      <c r="CP56" s="18"/>
      <c r="CQ56" s="18"/>
      <c r="CR56" s="25">
        <f t="shared" si="54"/>
        <v>0</v>
      </c>
      <c r="CS56" s="18"/>
      <c r="CT56" s="18"/>
      <c r="CU56" s="18"/>
      <c r="CV56" s="18"/>
      <c r="CW56" s="25">
        <f t="shared" si="55"/>
        <v>0</v>
      </c>
      <c r="CX56" s="42"/>
      <c r="CY56" s="42"/>
      <c r="CZ56" s="43"/>
      <c r="DA56" s="43"/>
      <c r="DB56" s="25">
        <f t="shared" si="56"/>
        <v>0</v>
      </c>
      <c r="DC56" s="44"/>
      <c r="DD56" s="18"/>
      <c r="DE56" s="18"/>
      <c r="DF56" s="25">
        <f t="shared" si="57"/>
        <v>0</v>
      </c>
      <c r="DG56" s="18"/>
      <c r="DH56" s="18"/>
      <c r="DI56" s="55"/>
      <c r="DJ56" s="18"/>
      <c r="DK56" s="25">
        <f t="shared" si="58"/>
        <v>0</v>
      </c>
      <c r="DL56" s="44"/>
      <c r="DM56" s="18"/>
      <c r="DN56" s="18"/>
      <c r="DO56" s="55"/>
      <c r="DP56" s="25">
        <f t="shared" si="59"/>
        <v>0</v>
      </c>
      <c r="DQ56" s="44"/>
      <c r="DR56" s="18"/>
      <c r="DS56" s="18"/>
      <c r="DT56" s="18"/>
      <c r="DU56" s="55"/>
      <c r="DV56" s="25">
        <f t="shared" si="60"/>
        <v>0</v>
      </c>
      <c r="DW56" s="44"/>
      <c r="DX56" s="18"/>
      <c r="DY56" s="18"/>
      <c r="DZ56" s="18"/>
      <c r="EA56" s="18"/>
      <c r="EB56" s="55"/>
      <c r="EC56" s="25">
        <f t="shared" si="61"/>
        <v>0</v>
      </c>
      <c r="ED56" s="44"/>
      <c r="EE56" s="18"/>
      <c r="EF56" s="18"/>
      <c r="EG56" s="18"/>
      <c r="EH56" s="55"/>
      <c r="EI56" s="25">
        <f t="shared" si="62"/>
        <v>0</v>
      </c>
      <c r="EJ56" s="44"/>
      <c r="EK56" s="18"/>
      <c r="EL56" s="18"/>
      <c r="EM56" s="55"/>
      <c r="EN56" s="25">
        <f t="shared" si="63"/>
        <v>0</v>
      </c>
    </row>
    <row r="57" spans="1:144">
      <c r="A57" s="22"/>
      <c r="B57" s="22"/>
      <c r="C57" s="22"/>
      <c r="D57" s="22"/>
      <c r="E57" s="22"/>
      <c r="F57" s="22"/>
      <c r="G57" s="23"/>
      <c r="H57" s="22"/>
      <c r="I57" s="22"/>
      <c r="J57" s="24"/>
      <c r="K57" s="18"/>
      <c r="L57" s="18"/>
      <c r="M57" s="18"/>
      <c r="N57" s="18"/>
      <c r="O57" s="18"/>
      <c r="P57" s="18"/>
      <c r="Q57" s="25">
        <f t="shared" si="43"/>
        <v>0</v>
      </c>
      <c r="R57" s="18"/>
      <c r="S57" s="18"/>
      <c r="T57" s="18"/>
      <c r="U57" s="18"/>
      <c r="V57" s="18"/>
      <c r="W57" s="18"/>
      <c r="X57" s="25">
        <f t="shared" si="44"/>
        <v>0</v>
      </c>
      <c r="Y57" s="18"/>
      <c r="Z57" s="18"/>
      <c r="AA57" s="18"/>
      <c r="AB57" s="18"/>
      <c r="AC57" s="18"/>
      <c r="AD57" s="18"/>
      <c r="AE57" s="18"/>
      <c r="AF57" s="18"/>
      <c r="AG57" s="55"/>
      <c r="AH57" s="25">
        <f t="shared" si="45"/>
        <v>0</v>
      </c>
      <c r="AI57" s="44"/>
      <c r="AJ57" s="18"/>
      <c r="AK57" s="18"/>
      <c r="AL57" s="18"/>
      <c r="AM57" s="18"/>
      <c r="AN57" s="18"/>
      <c r="AO57" s="18"/>
      <c r="AP57" s="18"/>
      <c r="AQ57" s="25">
        <f t="shared" si="46"/>
        <v>0</v>
      </c>
      <c r="AR57" s="18"/>
      <c r="AS57" s="18"/>
      <c r="AT57" s="18"/>
      <c r="AU57" s="25">
        <f t="shared" si="47"/>
        <v>0</v>
      </c>
      <c r="AV57" s="18"/>
      <c r="AW57" s="18"/>
      <c r="AX57" s="18"/>
      <c r="AY57" s="18"/>
      <c r="AZ57" s="18"/>
      <c r="BA57" s="18"/>
      <c r="BB57" s="18"/>
      <c r="BC57" s="18"/>
      <c r="BD57" s="18"/>
      <c r="BE57" s="18"/>
      <c r="BF57" s="25">
        <f t="shared" si="48"/>
        <v>0</v>
      </c>
      <c r="BG57" s="18"/>
      <c r="BH57" s="18"/>
      <c r="BI57" s="18"/>
      <c r="BJ57" s="18"/>
      <c r="BK57" s="18"/>
      <c r="BL57" s="25">
        <f t="shared" si="49"/>
        <v>0</v>
      </c>
      <c r="BM57" s="18"/>
      <c r="BN57" s="18"/>
      <c r="BO57" s="18"/>
      <c r="BP57" s="18"/>
      <c r="BQ57" s="18"/>
      <c r="BR57" s="18"/>
      <c r="BS57" s="25">
        <f t="shared" si="50"/>
        <v>0</v>
      </c>
      <c r="BT57" s="18"/>
      <c r="BU57" s="18"/>
      <c r="BV57" s="18"/>
      <c r="BW57" s="18"/>
      <c r="BX57" s="25">
        <f t="shared" si="51"/>
        <v>0</v>
      </c>
      <c r="BY57" s="18"/>
      <c r="BZ57" s="18"/>
      <c r="CA57" s="18"/>
      <c r="CB57" s="18"/>
      <c r="CC57" s="18"/>
      <c r="CD57" s="18"/>
      <c r="CE57" s="25">
        <f t="shared" si="52"/>
        <v>0</v>
      </c>
      <c r="CF57" s="18"/>
      <c r="CG57" s="18"/>
      <c r="CH57" s="18"/>
      <c r="CI57" s="18"/>
      <c r="CJ57" s="18"/>
      <c r="CK57" s="18"/>
      <c r="CL57" s="18"/>
      <c r="CM57" s="18"/>
      <c r="CN57" s="25">
        <f t="shared" si="53"/>
        <v>0</v>
      </c>
      <c r="CO57" s="18"/>
      <c r="CP57" s="18"/>
      <c r="CQ57" s="18"/>
      <c r="CR57" s="25">
        <f t="shared" si="54"/>
        <v>0</v>
      </c>
      <c r="CS57" s="18"/>
      <c r="CT57" s="18"/>
      <c r="CU57" s="18"/>
      <c r="CV57" s="18"/>
      <c r="CW57" s="25">
        <f t="shared" si="55"/>
        <v>0</v>
      </c>
      <c r="CX57" s="42"/>
      <c r="CY57" s="42"/>
      <c r="CZ57" s="43"/>
      <c r="DA57" s="43"/>
      <c r="DB57" s="25">
        <f t="shared" si="56"/>
        <v>0</v>
      </c>
      <c r="DC57" s="44"/>
      <c r="DD57" s="18"/>
      <c r="DE57" s="18"/>
      <c r="DF57" s="25">
        <f t="shared" si="57"/>
        <v>0</v>
      </c>
      <c r="DG57" s="18"/>
      <c r="DH57" s="18"/>
      <c r="DI57" s="55"/>
      <c r="DJ57" s="18"/>
      <c r="DK57" s="25">
        <f t="shared" si="58"/>
        <v>0</v>
      </c>
      <c r="DL57" s="44"/>
      <c r="DM57" s="18"/>
      <c r="DN57" s="18"/>
      <c r="DO57" s="55"/>
      <c r="DP57" s="25">
        <f t="shared" si="59"/>
        <v>0</v>
      </c>
      <c r="DQ57" s="44"/>
      <c r="DR57" s="18"/>
      <c r="DS57" s="18"/>
      <c r="DT57" s="18"/>
      <c r="DU57" s="55"/>
      <c r="DV57" s="25">
        <f t="shared" si="60"/>
        <v>0</v>
      </c>
      <c r="DW57" s="44"/>
      <c r="DX57" s="18"/>
      <c r="DY57" s="18"/>
      <c r="DZ57" s="18"/>
      <c r="EA57" s="18"/>
      <c r="EB57" s="55"/>
      <c r="EC57" s="25">
        <f t="shared" si="61"/>
        <v>0</v>
      </c>
      <c r="ED57" s="44"/>
      <c r="EE57" s="18"/>
      <c r="EF57" s="18"/>
      <c r="EG57" s="18"/>
      <c r="EH57" s="55"/>
      <c r="EI57" s="25">
        <f t="shared" si="62"/>
        <v>0</v>
      </c>
      <c r="EJ57" s="44"/>
      <c r="EK57" s="18"/>
      <c r="EL57" s="18"/>
      <c r="EM57" s="55"/>
      <c r="EN57" s="25">
        <f t="shared" si="63"/>
        <v>0</v>
      </c>
    </row>
    <row r="58" spans="1:144">
      <c r="A58" s="22"/>
      <c r="B58" s="22"/>
      <c r="C58" s="22"/>
      <c r="D58" s="22"/>
      <c r="E58" s="22"/>
      <c r="F58" s="22"/>
      <c r="G58" s="23"/>
      <c r="H58" s="22"/>
      <c r="I58" s="22"/>
      <c r="J58" s="24"/>
      <c r="K58" s="18"/>
      <c r="L58" s="18"/>
      <c r="M58" s="18"/>
      <c r="N58" s="18"/>
      <c r="O58" s="18"/>
      <c r="P58" s="18"/>
      <c r="Q58" s="25">
        <f t="shared" si="43"/>
        <v>0</v>
      </c>
      <c r="R58" s="18"/>
      <c r="S58" s="18"/>
      <c r="T58" s="18"/>
      <c r="U58" s="18"/>
      <c r="V58" s="18"/>
      <c r="W58" s="18"/>
      <c r="X58" s="25">
        <f t="shared" si="44"/>
        <v>0</v>
      </c>
      <c r="Y58" s="18"/>
      <c r="Z58" s="18"/>
      <c r="AA58" s="18"/>
      <c r="AB58" s="18"/>
      <c r="AC58" s="18"/>
      <c r="AD58" s="18"/>
      <c r="AE58" s="18"/>
      <c r="AF58" s="18"/>
      <c r="AG58" s="55"/>
      <c r="AH58" s="25">
        <f t="shared" si="45"/>
        <v>0</v>
      </c>
      <c r="AI58" s="44"/>
      <c r="AJ58" s="18"/>
      <c r="AK58" s="18"/>
      <c r="AL58" s="18"/>
      <c r="AM58" s="18"/>
      <c r="AN58" s="18"/>
      <c r="AO58" s="18"/>
      <c r="AP58" s="18"/>
      <c r="AQ58" s="25">
        <f t="shared" si="46"/>
        <v>0</v>
      </c>
      <c r="AR58" s="18"/>
      <c r="AS58" s="18"/>
      <c r="AT58" s="18"/>
      <c r="AU58" s="25">
        <f t="shared" si="47"/>
        <v>0</v>
      </c>
      <c r="AV58" s="18"/>
      <c r="AW58" s="18"/>
      <c r="AX58" s="18"/>
      <c r="AY58" s="18"/>
      <c r="AZ58" s="18"/>
      <c r="BA58" s="18"/>
      <c r="BB58" s="18"/>
      <c r="BC58" s="18"/>
      <c r="BD58" s="18"/>
      <c r="BE58" s="18"/>
      <c r="BF58" s="25">
        <f t="shared" si="48"/>
        <v>0</v>
      </c>
      <c r="BG58" s="18"/>
      <c r="BH58" s="18"/>
      <c r="BI58" s="18"/>
      <c r="BJ58" s="18"/>
      <c r="BK58" s="18"/>
      <c r="BL58" s="25">
        <f t="shared" si="49"/>
        <v>0</v>
      </c>
      <c r="BM58" s="18"/>
      <c r="BN58" s="18"/>
      <c r="BO58" s="18"/>
      <c r="BP58" s="18"/>
      <c r="BQ58" s="18"/>
      <c r="BR58" s="18"/>
      <c r="BS58" s="25">
        <f t="shared" si="50"/>
        <v>0</v>
      </c>
      <c r="BT58" s="18"/>
      <c r="BU58" s="18"/>
      <c r="BV58" s="18"/>
      <c r="BW58" s="18"/>
      <c r="BX58" s="25">
        <f t="shared" si="51"/>
        <v>0</v>
      </c>
      <c r="BY58" s="18"/>
      <c r="BZ58" s="18"/>
      <c r="CA58" s="18"/>
      <c r="CB58" s="18"/>
      <c r="CC58" s="18"/>
      <c r="CD58" s="18"/>
      <c r="CE58" s="25">
        <f t="shared" si="52"/>
        <v>0</v>
      </c>
      <c r="CF58" s="18"/>
      <c r="CG58" s="18"/>
      <c r="CH58" s="18"/>
      <c r="CI58" s="18"/>
      <c r="CJ58" s="18"/>
      <c r="CK58" s="18"/>
      <c r="CL58" s="18"/>
      <c r="CM58" s="18"/>
      <c r="CN58" s="25">
        <f t="shared" si="53"/>
        <v>0</v>
      </c>
      <c r="CO58" s="18"/>
      <c r="CP58" s="18"/>
      <c r="CQ58" s="18"/>
      <c r="CR58" s="25">
        <f t="shared" si="54"/>
        <v>0</v>
      </c>
      <c r="CS58" s="18"/>
      <c r="CT58" s="18"/>
      <c r="CU58" s="18"/>
      <c r="CV58" s="18"/>
      <c r="CW58" s="25">
        <f t="shared" si="55"/>
        <v>0</v>
      </c>
      <c r="CX58" s="42"/>
      <c r="CY58" s="42"/>
      <c r="CZ58" s="43"/>
      <c r="DA58" s="43"/>
      <c r="DB58" s="25">
        <f t="shared" si="56"/>
        <v>0</v>
      </c>
      <c r="DC58" s="44"/>
      <c r="DD58" s="18"/>
      <c r="DE58" s="18"/>
      <c r="DF58" s="25">
        <f t="shared" si="57"/>
        <v>0</v>
      </c>
      <c r="DG58" s="18"/>
      <c r="DH58" s="18"/>
      <c r="DI58" s="55"/>
      <c r="DJ58" s="18"/>
      <c r="DK58" s="25">
        <f t="shared" si="58"/>
        <v>0</v>
      </c>
      <c r="DL58" s="44"/>
      <c r="DM58" s="18"/>
      <c r="DN58" s="18"/>
      <c r="DO58" s="55"/>
      <c r="DP58" s="25">
        <f t="shared" si="59"/>
        <v>0</v>
      </c>
      <c r="DQ58" s="44"/>
      <c r="DR58" s="18"/>
      <c r="DS58" s="18"/>
      <c r="DT58" s="18"/>
      <c r="DU58" s="55"/>
      <c r="DV58" s="25">
        <f t="shared" si="60"/>
        <v>0</v>
      </c>
      <c r="DW58" s="44"/>
      <c r="DX58" s="18"/>
      <c r="DY58" s="18"/>
      <c r="DZ58" s="18"/>
      <c r="EA58" s="18"/>
      <c r="EB58" s="55"/>
      <c r="EC58" s="25">
        <f t="shared" si="61"/>
        <v>0</v>
      </c>
      <c r="ED58" s="44"/>
      <c r="EE58" s="18"/>
      <c r="EF58" s="18"/>
      <c r="EG58" s="18"/>
      <c r="EH58" s="55"/>
      <c r="EI58" s="25">
        <f t="shared" si="62"/>
        <v>0</v>
      </c>
      <c r="EJ58" s="44"/>
      <c r="EK58" s="18"/>
      <c r="EL58" s="18"/>
      <c r="EM58" s="55"/>
      <c r="EN58" s="25">
        <f t="shared" si="63"/>
        <v>0</v>
      </c>
    </row>
    <row r="59" spans="1:144">
      <c r="A59" s="22"/>
      <c r="B59" s="22"/>
      <c r="C59" s="22"/>
      <c r="D59" s="22"/>
      <c r="E59" s="22"/>
      <c r="F59" s="22"/>
      <c r="G59" s="23"/>
      <c r="H59" s="22"/>
      <c r="I59" s="22"/>
      <c r="J59" s="24"/>
      <c r="K59" s="18"/>
      <c r="L59" s="18"/>
      <c r="M59" s="18"/>
      <c r="N59" s="18"/>
      <c r="O59" s="18"/>
      <c r="P59" s="18"/>
      <c r="Q59" s="25">
        <f t="shared" si="43"/>
        <v>0</v>
      </c>
      <c r="R59" s="18"/>
      <c r="S59" s="18"/>
      <c r="T59" s="18"/>
      <c r="U59" s="18"/>
      <c r="V59" s="18"/>
      <c r="W59" s="18"/>
      <c r="X59" s="25">
        <f t="shared" si="44"/>
        <v>0</v>
      </c>
      <c r="Y59" s="18"/>
      <c r="Z59" s="18"/>
      <c r="AA59" s="18"/>
      <c r="AB59" s="18"/>
      <c r="AC59" s="18"/>
      <c r="AD59" s="18"/>
      <c r="AE59" s="18"/>
      <c r="AF59" s="18"/>
      <c r="AG59" s="55"/>
      <c r="AH59" s="25">
        <f t="shared" si="45"/>
        <v>0</v>
      </c>
      <c r="AI59" s="44"/>
      <c r="AJ59" s="18"/>
      <c r="AK59" s="18"/>
      <c r="AL59" s="18"/>
      <c r="AM59" s="18"/>
      <c r="AN59" s="18"/>
      <c r="AO59" s="18"/>
      <c r="AP59" s="18"/>
      <c r="AQ59" s="25">
        <f t="shared" si="46"/>
        <v>0</v>
      </c>
      <c r="AR59" s="18"/>
      <c r="AS59" s="18"/>
      <c r="AT59" s="18"/>
      <c r="AU59" s="25">
        <f t="shared" si="47"/>
        <v>0</v>
      </c>
      <c r="AV59" s="18"/>
      <c r="AW59" s="18"/>
      <c r="AX59" s="18"/>
      <c r="AY59" s="18"/>
      <c r="AZ59" s="18"/>
      <c r="BA59" s="18"/>
      <c r="BB59" s="18"/>
      <c r="BC59" s="18"/>
      <c r="BD59" s="18"/>
      <c r="BE59" s="18"/>
      <c r="BF59" s="25">
        <f t="shared" si="48"/>
        <v>0</v>
      </c>
      <c r="BG59" s="18"/>
      <c r="BH59" s="18"/>
      <c r="BI59" s="18"/>
      <c r="BJ59" s="18"/>
      <c r="BK59" s="18"/>
      <c r="BL59" s="25">
        <f t="shared" si="49"/>
        <v>0</v>
      </c>
      <c r="BM59" s="18"/>
      <c r="BN59" s="18"/>
      <c r="BO59" s="18"/>
      <c r="BP59" s="18"/>
      <c r="BQ59" s="18"/>
      <c r="BR59" s="18"/>
      <c r="BS59" s="25">
        <f t="shared" si="50"/>
        <v>0</v>
      </c>
      <c r="BT59" s="18"/>
      <c r="BU59" s="18"/>
      <c r="BV59" s="18"/>
      <c r="BW59" s="18"/>
      <c r="BX59" s="25">
        <f t="shared" si="51"/>
        <v>0</v>
      </c>
      <c r="BY59" s="18"/>
      <c r="BZ59" s="18"/>
      <c r="CA59" s="18"/>
      <c r="CB59" s="18"/>
      <c r="CC59" s="18"/>
      <c r="CD59" s="18"/>
      <c r="CE59" s="25">
        <f t="shared" si="52"/>
        <v>0</v>
      </c>
      <c r="CF59" s="18"/>
      <c r="CG59" s="18"/>
      <c r="CH59" s="18"/>
      <c r="CI59" s="18"/>
      <c r="CJ59" s="18"/>
      <c r="CK59" s="18"/>
      <c r="CL59" s="18"/>
      <c r="CM59" s="18"/>
      <c r="CN59" s="25">
        <f t="shared" si="53"/>
        <v>0</v>
      </c>
      <c r="CO59" s="18"/>
      <c r="CP59" s="18"/>
      <c r="CQ59" s="18"/>
      <c r="CR59" s="25">
        <f t="shared" si="54"/>
        <v>0</v>
      </c>
      <c r="CS59" s="18"/>
      <c r="CT59" s="18"/>
      <c r="CU59" s="18"/>
      <c r="CV59" s="18"/>
      <c r="CW59" s="25">
        <f t="shared" si="55"/>
        <v>0</v>
      </c>
      <c r="CX59" s="42"/>
      <c r="CY59" s="42"/>
      <c r="CZ59" s="43"/>
      <c r="DA59" s="43"/>
      <c r="DB59" s="25">
        <f t="shared" si="56"/>
        <v>0</v>
      </c>
      <c r="DC59" s="44"/>
      <c r="DD59" s="18"/>
      <c r="DE59" s="18"/>
      <c r="DF59" s="25">
        <f t="shared" si="57"/>
        <v>0</v>
      </c>
      <c r="DG59" s="18"/>
      <c r="DH59" s="18"/>
      <c r="DI59" s="55"/>
      <c r="DJ59" s="18"/>
      <c r="DK59" s="25">
        <f t="shared" si="58"/>
        <v>0</v>
      </c>
      <c r="DL59" s="44"/>
      <c r="DM59" s="18"/>
      <c r="DN59" s="18"/>
      <c r="DO59" s="55"/>
      <c r="DP59" s="25">
        <f t="shared" si="59"/>
        <v>0</v>
      </c>
      <c r="DQ59" s="44"/>
      <c r="DR59" s="18"/>
      <c r="DS59" s="18"/>
      <c r="DT59" s="18"/>
      <c r="DU59" s="55"/>
      <c r="DV59" s="25">
        <f t="shared" si="60"/>
        <v>0</v>
      </c>
      <c r="DW59" s="44"/>
      <c r="DX59" s="18"/>
      <c r="DY59" s="18"/>
      <c r="DZ59" s="18"/>
      <c r="EA59" s="18"/>
      <c r="EB59" s="55"/>
      <c r="EC59" s="25">
        <f t="shared" si="61"/>
        <v>0</v>
      </c>
      <c r="ED59" s="44"/>
      <c r="EE59" s="18"/>
      <c r="EF59" s="18"/>
      <c r="EG59" s="18"/>
      <c r="EH59" s="55"/>
      <c r="EI59" s="25">
        <f t="shared" si="62"/>
        <v>0</v>
      </c>
      <c r="EJ59" s="44"/>
      <c r="EK59" s="18"/>
      <c r="EL59" s="18"/>
      <c r="EM59" s="55"/>
      <c r="EN59" s="25">
        <f t="shared" si="63"/>
        <v>0</v>
      </c>
    </row>
    <row r="60" spans="1:144">
      <c r="A60" s="22"/>
      <c r="B60" s="22"/>
      <c r="C60" s="22"/>
      <c r="D60" s="22"/>
      <c r="E60" s="22"/>
      <c r="F60" s="22"/>
      <c r="G60" s="23"/>
      <c r="H60" s="22"/>
      <c r="I60" s="22"/>
      <c r="J60" s="24"/>
      <c r="K60" s="18"/>
      <c r="L60" s="18"/>
      <c r="M60" s="18"/>
      <c r="N60" s="18"/>
      <c r="O60" s="18"/>
      <c r="P60" s="18"/>
      <c r="Q60" s="25">
        <f t="shared" si="43"/>
        <v>0</v>
      </c>
      <c r="R60" s="18"/>
      <c r="S60" s="18"/>
      <c r="T60" s="18"/>
      <c r="U60" s="18"/>
      <c r="V60" s="18"/>
      <c r="W60" s="18"/>
      <c r="X60" s="25">
        <f t="shared" si="44"/>
        <v>0</v>
      </c>
      <c r="Y60" s="18"/>
      <c r="Z60" s="18"/>
      <c r="AA60" s="18"/>
      <c r="AB60" s="18"/>
      <c r="AC60" s="18"/>
      <c r="AD60" s="18"/>
      <c r="AE60" s="18"/>
      <c r="AF60" s="18"/>
      <c r="AG60" s="55"/>
      <c r="AH60" s="25">
        <f t="shared" si="45"/>
        <v>0</v>
      </c>
      <c r="AI60" s="44"/>
      <c r="AJ60" s="18"/>
      <c r="AK60" s="18"/>
      <c r="AL60" s="18"/>
      <c r="AM60" s="18"/>
      <c r="AN60" s="18"/>
      <c r="AO60" s="18"/>
      <c r="AP60" s="18"/>
      <c r="AQ60" s="25">
        <f t="shared" si="46"/>
        <v>0</v>
      </c>
      <c r="AR60" s="18"/>
      <c r="AS60" s="18"/>
      <c r="AT60" s="18"/>
      <c r="AU60" s="25">
        <f t="shared" si="47"/>
        <v>0</v>
      </c>
      <c r="AV60" s="18"/>
      <c r="AW60" s="18"/>
      <c r="AX60" s="18"/>
      <c r="AY60" s="18"/>
      <c r="AZ60" s="18"/>
      <c r="BA60" s="18"/>
      <c r="BB60" s="18"/>
      <c r="BC60" s="18"/>
      <c r="BD60" s="18"/>
      <c r="BE60" s="18"/>
      <c r="BF60" s="25">
        <f t="shared" si="48"/>
        <v>0</v>
      </c>
      <c r="BG60" s="18"/>
      <c r="BH60" s="18"/>
      <c r="BI60" s="18"/>
      <c r="BJ60" s="18"/>
      <c r="BK60" s="18"/>
      <c r="BL60" s="25">
        <f t="shared" si="49"/>
        <v>0</v>
      </c>
      <c r="BM60" s="18"/>
      <c r="BN60" s="18"/>
      <c r="BO60" s="18"/>
      <c r="BP60" s="18"/>
      <c r="BQ60" s="18"/>
      <c r="BR60" s="18"/>
      <c r="BS60" s="25">
        <f t="shared" si="50"/>
        <v>0</v>
      </c>
      <c r="BT60" s="18"/>
      <c r="BU60" s="18"/>
      <c r="BV60" s="18"/>
      <c r="BW60" s="18"/>
      <c r="BX60" s="25">
        <f t="shared" si="51"/>
        <v>0</v>
      </c>
      <c r="BY60" s="18"/>
      <c r="BZ60" s="18"/>
      <c r="CA60" s="18"/>
      <c r="CB60" s="18"/>
      <c r="CC60" s="18"/>
      <c r="CD60" s="18"/>
      <c r="CE60" s="25">
        <f t="shared" si="52"/>
        <v>0</v>
      </c>
      <c r="CF60" s="18"/>
      <c r="CG60" s="18"/>
      <c r="CH60" s="18"/>
      <c r="CI60" s="18"/>
      <c r="CJ60" s="18"/>
      <c r="CK60" s="18"/>
      <c r="CL60" s="18"/>
      <c r="CM60" s="18"/>
      <c r="CN60" s="25">
        <f t="shared" si="53"/>
        <v>0</v>
      </c>
      <c r="CO60" s="18"/>
      <c r="CP60" s="18"/>
      <c r="CQ60" s="18"/>
      <c r="CR60" s="25">
        <f t="shared" si="54"/>
        <v>0</v>
      </c>
      <c r="CS60" s="18"/>
      <c r="CT60" s="18"/>
      <c r="CU60" s="18"/>
      <c r="CV60" s="18"/>
      <c r="CW60" s="25">
        <f t="shared" si="55"/>
        <v>0</v>
      </c>
      <c r="CX60" s="42"/>
      <c r="CY60" s="42"/>
      <c r="CZ60" s="43"/>
      <c r="DA60" s="43"/>
      <c r="DB60" s="25">
        <f t="shared" si="56"/>
        <v>0</v>
      </c>
      <c r="DC60" s="44"/>
      <c r="DD60" s="18"/>
      <c r="DE60" s="18"/>
      <c r="DF60" s="25">
        <f t="shared" si="57"/>
        <v>0</v>
      </c>
      <c r="DG60" s="18"/>
      <c r="DH60" s="18"/>
      <c r="DI60" s="55"/>
      <c r="DJ60" s="18"/>
      <c r="DK60" s="25">
        <f t="shared" si="58"/>
        <v>0</v>
      </c>
      <c r="DL60" s="44"/>
      <c r="DM60" s="18"/>
      <c r="DN60" s="18"/>
      <c r="DO60" s="55"/>
      <c r="DP60" s="25">
        <f t="shared" si="59"/>
        <v>0</v>
      </c>
      <c r="DQ60" s="44"/>
      <c r="DR60" s="18"/>
      <c r="DS60" s="18"/>
      <c r="DT60" s="18"/>
      <c r="DU60" s="55"/>
      <c r="DV60" s="25">
        <f t="shared" si="60"/>
        <v>0</v>
      </c>
      <c r="DW60" s="44"/>
      <c r="DX60" s="18"/>
      <c r="DY60" s="18"/>
      <c r="DZ60" s="18"/>
      <c r="EA60" s="18"/>
      <c r="EB60" s="55"/>
      <c r="EC60" s="25">
        <f t="shared" si="61"/>
        <v>0</v>
      </c>
      <c r="ED60" s="44"/>
      <c r="EE60" s="18"/>
      <c r="EF60" s="18"/>
      <c r="EG60" s="18"/>
      <c r="EH60" s="55"/>
      <c r="EI60" s="25">
        <f t="shared" si="62"/>
        <v>0</v>
      </c>
      <c r="EJ60" s="44"/>
      <c r="EK60" s="18"/>
      <c r="EL60" s="18"/>
      <c r="EM60" s="55"/>
      <c r="EN60" s="25">
        <f t="shared" si="63"/>
        <v>0</v>
      </c>
    </row>
    <row r="61" spans="1:144" ht="14.4" customHeight="1">
      <c r="A61" s="22"/>
      <c r="B61" s="22"/>
      <c r="C61" s="22"/>
      <c r="D61" s="22"/>
      <c r="E61" s="22"/>
      <c r="F61" s="22"/>
      <c r="G61" s="23"/>
      <c r="H61" s="22"/>
      <c r="I61" s="22"/>
      <c r="J61" s="24"/>
      <c r="K61" s="18"/>
      <c r="L61" s="18"/>
      <c r="M61" s="18"/>
      <c r="N61" s="18"/>
      <c r="O61" s="18"/>
      <c r="P61" s="18"/>
      <c r="Q61" s="25">
        <f t="shared" si="43"/>
        <v>0</v>
      </c>
      <c r="R61" s="18"/>
      <c r="S61" s="18"/>
      <c r="T61" s="18"/>
      <c r="U61" s="18"/>
      <c r="V61" s="18"/>
      <c r="W61" s="18"/>
      <c r="X61" s="25">
        <f t="shared" si="44"/>
        <v>0</v>
      </c>
      <c r="Y61" s="18"/>
      <c r="Z61" s="18"/>
      <c r="AA61" s="18"/>
      <c r="AB61" s="18"/>
      <c r="AC61" s="18"/>
      <c r="AD61" s="18"/>
      <c r="AE61" s="18"/>
      <c r="AF61" s="18"/>
      <c r="AG61" s="55"/>
      <c r="AH61" s="25">
        <f t="shared" si="45"/>
        <v>0</v>
      </c>
      <c r="AI61" s="44"/>
      <c r="AJ61" s="18"/>
      <c r="AK61" s="18"/>
      <c r="AL61" s="18"/>
      <c r="AM61" s="18"/>
      <c r="AN61" s="18"/>
      <c r="AO61" s="18"/>
      <c r="AP61" s="18"/>
      <c r="AQ61" s="25">
        <f t="shared" si="46"/>
        <v>0</v>
      </c>
      <c r="AR61" s="18"/>
      <c r="AS61" s="18"/>
      <c r="AT61" s="18"/>
      <c r="AU61" s="25">
        <f t="shared" si="47"/>
        <v>0</v>
      </c>
      <c r="AV61" s="18"/>
      <c r="AW61" s="18"/>
      <c r="AX61" s="18"/>
      <c r="AY61" s="18"/>
      <c r="AZ61" s="18"/>
      <c r="BA61" s="18"/>
      <c r="BB61" s="18"/>
      <c r="BC61" s="18"/>
      <c r="BD61" s="18"/>
      <c r="BE61" s="18"/>
      <c r="BF61" s="25">
        <f t="shared" si="48"/>
        <v>0</v>
      </c>
      <c r="BG61" s="18"/>
      <c r="BH61" s="18"/>
      <c r="BI61" s="18"/>
      <c r="BJ61" s="18"/>
      <c r="BK61" s="18"/>
      <c r="BL61" s="25">
        <f t="shared" si="49"/>
        <v>0</v>
      </c>
      <c r="BM61" s="18"/>
      <c r="BN61" s="18"/>
      <c r="BO61" s="18"/>
      <c r="BP61" s="18"/>
      <c r="BQ61" s="18"/>
      <c r="BR61" s="18"/>
      <c r="BS61" s="25">
        <f t="shared" si="50"/>
        <v>0</v>
      </c>
      <c r="BT61" s="18"/>
      <c r="BU61" s="18"/>
      <c r="BV61" s="18"/>
      <c r="BW61" s="18"/>
      <c r="BX61" s="25">
        <f t="shared" si="51"/>
        <v>0</v>
      </c>
      <c r="BY61" s="18"/>
      <c r="BZ61" s="18"/>
      <c r="CA61" s="18"/>
      <c r="CB61" s="18"/>
      <c r="CC61" s="18"/>
      <c r="CD61" s="18"/>
      <c r="CE61" s="25">
        <f t="shared" si="52"/>
        <v>0</v>
      </c>
      <c r="CF61" s="18"/>
      <c r="CG61" s="18"/>
      <c r="CH61" s="18"/>
      <c r="CI61" s="18"/>
      <c r="CJ61" s="18"/>
      <c r="CK61" s="18"/>
      <c r="CL61" s="18"/>
      <c r="CM61" s="18"/>
      <c r="CN61" s="25">
        <f t="shared" si="53"/>
        <v>0</v>
      </c>
      <c r="CO61" s="18"/>
      <c r="CP61" s="18"/>
      <c r="CQ61" s="18"/>
      <c r="CR61" s="25">
        <f t="shared" si="54"/>
        <v>0</v>
      </c>
      <c r="CS61" s="18"/>
      <c r="CT61" s="18"/>
      <c r="CU61" s="18"/>
      <c r="CV61" s="18"/>
      <c r="CW61" s="25">
        <f t="shared" si="55"/>
        <v>0</v>
      </c>
      <c r="CX61" s="42"/>
      <c r="CY61" s="42"/>
      <c r="CZ61" s="43"/>
      <c r="DA61" s="43"/>
      <c r="DB61" s="25">
        <f t="shared" si="56"/>
        <v>0</v>
      </c>
      <c r="DC61" s="44"/>
      <c r="DD61" s="18"/>
      <c r="DE61" s="18"/>
      <c r="DF61" s="25">
        <f t="shared" si="57"/>
        <v>0</v>
      </c>
      <c r="DG61" s="18"/>
      <c r="DH61" s="18"/>
      <c r="DI61" s="55"/>
      <c r="DJ61" s="18"/>
      <c r="DK61" s="25">
        <f t="shared" si="58"/>
        <v>0</v>
      </c>
      <c r="DL61" s="44"/>
      <c r="DM61" s="18"/>
      <c r="DN61" s="18"/>
      <c r="DO61" s="55"/>
      <c r="DP61" s="25">
        <f t="shared" si="59"/>
        <v>0</v>
      </c>
      <c r="DQ61" s="44"/>
      <c r="DR61" s="18"/>
      <c r="DS61" s="18"/>
      <c r="DT61" s="18"/>
      <c r="DU61" s="55"/>
      <c r="DV61" s="25">
        <f t="shared" si="60"/>
        <v>0</v>
      </c>
      <c r="DW61" s="44"/>
      <c r="DX61" s="18"/>
      <c r="DY61" s="18"/>
      <c r="DZ61" s="18"/>
      <c r="EA61" s="18"/>
      <c r="EB61" s="55"/>
      <c r="EC61" s="25">
        <f t="shared" si="61"/>
        <v>0</v>
      </c>
      <c r="ED61" s="44"/>
      <c r="EE61" s="18"/>
      <c r="EF61" s="18"/>
      <c r="EG61" s="18"/>
      <c r="EH61" s="55"/>
      <c r="EI61" s="25">
        <f t="shared" si="62"/>
        <v>0</v>
      </c>
      <c r="EJ61" s="44"/>
      <c r="EK61" s="18"/>
      <c r="EL61" s="18"/>
      <c r="EM61" s="55"/>
      <c r="EN61" s="25">
        <f t="shared" si="63"/>
        <v>0</v>
      </c>
    </row>
    <row r="62" spans="1:144">
      <c r="A62" s="22"/>
      <c r="B62" s="22"/>
      <c r="C62" s="22"/>
      <c r="D62" s="22"/>
      <c r="E62" s="22"/>
      <c r="F62" s="22"/>
      <c r="G62" s="23"/>
      <c r="H62" s="22"/>
      <c r="I62" s="22"/>
      <c r="J62" s="24"/>
      <c r="K62" s="18"/>
      <c r="L62" s="18"/>
      <c r="M62" s="18"/>
      <c r="N62" s="18"/>
      <c r="O62" s="18"/>
      <c r="P62" s="18"/>
      <c r="Q62" s="25">
        <f t="shared" si="43"/>
        <v>0</v>
      </c>
      <c r="R62" s="18"/>
      <c r="S62" s="18"/>
      <c r="T62" s="18"/>
      <c r="U62" s="18"/>
      <c r="V62" s="18"/>
      <c r="W62" s="18"/>
      <c r="X62" s="25">
        <f t="shared" si="44"/>
        <v>0</v>
      </c>
      <c r="Y62" s="18"/>
      <c r="Z62" s="18"/>
      <c r="AA62" s="18"/>
      <c r="AB62" s="18"/>
      <c r="AC62" s="18"/>
      <c r="AD62" s="18"/>
      <c r="AE62" s="18"/>
      <c r="AF62" s="18"/>
      <c r="AG62" s="55"/>
      <c r="AH62" s="25">
        <f t="shared" si="45"/>
        <v>0</v>
      </c>
      <c r="AI62" s="44"/>
      <c r="AJ62" s="18"/>
      <c r="AK62" s="18"/>
      <c r="AL62" s="18"/>
      <c r="AM62" s="18"/>
      <c r="AN62" s="18"/>
      <c r="AO62" s="18"/>
      <c r="AP62" s="18"/>
      <c r="AQ62" s="25">
        <f t="shared" si="46"/>
        <v>0</v>
      </c>
      <c r="AR62" s="18"/>
      <c r="AS62" s="18"/>
      <c r="AT62" s="18"/>
      <c r="AU62" s="25">
        <f t="shared" si="47"/>
        <v>0</v>
      </c>
      <c r="AV62" s="18"/>
      <c r="AW62" s="18"/>
      <c r="AX62" s="18"/>
      <c r="AY62" s="18"/>
      <c r="AZ62" s="18"/>
      <c r="BA62" s="18"/>
      <c r="BB62" s="18"/>
      <c r="BC62" s="18"/>
      <c r="BD62" s="18"/>
      <c r="BE62" s="18"/>
      <c r="BF62" s="25">
        <f t="shared" si="48"/>
        <v>0</v>
      </c>
      <c r="BG62" s="18"/>
      <c r="BH62" s="18"/>
      <c r="BI62" s="18"/>
      <c r="BJ62" s="18"/>
      <c r="BK62" s="18"/>
      <c r="BL62" s="25">
        <f t="shared" si="49"/>
        <v>0</v>
      </c>
      <c r="BM62" s="18"/>
      <c r="BN62" s="18"/>
      <c r="BO62" s="18"/>
      <c r="BP62" s="18"/>
      <c r="BQ62" s="18"/>
      <c r="BR62" s="18"/>
      <c r="BS62" s="25">
        <f t="shared" si="50"/>
        <v>0</v>
      </c>
      <c r="BT62" s="18"/>
      <c r="BU62" s="18"/>
      <c r="BV62" s="18"/>
      <c r="BW62" s="18"/>
      <c r="BX62" s="25">
        <f t="shared" si="51"/>
        <v>0</v>
      </c>
      <c r="BY62" s="18"/>
      <c r="BZ62" s="18"/>
      <c r="CA62" s="18"/>
      <c r="CB62" s="18"/>
      <c r="CC62" s="18"/>
      <c r="CD62" s="18"/>
      <c r="CE62" s="25">
        <f t="shared" si="52"/>
        <v>0</v>
      </c>
      <c r="CF62" s="18"/>
      <c r="CG62" s="18"/>
      <c r="CH62" s="18"/>
      <c r="CI62" s="18"/>
      <c r="CJ62" s="18"/>
      <c r="CK62" s="18"/>
      <c r="CL62" s="18"/>
      <c r="CM62" s="18"/>
      <c r="CN62" s="25">
        <f t="shared" si="53"/>
        <v>0</v>
      </c>
      <c r="CO62" s="18"/>
      <c r="CP62" s="18"/>
      <c r="CQ62" s="18"/>
      <c r="CR62" s="25">
        <f t="shared" si="54"/>
        <v>0</v>
      </c>
      <c r="CS62" s="18"/>
      <c r="CT62" s="18"/>
      <c r="CU62" s="18"/>
      <c r="CV62" s="18"/>
      <c r="CW62" s="25">
        <f t="shared" si="55"/>
        <v>0</v>
      </c>
      <c r="CX62" s="42"/>
      <c r="CY62" s="42"/>
      <c r="CZ62" s="43"/>
      <c r="DA62" s="43"/>
      <c r="DB62" s="25">
        <f t="shared" si="56"/>
        <v>0</v>
      </c>
      <c r="DC62" s="44"/>
      <c r="DD62" s="18"/>
      <c r="DE62" s="18"/>
      <c r="DF62" s="25">
        <f t="shared" si="57"/>
        <v>0</v>
      </c>
      <c r="DG62" s="18"/>
      <c r="DH62" s="18"/>
      <c r="DI62" s="55"/>
      <c r="DJ62" s="18"/>
      <c r="DK62" s="25">
        <f t="shared" si="58"/>
        <v>0</v>
      </c>
      <c r="DL62" s="44"/>
      <c r="DM62" s="18"/>
      <c r="DN62" s="18"/>
      <c r="DO62" s="55"/>
      <c r="DP62" s="25">
        <f t="shared" si="59"/>
        <v>0</v>
      </c>
      <c r="DQ62" s="44"/>
      <c r="DR62" s="18"/>
      <c r="DS62" s="18"/>
      <c r="DT62" s="18"/>
      <c r="DU62" s="55"/>
      <c r="DV62" s="25">
        <f t="shared" si="60"/>
        <v>0</v>
      </c>
      <c r="DW62" s="44"/>
      <c r="DX62" s="18"/>
      <c r="DY62" s="18"/>
      <c r="DZ62" s="18"/>
      <c r="EA62" s="18"/>
      <c r="EB62" s="55"/>
      <c r="EC62" s="25">
        <f t="shared" si="61"/>
        <v>0</v>
      </c>
      <c r="ED62" s="44"/>
      <c r="EE62" s="18"/>
      <c r="EF62" s="18"/>
      <c r="EG62" s="18"/>
      <c r="EH62" s="55"/>
      <c r="EI62" s="25">
        <f t="shared" si="62"/>
        <v>0</v>
      </c>
      <c r="EJ62" s="44"/>
      <c r="EK62" s="18"/>
      <c r="EL62" s="18"/>
      <c r="EM62" s="55"/>
      <c r="EN62" s="25">
        <f t="shared" si="63"/>
        <v>0</v>
      </c>
    </row>
    <row r="63" spans="1:144">
      <c r="A63" s="22"/>
      <c r="B63" s="22"/>
      <c r="C63" s="22"/>
      <c r="D63" s="22"/>
      <c r="E63" s="22"/>
      <c r="F63" s="22"/>
      <c r="G63" s="23"/>
      <c r="H63" s="22"/>
      <c r="I63" s="22"/>
      <c r="J63" s="24"/>
      <c r="K63" s="18"/>
      <c r="L63" s="18"/>
      <c r="M63" s="18"/>
      <c r="N63" s="18"/>
      <c r="O63" s="18"/>
      <c r="P63" s="18"/>
      <c r="Q63" s="25">
        <f t="shared" si="43"/>
        <v>0</v>
      </c>
      <c r="R63" s="18"/>
      <c r="S63" s="18"/>
      <c r="T63" s="18"/>
      <c r="U63" s="18"/>
      <c r="V63" s="18"/>
      <c r="W63" s="18"/>
      <c r="X63" s="25">
        <f t="shared" si="44"/>
        <v>0</v>
      </c>
      <c r="Y63" s="18"/>
      <c r="Z63" s="18"/>
      <c r="AA63" s="18"/>
      <c r="AB63" s="18"/>
      <c r="AC63" s="18"/>
      <c r="AD63" s="18"/>
      <c r="AE63" s="18"/>
      <c r="AF63" s="18"/>
      <c r="AG63" s="55"/>
      <c r="AH63" s="25">
        <f t="shared" si="45"/>
        <v>0</v>
      </c>
      <c r="AI63" s="44"/>
      <c r="AJ63" s="18"/>
      <c r="AK63" s="18"/>
      <c r="AL63" s="18"/>
      <c r="AM63" s="18"/>
      <c r="AN63" s="18"/>
      <c r="AO63" s="18"/>
      <c r="AP63" s="18"/>
      <c r="AQ63" s="25">
        <f t="shared" si="46"/>
        <v>0</v>
      </c>
      <c r="AR63" s="18"/>
      <c r="AS63" s="18"/>
      <c r="AT63" s="18"/>
      <c r="AU63" s="25">
        <f t="shared" si="47"/>
        <v>0</v>
      </c>
      <c r="AV63" s="18"/>
      <c r="AW63" s="18"/>
      <c r="AX63" s="18"/>
      <c r="AY63" s="18"/>
      <c r="AZ63" s="18"/>
      <c r="BA63" s="18"/>
      <c r="BB63" s="18"/>
      <c r="BC63" s="18"/>
      <c r="BD63" s="18"/>
      <c r="BE63" s="18"/>
      <c r="BF63" s="25">
        <f t="shared" si="48"/>
        <v>0</v>
      </c>
      <c r="BG63" s="18"/>
      <c r="BH63" s="18"/>
      <c r="BI63" s="18"/>
      <c r="BJ63" s="18"/>
      <c r="BK63" s="18"/>
      <c r="BL63" s="25">
        <f t="shared" si="49"/>
        <v>0</v>
      </c>
      <c r="BM63" s="18"/>
      <c r="BN63" s="18"/>
      <c r="BO63" s="18"/>
      <c r="BP63" s="18"/>
      <c r="BQ63" s="18"/>
      <c r="BR63" s="18"/>
      <c r="BS63" s="25">
        <f t="shared" si="50"/>
        <v>0</v>
      </c>
      <c r="BT63" s="18"/>
      <c r="BU63" s="18"/>
      <c r="BV63" s="18"/>
      <c r="BW63" s="18"/>
      <c r="BX63" s="25">
        <f t="shared" si="51"/>
        <v>0</v>
      </c>
      <c r="BY63" s="18"/>
      <c r="BZ63" s="18"/>
      <c r="CA63" s="18"/>
      <c r="CB63" s="18"/>
      <c r="CC63" s="18"/>
      <c r="CD63" s="18"/>
      <c r="CE63" s="25">
        <f t="shared" si="52"/>
        <v>0</v>
      </c>
      <c r="CF63" s="18"/>
      <c r="CG63" s="18"/>
      <c r="CH63" s="18"/>
      <c r="CI63" s="18"/>
      <c r="CJ63" s="18"/>
      <c r="CK63" s="18"/>
      <c r="CL63" s="18"/>
      <c r="CM63" s="18"/>
      <c r="CN63" s="25">
        <f t="shared" si="53"/>
        <v>0</v>
      </c>
      <c r="CO63" s="18"/>
      <c r="CP63" s="18"/>
      <c r="CQ63" s="18"/>
      <c r="CR63" s="25">
        <f t="shared" si="54"/>
        <v>0</v>
      </c>
      <c r="CS63" s="18"/>
      <c r="CT63" s="18"/>
      <c r="CU63" s="18"/>
      <c r="CV63" s="18"/>
      <c r="CW63" s="25">
        <f t="shared" si="55"/>
        <v>0</v>
      </c>
      <c r="CX63" s="42"/>
      <c r="CY63" s="42"/>
      <c r="CZ63" s="43"/>
      <c r="DA63" s="43"/>
      <c r="DB63" s="25">
        <f t="shared" si="56"/>
        <v>0</v>
      </c>
      <c r="DC63" s="44"/>
      <c r="DD63" s="18"/>
      <c r="DE63" s="18"/>
      <c r="DF63" s="25">
        <f t="shared" si="57"/>
        <v>0</v>
      </c>
      <c r="DG63" s="18"/>
      <c r="DH63" s="18"/>
      <c r="DI63" s="55"/>
      <c r="DJ63" s="18"/>
      <c r="DK63" s="25">
        <f t="shared" si="58"/>
        <v>0</v>
      </c>
      <c r="DL63" s="44"/>
      <c r="DM63" s="18"/>
      <c r="DN63" s="18"/>
      <c r="DO63" s="55"/>
      <c r="DP63" s="25">
        <f t="shared" si="59"/>
        <v>0</v>
      </c>
      <c r="DQ63" s="44"/>
      <c r="DR63" s="18"/>
      <c r="DS63" s="18"/>
      <c r="DT63" s="18"/>
      <c r="DU63" s="55"/>
      <c r="DV63" s="25">
        <f t="shared" si="60"/>
        <v>0</v>
      </c>
      <c r="DW63" s="44"/>
      <c r="DX63" s="18"/>
      <c r="DY63" s="18"/>
      <c r="DZ63" s="18"/>
      <c r="EA63" s="18"/>
      <c r="EB63" s="55"/>
      <c r="EC63" s="25">
        <f t="shared" si="61"/>
        <v>0</v>
      </c>
      <c r="ED63" s="44"/>
      <c r="EE63" s="18"/>
      <c r="EF63" s="18"/>
      <c r="EG63" s="18"/>
      <c r="EH63" s="55"/>
      <c r="EI63" s="25">
        <f t="shared" si="62"/>
        <v>0</v>
      </c>
      <c r="EJ63" s="44"/>
      <c r="EK63" s="18"/>
      <c r="EL63" s="18"/>
      <c r="EM63" s="55"/>
      <c r="EN63" s="25">
        <f t="shared" si="63"/>
        <v>0</v>
      </c>
    </row>
    <row r="64" spans="1:144">
      <c r="A64" s="22"/>
      <c r="B64" s="22"/>
      <c r="C64" s="22"/>
      <c r="D64" s="22"/>
      <c r="E64" s="22"/>
      <c r="F64" s="22"/>
      <c r="G64" s="23"/>
      <c r="H64" s="22"/>
      <c r="I64" s="22"/>
      <c r="J64" s="24"/>
      <c r="K64" s="18"/>
      <c r="L64" s="18"/>
      <c r="M64" s="18"/>
      <c r="N64" s="18"/>
      <c r="O64" s="18"/>
      <c r="P64" s="18"/>
      <c r="Q64" s="25">
        <f t="shared" si="43"/>
        <v>0</v>
      </c>
      <c r="R64" s="18"/>
      <c r="S64" s="18"/>
      <c r="T64" s="18"/>
      <c r="U64" s="18"/>
      <c r="V64" s="18"/>
      <c r="W64" s="18"/>
      <c r="X64" s="25">
        <f t="shared" si="44"/>
        <v>0</v>
      </c>
      <c r="Y64" s="18"/>
      <c r="Z64" s="18"/>
      <c r="AA64" s="18"/>
      <c r="AB64" s="18"/>
      <c r="AC64" s="18"/>
      <c r="AD64" s="18"/>
      <c r="AE64" s="18"/>
      <c r="AF64" s="18"/>
      <c r="AG64" s="55"/>
      <c r="AH64" s="25">
        <f t="shared" si="45"/>
        <v>0</v>
      </c>
      <c r="AI64" s="44"/>
      <c r="AJ64" s="18"/>
      <c r="AK64" s="18"/>
      <c r="AL64" s="18"/>
      <c r="AM64" s="18"/>
      <c r="AN64" s="18"/>
      <c r="AO64" s="18"/>
      <c r="AP64" s="18"/>
      <c r="AQ64" s="25">
        <f t="shared" si="46"/>
        <v>0</v>
      </c>
      <c r="AR64" s="18"/>
      <c r="AS64" s="18"/>
      <c r="AT64" s="18"/>
      <c r="AU64" s="25">
        <f t="shared" si="47"/>
        <v>0</v>
      </c>
      <c r="AV64" s="18"/>
      <c r="AW64" s="18"/>
      <c r="AX64" s="18"/>
      <c r="AY64" s="18"/>
      <c r="AZ64" s="18"/>
      <c r="BA64" s="18"/>
      <c r="BB64" s="18"/>
      <c r="BC64" s="18"/>
      <c r="BD64" s="18"/>
      <c r="BE64" s="18"/>
      <c r="BF64" s="25">
        <f t="shared" si="48"/>
        <v>0</v>
      </c>
      <c r="BG64" s="18"/>
      <c r="BH64" s="18"/>
      <c r="BI64" s="18"/>
      <c r="BJ64" s="18"/>
      <c r="BK64" s="18"/>
      <c r="BL64" s="25">
        <f t="shared" si="49"/>
        <v>0</v>
      </c>
      <c r="BM64" s="18"/>
      <c r="BN64" s="18"/>
      <c r="BO64" s="18"/>
      <c r="BP64" s="18"/>
      <c r="BQ64" s="18"/>
      <c r="BR64" s="18"/>
      <c r="BS64" s="25">
        <f t="shared" si="50"/>
        <v>0</v>
      </c>
      <c r="BT64" s="18"/>
      <c r="BU64" s="18"/>
      <c r="BV64" s="18"/>
      <c r="BW64" s="18"/>
      <c r="BX64" s="25">
        <f t="shared" si="51"/>
        <v>0</v>
      </c>
      <c r="BY64" s="18"/>
      <c r="BZ64" s="18"/>
      <c r="CA64" s="18"/>
      <c r="CB64" s="18"/>
      <c r="CC64" s="18"/>
      <c r="CD64" s="18"/>
      <c r="CE64" s="25">
        <f t="shared" si="52"/>
        <v>0</v>
      </c>
      <c r="CF64" s="18"/>
      <c r="CG64" s="18"/>
      <c r="CH64" s="18"/>
      <c r="CI64" s="18"/>
      <c r="CJ64" s="18"/>
      <c r="CK64" s="18"/>
      <c r="CL64" s="18"/>
      <c r="CM64" s="18"/>
      <c r="CN64" s="25">
        <f t="shared" si="53"/>
        <v>0</v>
      </c>
      <c r="CO64" s="18"/>
      <c r="CP64" s="18"/>
      <c r="CQ64" s="18"/>
      <c r="CR64" s="25">
        <f t="shared" si="54"/>
        <v>0</v>
      </c>
      <c r="CS64" s="18"/>
      <c r="CT64" s="18"/>
      <c r="CU64" s="18"/>
      <c r="CV64" s="18"/>
      <c r="CW64" s="25">
        <f t="shared" si="55"/>
        <v>0</v>
      </c>
      <c r="CX64" s="42"/>
      <c r="CY64" s="42"/>
      <c r="CZ64" s="43"/>
      <c r="DA64" s="43"/>
      <c r="DB64" s="25">
        <f t="shared" si="56"/>
        <v>0</v>
      </c>
      <c r="DC64" s="44"/>
      <c r="DD64" s="18"/>
      <c r="DE64" s="18"/>
      <c r="DF64" s="25">
        <f t="shared" si="57"/>
        <v>0</v>
      </c>
      <c r="DG64" s="18"/>
      <c r="DH64" s="18"/>
      <c r="DI64" s="55"/>
      <c r="DJ64" s="18"/>
      <c r="DK64" s="25">
        <f t="shared" si="58"/>
        <v>0</v>
      </c>
      <c r="DL64" s="44"/>
      <c r="DM64" s="18"/>
      <c r="DN64" s="18"/>
      <c r="DO64" s="55"/>
      <c r="DP64" s="25">
        <f t="shared" si="59"/>
        <v>0</v>
      </c>
      <c r="DQ64" s="44"/>
      <c r="DR64" s="18"/>
      <c r="DS64" s="18"/>
      <c r="DT64" s="18"/>
      <c r="DU64" s="55"/>
      <c r="DV64" s="25">
        <f t="shared" si="60"/>
        <v>0</v>
      </c>
      <c r="DW64" s="44"/>
      <c r="DX64" s="18"/>
      <c r="DY64" s="18"/>
      <c r="DZ64" s="18"/>
      <c r="EA64" s="18"/>
      <c r="EB64" s="55"/>
      <c r="EC64" s="25">
        <f t="shared" si="61"/>
        <v>0</v>
      </c>
      <c r="ED64" s="44"/>
      <c r="EE64" s="18"/>
      <c r="EF64" s="18"/>
      <c r="EG64" s="18"/>
      <c r="EH64" s="55"/>
      <c r="EI64" s="25">
        <f t="shared" si="62"/>
        <v>0</v>
      </c>
      <c r="EJ64" s="44"/>
      <c r="EK64" s="18"/>
      <c r="EL64" s="18"/>
      <c r="EM64" s="55"/>
      <c r="EN64" s="25">
        <f t="shared" si="63"/>
        <v>0</v>
      </c>
    </row>
    <row r="65" spans="1:144">
      <c r="A65" s="22"/>
      <c r="B65" s="22"/>
      <c r="C65" s="22"/>
      <c r="D65" s="22"/>
      <c r="E65" s="22"/>
      <c r="F65" s="22"/>
      <c r="G65" s="23"/>
      <c r="H65" s="22"/>
      <c r="I65" s="22"/>
      <c r="J65" s="24"/>
      <c r="K65" s="18"/>
      <c r="L65" s="18"/>
      <c r="M65" s="18"/>
      <c r="N65" s="18"/>
      <c r="O65" s="18"/>
      <c r="P65" s="18"/>
      <c r="Q65" s="25">
        <f t="shared" si="43"/>
        <v>0</v>
      </c>
      <c r="R65" s="18"/>
      <c r="S65" s="18"/>
      <c r="T65" s="18"/>
      <c r="U65" s="18"/>
      <c r="V65" s="18"/>
      <c r="W65" s="18"/>
      <c r="X65" s="25">
        <f t="shared" si="44"/>
        <v>0</v>
      </c>
      <c r="Y65" s="18"/>
      <c r="Z65" s="18"/>
      <c r="AA65" s="18"/>
      <c r="AB65" s="18"/>
      <c r="AC65" s="18"/>
      <c r="AD65" s="18"/>
      <c r="AE65" s="18"/>
      <c r="AF65" s="18"/>
      <c r="AG65" s="55"/>
      <c r="AH65" s="25">
        <f t="shared" si="45"/>
        <v>0</v>
      </c>
      <c r="AI65" s="44"/>
      <c r="AJ65" s="18"/>
      <c r="AK65" s="18"/>
      <c r="AL65" s="18"/>
      <c r="AM65" s="18"/>
      <c r="AN65" s="18"/>
      <c r="AO65" s="18"/>
      <c r="AP65" s="18"/>
      <c r="AQ65" s="25">
        <f t="shared" si="46"/>
        <v>0</v>
      </c>
      <c r="AR65" s="18"/>
      <c r="AS65" s="18"/>
      <c r="AT65" s="18"/>
      <c r="AU65" s="25">
        <f t="shared" si="47"/>
        <v>0</v>
      </c>
      <c r="AV65" s="18"/>
      <c r="AW65" s="18"/>
      <c r="AX65" s="18"/>
      <c r="AY65" s="18"/>
      <c r="AZ65" s="18"/>
      <c r="BA65" s="18"/>
      <c r="BB65" s="18"/>
      <c r="BC65" s="18"/>
      <c r="BD65" s="18"/>
      <c r="BE65" s="18"/>
      <c r="BF65" s="25">
        <f t="shared" si="48"/>
        <v>0</v>
      </c>
      <c r="BG65" s="18"/>
      <c r="BH65" s="18"/>
      <c r="BI65" s="18"/>
      <c r="BJ65" s="18"/>
      <c r="BK65" s="18"/>
      <c r="BL65" s="25">
        <f t="shared" si="49"/>
        <v>0</v>
      </c>
      <c r="BM65" s="18"/>
      <c r="BN65" s="18"/>
      <c r="BO65" s="18"/>
      <c r="BP65" s="18"/>
      <c r="BQ65" s="18"/>
      <c r="BR65" s="18"/>
      <c r="BS65" s="25">
        <f t="shared" si="50"/>
        <v>0</v>
      </c>
      <c r="BT65" s="18"/>
      <c r="BU65" s="18"/>
      <c r="BV65" s="18"/>
      <c r="BW65" s="18"/>
      <c r="BX65" s="25">
        <f t="shared" si="51"/>
        <v>0</v>
      </c>
      <c r="BY65" s="18"/>
      <c r="BZ65" s="18"/>
      <c r="CA65" s="18"/>
      <c r="CB65" s="18"/>
      <c r="CC65" s="18"/>
      <c r="CD65" s="18"/>
      <c r="CE65" s="25">
        <f t="shared" si="52"/>
        <v>0</v>
      </c>
      <c r="CF65" s="18"/>
      <c r="CG65" s="18"/>
      <c r="CH65" s="18"/>
      <c r="CI65" s="18"/>
      <c r="CJ65" s="18"/>
      <c r="CK65" s="18"/>
      <c r="CL65" s="18"/>
      <c r="CM65" s="18"/>
      <c r="CN65" s="25">
        <f t="shared" si="53"/>
        <v>0</v>
      </c>
      <c r="CO65" s="18"/>
      <c r="CP65" s="18"/>
      <c r="CQ65" s="18"/>
      <c r="CR65" s="25">
        <f t="shared" si="54"/>
        <v>0</v>
      </c>
      <c r="CS65" s="18"/>
      <c r="CT65" s="18"/>
      <c r="CU65" s="18"/>
      <c r="CV65" s="18"/>
      <c r="CW65" s="25">
        <f t="shared" si="55"/>
        <v>0</v>
      </c>
      <c r="CX65" s="42"/>
      <c r="CY65" s="42"/>
      <c r="CZ65" s="43"/>
      <c r="DA65" s="43"/>
      <c r="DB65" s="25">
        <f t="shared" si="56"/>
        <v>0</v>
      </c>
      <c r="DC65" s="44"/>
      <c r="DD65" s="18"/>
      <c r="DE65" s="18"/>
      <c r="DF65" s="25">
        <f t="shared" si="57"/>
        <v>0</v>
      </c>
      <c r="DG65" s="18"/>
      <c r="DH65" s="18"/>
      <c r="DI65" s="55"/>
      <c r="DJ65" s="18"/>
      <c r="DK65" s="25">
        <f t="shared" si="58"/>
        <v>0</v>
      </c>
      <c r="DL65" s="44"/>
      <c r="DM65" s="18"/>
      <c r="DN65" s="18"/>
      <c r="DO65" s="55"/>
      <c r="DP65" s="25">
        <f t="shared" si="59"/>
        <v>0</v>
      </c>
      <c r="DQ65" s="44"/>
      <c r="DR65" s="18"/>
      <c r="DS65" s="18"/>
      <c r="DT65" s="18"/>
      <c r="DU65" s="55"/>
      <c r="DV65" s="25">
        <f t="shared" si="60"/>
        <v>0</v>
      </c>
      <c r="DW65" s="44"/>
      <c r="DX65" s="18"/>
      <c r="DY65" s="18"/>
      <c r="DZ65" s="18"/>
      <c r="EA65" s="18"/>
      <c r="EB65" s="55"/>
      <c r="EC65" s="25">
        <f t="shared" si="61"/>
        <v>0</v>
      </c>
      <c r="ED65" s="44"/>
      <c r="EE65" s="18"/>
      <c r="EF65" s="18"/>
      <c r="EG65" s="18"/>
      <c r="EH65" s="55"/>
      <c r="EI65" s="25">
        <f t="shared" si="62"/>
        <v>0</v>
      </c>
      <c r="EJ65" s="44"/>
      <c r="EK65" s="18"/>
      <c r="EL65" s="18"/>
      <c r="EM65" s="55"/>
      <c r="EN65" s="25">
        <f t="shared" si="63"/>
        <v>0</v>
      </c>
    </row>
    <row r="66" spans="1:144">
      <c r="A66" s="22"/>
      <c r="B66" s="22"/>
      <c r="C66" s="22"/>
      <c r="D66" s="22"/>
      <c r="E66" s="22"/>
      <c r="F66" s="22"/>
      <c r="G66" s="23"/>
      <c r="H66" s="22"/>
      <c r="I66" s="22"/>
      <c r="J66" s="24"/>
      <c r="K66" s="18"/>
      <c r="L66" s="18"/>
      <c r="M66" s="18"/>
      <c r="N66" s="18"/>
      <c r="O66" s="18"/>
      <c r="P66" s="18"/>
      <c r="Q66" s="25">
        <f t="shared" si="43"/>
        <v>0</v>
      </c>
      <c r="R66" s="18"/>
      <c r="S66" s="18"/>
      <c r="T66" s="18"/>
      <c r="U66" s="18"/>
      <c r="V66" s="18"/>
      <c r="W66" s="18"/>
      <c r="X66" s="25">
        <f t="shared" si="44"/>
        <v>0</v>
      </c>
      <c r="Y66" s="18"/>
      <c r="Z66" s="18"/>
      <c r="AA66" s="18"/>
      <c r="AB66" s="18"/>
      <c r="AC66" s="18"/>
      <c r="AD66" s="18"/>
      <c r="AE66" s="18"/>
      <c r="AF66" s="18"/>
      <c r="AG66" s="55"/>
      <c r="AH66" s="25">
        <f t="shared" si="45"/>
        <v>0</v>
      </c>
      <c r="AI66" s="44"/>
      <c r="AJ66" s="18"/>
      <c r="AK66" s="18"/>
      <c r="AL66" s="18"/>
      <c r="AM66" s="18"/>
      <c r="AN66" s="18"/>
      <c r="AO66" s="18"/>
      <c r="AP66" s="18"/>
      <c r="AQ66" s="25">
        <f t="shared" si="46"/>
        <v>0</v>
      </c>
      <c r="AR66" s="18"/>
      <c r="AS66" s="18"/>
      <c r="AT66" s="18"/>
      <c r="AU66" s="25">
        <f t="shared" si="47"/>
        <v>0</v>
      </c>
      <c r="AV66" s="18"/>
      <c r="AW66" s="18"/>
      <c r="AX66" s="18"/>
      <c r="AY66" s="18"/>
      <c r="AZ66" s="18"/>
      <c r="BA66" s="18"/>
      <c r="BB66" s="18"/>
      <c r="BC66" s="18"/>
      <c r="BD66" s="18"/>
      <c r="BE66" s="18"/>
      <c r="BF66" s="25">
        <f t="shared" si="48"/>
        <v>0</v>
      </c>
      <c r="BG66" s="18"/>
      <c r="BH66" s="18"/>
      <c r="BI66" s="18"/>
      <c r="BJ66" s="18"/>
      <c r="BK66" s="18"/>
      <c r="BL66" s="25">
        <f t="shared" si="49"/>
        <v>0</v>
      </c>
      <c r="BM66" s="18"/>
      <c r="BN66" s="18"/>
      <c r="BO66" s="18"/>
      <c r="BP66" s="18"/>
      <c r="BQ66" s="18"/>
      <c r="BR66" s="18"/>
      <c r="BS66" s="25">
        <f t="shared" si="50"/>
        <v>0</v>
      </c>
      <c r="BT66" s="18"/>
      <c r="BU66" s="18"/>
      <c r="BV66" s="18"/>
      <c r="BW66" s="18"/>
      <c r="BX66" s="25">
        <f t="shared" si="51"/>
        <v>0</v>
      </c>
      <c r="BY66" s="18"/>
      <c r="BZ66" s="18"/>
      <c r="CA66" s="18"/>
      <c r="CB66" s="18"/>
      <c r="CC66" s="18"/>
      <c r="CD66" s="18"/>
      <c r="CE66" s="25">
        <f t="shared" si="52"/>
        <v>0</v>
      </c>
      <c r="CF66" s="18"/>
      <c r="CG66" s="18"/>
      <c r="CH66" s="18"/>
      <c r="CI66" s="18"/>
      <c r="CJ66" s="18"/>
      <c r="CK66" s="18"/>
      <c r="CL66" s="18"/>
      <c r="CM66" s="18"/>
      <c r="CN66" s="25">
        <f t="shared" si="53"/>
        <v>0</v>
      </c>
      <c r="CO66" s="18"/>
      <c r="CP66" s="18"/>
      <c r="CQ66" s="18"/>
      <c r="CR66" s="25">
        <f t="shared" si="54"/>
        <v>0</v>
      </c>
      <c r="CS66" s="18"/>
      <c r="CT66" s="18"/>
      <c r="CU66" s="18"/>
      <c r="CV66" s="18"/>
      <c r="CW66" s="25">
        <f t="shared" si="55"/>
        <v>0</v>
      </c>
      <c r="CX66" s="42"/>
      <c r="CY66" s="42"/>
      <c r="CZ66" s="43"/>
      <c r="DA66" s="43"/>
      <c r="DB66" s="25">
        <f t="shared" si="56"/>
        <v>0</v>
      </c>
      <c r="DC66" s="44"/>
      <c r="DD66" s="18"/>
      <c r="DE66" s="18"/>
      <c r="DF66" s="25">
        <f t="shared" si="57"/>
        <v>0</v>
      </c>
      <c r="DG66" s="18"/>
      <c r="DH66" s="18"/>
      <c r="DI66" s="55"/>
      <c r="DJ66" s="18"/>
      <c r="DK66" s="25">
        <f t="shared" si="58"/>
        <v>0</v>
      </c>
      <c r="DL66" s="44"/>
      <c r="DM66" s="18"/>
      <c r="DN66" s="18"/>
      <c r="DO66" s="55"/>
      <c r="DP66" s="25">
        <f t="shared" si="59"/>
        <v>0</v>
      </c>
      <c r="DQ66" s="44"/>
      <c r="DR66" s="18"/>
      <c r="DS66" s="18"/>
      <c r="DT66" s="18"/>
      <c r="DU66" s="55"/>
      <c r="DV66" s="25">
        <f t="shared" si="60"/>
        <v>0</v>
      </c>
      <c r="DW66" s="44"/>
      <c r="DX66" s="18"/>
      <c r="DY66" s="18"/>
      <c r="DZ66" s="18"/>
      <c r="EA66" s="18"/>
      <c r="EB66" s="55"/>
      <c r="EC66" s="25">
        <f t="shared" si="61"/>
        <v>0</v>
      </c>
      <c r="ED66" s="44"/>
      <c r="EE66" s="18"/>
      <c r="EF66" s="18"/>
      <c r="EG66" s="18"/>
      <c r="EH66" s="55"/>
      <c r="EI66" s="25">
        <f t="shared" si="62"/>
        <v>0</v>
      </c>
      <c r="EJ66" s="44"/>
      <c r="EK66" s="18"/>
      <c r="EL66" s="18"/>
      <c r="EM66" s="55"/>
      <c r="EN66" s="25">
        <f t="shared" si="63"/>
        <v>0</v>
      </c>
    </row>
    <row r="67" spans="1:144">
      <c r="A67" s="22"/>
      <c r="B67" s="22"/>
      <c r="C67" s="22"/>
      <c r="D67" s="22"/>
      <c r="E67" s="22"/>
      <c r="F67" s="22"/>
      <c r="G67" s="23"/>
      <c r="H67" s="22"/>
      <c r="I67" s="22"/>
      <c r="J67" s="24"/>
      <c r="K67" s="18"/>
      <c r="L67" s="18"/>
      <c r="M67" s="18"/>
      <c r="N67" s="18"/>
      <c r="O67" s="18"/>
      <c r="P67" s="18"/>
      <c r="Q67" s="25">
        <f t="shared" si="43"/>
        <v>0</v>
      </c>
      <c r="R67" s="18"/>
      <c r="S67" s="18"/>
      <c r="T67" s="18"/>
      <c r="U67" s="18"/>
      <c r="V67" s="18"/>
      <c r="W67" s="18"/>
      <c r="X67" s="25">
        <f t="shared" si="44"/>
        <v>0</v>
      </c>
      <c r="Y67" s="18"/>
      <c r="Z67" s="18"/>
      <c r="AA67" s="18"/>
      <c r="AB67" s="18"/>
      <c r="AC67" s="18"/>
      <c r="AD67" s="18"/>
      <c r="AE67" s="18"/>
      <c r="AF67" s="18"/>
      <c r="AG67" s="55"/>
      <c r="AH67" s="25">
        <f t="shared" si="45"/>
        <v>0</v>
      </c>
      <c r="AI67" s="44"/>
      <c r="AJ67" s="18"/>
      <c r="AK67" s="18"/>
      <c r="AL67" s="18"/>
      <c r="AM67" s="18"/>
      <c r="AN67" s="18"/>
      <c r="AO67" s="18"/>
      <c r="AP67" s="18"/>
      <c r="AQ67" s="25">
        <f t="shared" si="46"/>
        <v>0</v>
      </c>
      <c r="AR67" s="18"/>
      <c r="AS67" s="18"/>
      <c r="AT67" s="18"/>
      <c r="AU67" s="25">
        <f t="shared" si="47"/>
        <v>0</v>
      </c>
      <c r="AV67" s="18"/>
      <c r="AW67" s="18"/>
      <c r="AX67" s="18"/>
      <c r="AY67" s="18"/>
      <c r="AZ67" s="18"/>
      <c r="BA67" s="18"/>
      <c r="BB67" s="18"/>
      <c r="BC67" s="18"/>
      <c r="BD67" s="18"/>
      <c r="BE67" s="18"/>
      <c r="BF67" s="25">
        <f t="shared" si="48"/>
        <v>0</v>
      </c>
      <c r="BG67" s="18"/>
      <c r="BH67" s="18"/>
      <c r="BI67" s="18"/>
      <c r="BJ67" s="18"/>
      <c r="BK67" s="18"/>
      <c r="BL67" s="25">
        <f t="shared" si="49"/>
        <v>0</v>
      </c>
      <c r="BM67" s="18"/>
      <c r="BN67" s="18"/>
      <c r="BO67" s="18"/>
      <c r="BP67" s="18"/>
      <c r="BQ67" s="18"/>
      <c r="BR67" s="18"/>
      <c r="BS67" s="25">
        <f t="shared" si="50"/>
        <v>0</v>
      </c>
      <c r="BT67" s="18"/>
      <c r="BU67" s="18"/>
      <c r="BV67" s="18"/>
      <c r="BW67" s="18"/>
      <c r="BX67" s="25">
        <f t="shared" si="51"/>
        <v>0</v>
      </c>
      <c r="BY67" s="18"/>
      <c r="BZ67" s="18"/>
      <c r="CA67" s="18"/>
      <c r="CB67" s="18"/>
      <c r="CC67" s="18"/>
      <c r="CD67" s="18"/>
      <c r="CE67" s="25">
        <f t="shared" si="52"/>
        <v>0</v>
      </c>
      <c r="CF67" s="18"/>
      <c r="CG67" s="18"/>
      <c r="CH67" s="18"/>
      <c r="CI67" s="18"/>
      <c r="CJ67" s="18"/>
      <c r="CK67" s="18"/>
      <c r="CL67" s="18"/>
      <c r="CM67" s="18"/>
      <c r="CN67" s="25">
        <f t="shared" si="53"/>
        <v>0</v>
      </c>
      <c r="CO67" s="18"/>
      <c r="CP67" s="18"/>
      <c r="CQ67" s="18"/>
      <c r="CR67" s="25">
        <f t="shared" si="54"/>
        <v>0</v>
      </c>
      <c r="CS67" s="18"/>
      <c r="CT67" s="18"/>
      <c r="CU67" s="18"/>
      <c r="CV67" s="18"/>
      <c r="CW67" s="25">
        <f t="shared" si="55"/>
        <v>0</v>
      </c>
      <c r="CX67" s="42"/>
      <c r="CY67" s="42"/>
      <c r="CZ67" s="43"/>
      <c r="DA67" s="43"/>
      <c r="DB67" s="25">
        <f t="shared" si="56"/>
        <v>0</v>
      </c>
      <c r="DC67" s="44"/>
      <c r="DD67" s="18"/>
      <c r="DE67" s="18"/>
      <c r="DF67" s="25">
        <f t="shared" si="57"/>
        <v>0</v>
      </c>
      <c r="DG67" s="18"/>
      <c r="DH67" s="18"/>
      <c r="DI67" s="55"/>
      <c r="DJ67" s="18"/>
      <c r="DK67" s="25">
        <f t="shared" si="58"/>
        <v>0</v>
      </c>
      <c r="DL67" s="44"/>
      <c r="DM67" s="18"/>
      <c r="DN67" s="18"/>
      <c r="DO67" s="55"/>
      <c r="DP67" s="25">
        <f t="shared" si="59"/>
        <v>0</v>
      </c>
      <c r="DQ67" s="44"/>
      <c r="DR67" s="18"/>
      <c r="DS67" s="18"/>
      <c r="DT67" s="18"/>
      <c r="DU67" s="55"/>
      <c r="DV67" s="25">
        <f t="shared" si="60"/>
        <v>0</v>
      </c>
      <c r="DW67" s="44"/>
      <c r="DX67" s="18"/>
      <c r="DY67" s="18"/>
      <c r="DZ67" s="18"/>
      <c r="EA67" s="18"/>
      <c r="EB67" s="55"/>
      <c r="EC67" s="25">
        <f t="shared" si="61"/>
        <v>0</v>
      </c>
      <c r="ED67" s="44"/>
      <c r="EE67" s="18"/>
      <c r="EF67" s="18"/>
      <c r="EG67" s="18"/>
      <c r="EH67" s="55"/>
      <c r="EI67" s="25">
        <f t="shared" si="62"/>
        <v>0</v>
      </c>
      <c r="EJ67" s="44"/>
      <c r="EK67" s="18"/>
      <c r="EL67" s="18"/>
      <c r="EM67" s="55"/>
      <c r="EN67" s="25">
        <f t="shared" si="63"/>
        <v>0</v>
      </c>
    </row>
    <row r="68" spans="1:144">
      <c r="A68" s="22"/>
      <c r="B68" s="22"/>
      <c r="C68" s="22"/>
      <c r="D68" s="22"/>
      <c r="E68" s="22"/>
      <c r="F68" s="22"/>
      <c r="G68" s="23"/>
      <c r="H68" s="22"/>
      <c r="I68" s="22"/>
      <c r="J68" s="24"/>
      <c r="K68" s="18"/>
      <c r="L68" s="18"/>
      <c r="M68" s="18"/>
      <c r="N68" s="18"/>
      <c r="O68" s="18"/>
      <c r="P68" s="18"/>
      <c r="Q68" s="25">
        <f t="shared" si="43"/>
        <v>0</v>
      </c>
      <c r="R68" s="18"/>
      <c r="S68" s="18"/>
      <c r="T68" s="18"/>
      <c r="U68" s="18"/>
      <c r="V68" s="18"/>
      <c r="W68" s="18"/>
      <c r="X68" s="25">
        <f t="shared" si="44"/>
        <v>0</v>
      </c>
      <c r="Y68" s="18"/>
      <c r="Z68" s="18"/>
      <c r="AA68" s="18"/>
      <c r="AB68" s="18"/>
      <c r="AC68" s="18"/>
      <c r="AD68" s="18"/>
      <c r="AE68" s="18"/>
      <c r="AF68" s="18"/>
      <c r="AG68" s="55"/>
      <c r="AH68" s="25">
        <f t="shared" si="45"/>
        <v>0</v>
      </c>
      <c r="AI68" s="44"/>
      <c r="AJ68" s="18"/>
      <c r="AK68" s="18"/>
      <c r="AL68" s="18"/>
      <c r="AM68" s="18"/>
      <c r="AN68" s="18"/>
      <c r="AO68" s="18"/>
      <c r="AP68" s="18"/>
      <c r="AQ68" s="25">
        <f t="shared" si="46"/>
        <v>0</v>
      </c>
      <c r="AR68" s="18"/>
      <c r="AS68" s="18"/>
      <c r="AT68" s="18"/>
      <c r="AU68" s="25">
        <f t="shared" si="47"/>
        <v>0</v>
      </c>
      <c r="AV68" s="18"/>
      <c r="AW68" s="18"/>
      <c r="AX68" s="18"/>
      <c r="AY68" s="18"/>
      <c r="AZ68" s="18"/>
      <c r="BA68" s="18"/>
      <c r="BB68" s="18"/>
      <c r="BC68" s="18"/>
      <c r="BD68" s="18"/>
      <c r="BE68" s="18"/>
      <c r="BF68" s="25">
        <f t="shared" si="48"/>
        <v>0</v>
      </c>
      <c r="BG68" s="18"/>
      <c r="BH68" s="18"/>
      <c r="BI68" s="18"/>
      <c r="BJ68" s="18"/>
      <c r="BK68" s="18"/>
      <c r="BL68" s="25">
        <f t="shared" si="49"/>
        <v>0</v>
      </c>
      <c r="BM68" s="18"/>
      <c r="BN68" s="18"/>
      <c r="BO68" s="18"/>
      <c r="BP68" s="18"/>
      <c r="BQ68" s="18"/>
      <c r="BR68" s="18"/>
      <c r="BS68" s="25">
        <f t="shared" si="50"/>
        <v>0</v>
      </c>
      <c r="BT68" s="18"/>
      <c r="BU68" s="18"/>
      <c r="BV68" s="18"/>
      <c r="BW68" s="18"/>
      <c r="BX68" s="25">
        <f t="shared" si="51"/>
        <v>0</v>
      </c>
      <c r="BY68" s="18"/>
      <c r="BZ68" s="18"/>
      <c r="CA68" s="18"/>
      <c r="CB68" s="18"/>
      <c r="CC68" s="18"/>
      <c r="CD68" s="18"/>
      <c r="CE68" s="25">
        <f t="shared" si="52"/>
        <v>0</v>
      </c>
      <c r="CF68" s="18"/>
      <c r="CG68" s="18"/>
      <c r="CH68" s="18"/>
      <c r="CI68" s="18"/>
      <c r="CJ68" s="18"/>
      <c r="CK68" s="18"/>
      <c r="CL68" s="18"/>
      <c r="CM68" s="18"/>
      <c r="CN68" s="25">
        <f t="shared" si="53"/>
        <v>0</v>
      </c>
      <c r="CO68" s="18"/>
      <c r="CP68" s="18"/>
      <c r="CQ68" s="18"/>
      <c r="CR68" s="25">
        <f t="shared" si="54"/>
        <v>0</v>
      </c>
      <c r="CS68" s="18"/>
      <c r="CT68" s="18"/>
      <c r="CU68" s="18"/>
      <c r="CV68" s="18"/>
      <c r="CW68" s="25">
        <f t="shared" si="55"/>
        <v>0</v>
      </c>
      <c r="CX68" s="42"/>
      <c r="CY68" s="42"/>
      <c r="CZ68" s="43"/>
      <c r="DA68" s="43"/>
      <c r="DB68" s="25">
        <f t="shared" si="56"/>
        <v>0</v>
      </c>
      <c r="DC68" s="44"/>
      <c r="DD68" s="18"/>
      <c r="DE68" s="18"/>
      <c r="DF68" s="25">
        <f t="shared" si="57"/>
        <v>0</v>
      </c>
      <c r="DG68" s="18"/>
      <c r="DH68" s="18"/>
      <c r="DI68" s="55"/>
      <c r="DJ68" s="18"/>
      <c r="DK68" s="25">
        <f t="shared" si="58"/>
        <v>0</v>
      </c>
      <c r="DL68" s="44"/>
      <c r="DM68" s="18"/>
      <c r="DN68" s="18"/>
      <c r="DO68" s="55"/>
      <c r="DP68" s="25">
        <f t="shared" si="59"/>
        <v>0</v>
      </c>
      <c r="DQ68" s="44"/>
      <c r="DR68" s="18"/>
      <c r="DS68" s="18"/>
      <c r="DT68" s="18"/>
      <c r="DU68" s="55"/>
      <c r="DV68" s="25">
        <f t="shared" si="60"/>
        <v>0</v>
      </c>
      <c r="DW68" s="44"/>
      <c r="DX68" s="18"/>
      <c r="DY68" s="18"/>
      <c r="DZ68" s="18"/>
      <c r="EA68" s="18"/>
      <c r="EB68" s="55"/>
      <c r="EC68" s="25">
        <f t="shared" si="61"/>
        <v>0</v>
      </c>
      <c r="ED68" s="44"/>
      <c r="EE68" s="18"/>
      <c r="EF68" s="18"/>
      <c r="EG68" s="18"/>
      <c r="EH68" s="55"/>
      <c r="EI68" s="25">
        <f t="shared" si="62"/>
        <v>0</v>
      </c>
      <c r="EJ68" s="44"/>
      <c r="EK68" s="18"/>
      <c r="EL68" s="18"/>
      <c r="EM68" s="55"/>
      <c r="EN68" s="25">
        <f t="shared" si="63"/>
        <v>0</v>
      </c>
    </row>
    <row r="69" spans="1:144">
      <c r="A69" s="22"/>
      <c r="B69" s="22"/>
      <c r="C69" s="22"/>
      <c r="D69" s="22"/>
      <c r="E69" s="22"/>
      <c r="F69" s="22"/>
      <c r="G69" s="23"/>
      <c r="H69" s="22"/>
      <c r="I69" s="22"/>
      <c r="J69" s="24"/>
      <c r="K69" s="18"/>
      <c r="L69" s="18"/>
      <c r="M69" s="18"/>
      <c r="N69" s="18"/>
      <c r="O69" s="18"/>
      <c r="P69" s="18"/>
      <c r="Q69" s="25">
        <f t="shared" si="43"/>
        <v>0</v>
      </c>
      <c r="R69" s="18"/>
      <c r="S69" s="18"/>
      <c r="T69" s="18"/>
      <c r="U69" s="18"/>
      <c r="V69" s="18"/>
      <c r="W69" s="18"/>
      <c r="X69" s="25">
        <f t="shared" si="44"/>
        <v>0</v>
      </c>
      <c r="Y69" s="18"/>
      <c r="Z69" s="18"/>
      <c r="AA69" s="18"/>
      <c r="AB69" s="18"/>
      <c r="AC69" s="18"/>
      <c r="AD69" s="18"/>
      <c r="AE69" s="18"/>
      <c r="AF69" s="18"/>
      <c r="AG69" s="55"/>
      <c r="AH69" s="25">
        <f t="shared" si="45"/>
        <v>0</v>
      </c>
      <c r="AI69" s="44"/>
      <c r="AJ69" s="18"/>
      <c r="AK69" s="18"/>
      <c r="AL69" s="18"/>
      <c r="AM69" s="18"/>
      <c r="AN69" s="18"/>
      <c r="AO69" s="18"/>
      <c r="AP69" s="18"/>
      <c r="AQ69" s="25">
        <f t="shared" si="46"/>
        <v>0</v>
      </c>
      <c r="AR69" s="18"/>
      <c r="AS69" s="18"/>
      <c r="AT69" s="18"/>
      <c r="AU69" s="25">
        <f t="shared" si="47"/>
        <v>0</v>
      </c>
      <c r="AV69" s="18"/>
      <c r="AW69" s="18"/>
      <c r="AX69" s="18"/>
      <c r="AY69" s="18"/>
      <c r="AZ69" s="18"/>
      <c r="BA69" s="18"/>
      <c r="BB69" s="18"/>
      <c r="BC69" s="18"/>
      <c r="BD69" s="18"/>
      <c r="BE69" s="18"/>
      <c r="BF69" s="25">
        <f t="shared" si="48"/>
        <v>0</v>
      </c>
      <c r="BG69" s="18"/>
      <c r="BH69" s="18"/>
      <c r="BI69" s="18"/>
      <c r="BJ69" s="18"/>
      <c r="BK69" s="18"/>
      <c r="BL69" s="25">
        <f t="shared" si="49"/>
        <v>0</v>
      </c>
      <c r="BM69" s="18"/>
      <c r="BN69" s="18"/>
      <c r="BO69" s="18"/>
      <c r="BP69" s="18"/>
      <c r="BQ69" s="18"/>
      <c r="BR69" s="18"/>
      <c r="BS69" s="25">
        <f t="shared" si="50"/>
        <v>0</v>
      </c>
      <c r="BT69" s="18"/>
      <c r="BU69" s="18"/>
      <c r="BV69" s="18"/>
      <c r="BW69" s="18"/>
      <c r="BX69" s="25">
        <f t="shared" si="51"/>
        <v>0</v>
      </c>
      <c r="BY69" s="18"/>
      <c r="BZ69" s="18"/>
      <c r="CA69" s="18"/>
      <c r="CB69" s="18"/>
      <c r="CC69" s="18"/>
      <c r="CD69" s="18"/>
      <c r="CE69" s="25">
        <f t="shared" si="52"/>
        <v>0</v>
      </c>
      <c r="CF69" s="18"/>
      <c r="CG69" s="18"/>
      <c r="CH69" s="18"/>
      <c r="CI69" s="18"/>
      <c r="CJ69" s="18"/>
      <c r="CK69" s="18"/>
      <c r="CL69" s="18"/>
      <c r="CM69" s="18"/>
      <c r="CN69" s="25">
        <f t="shared" si="53"/>
        <v>0</v>
      </c>
      <c r="CO69" s="18"/>
      <c r="CP69" s="18"/>
      <c r="CQ69" s="18"/>
      <c r="CR69" s="25">
        <f t="shared" si="54"/>
        <v>0</v>
      </c>
      <c r="CS69" s="18"/>
      <c r="CT69" s="18"/>
      <c r="CU69" s="18"/>
      <c r="CV69" s="18"/>
      <c r="CW69" s="25">
        <f t="shared" si="55"/>
        <v>0</v>
      </c>
      <c r="CX69" s="42"/>
      <c r="CY69" s="42"/>
      <c r="CZ69" s="43"/>
      <c r="DA69" s="43"/>
      <c r="DB69" s="25">
        <f t="shared" si="56"/>
        <v>0</v>
      </c>
      <c r="DC69" s="44"/>
      <c r="DD69" s="18"/>
      <c r="DE69" s="18"/>
      <c r="DF69" s="25">
        <f t="shared" si="57"/>
        <v>0</v>
      </c>
      <c r="DG69" s="18"/>
      <c r="DH69" s="18"/>
      <c r="DI69" s="55"/>
      <c r="DJ69" s="18"/>
      <c r="DK69" s="25">
        <f t="shared" si="58"/>
        <v>0</v>
      </c>
      <c r="DL69" s="44"/>
      <c r="DM69" s="18"/>
      <c r="DN69" s="18"/>
      <c r="DO69" s="55"/>
      <c r="DP69" s="25">
        <f t="shared" si="59"/>
        <v>0</v>
      </c>
      <c r="DQ69" s="44"/>
      <c r="DR69" s="18"/>
      <c r="DS69" s="18"/>
      <c r="DT69" s="18"/>
      <c r="DU69" s="55"/>
      <c r="DV69" s="25">
        <f t="shared" si="60"/>
        <v>0</v>
      </c>
      <c r="DW69" s="44"/>
      <c r="DX69" s="18"/>
      <c r="DY69" s="18"/>
      <c r="DZ69" s="18"/>
      <c r="EA69" s="18"/>
      <c r="EB69" s="55"/>
      <c r="EC69" s="25">
        <f t="shared" si="61"/>
        <v>0</v>
      </c>
      <c r="ED69" s="44"/>
      <c r="EE69" s="18"/>
      <c r="EF69" s="18"/>
      <c r="EG69" s="18"/>
      <c r="EH69" s="55"/>
      <c r="EI69" s="25">
        <f t="shared" si="62"/>
        <v>0</v>
      </c>
      <c r="EJ69" s="44"/>
      <c r="EK69" s="18"/>
      <c r="EL69" s="18"/>
      <c r="EM69" s="55"/>
      <c r="EN69" s="25">
        <f t="shared" si="63"/>
        <v>0</v>
      </c>
    </row>
    <row r="70" spans="1:144">
      <c r="A70" s="22"/>
      <c r="B70" s="22"/>
      <c r="C70" s="22"/>
      <c r="D70" s="22"/>
      <c r="E70" s="22"/>
      <c r="F70" s="22"/>
      <c r="G70" s="23"/>
      <c r="H70" s="22"/>
      <c r="I70" s="22"/>
      <c r="J70" s="24"/>
      <c r="K70" s="18"/>
      <c r="L70" s="18"/>
      <c r="M70" s="18"/>
      <c r="N70" s="18"/>
      <c r="O70" s="18"/>
      <c r="P70" s="18"/>
      <c r="Q70" s="25">
        <f t="shared" ref="Q70:Q91" si="64">IF(COUNTIF(L70:P70, "F")&gt;0, 1, 0)</f>
        <v>0</v>
      </c>
      <c r="R70" s="18"/>
      <c r="S70" s="18"/>
      <c r="T70" s="18"/>
      <c r="U70" s="18"/>
      <c r="V70" s="18"/>
      <c r="W70" s="18"/>
      <c r="X70" s="25">
        <f t="shared" ref="X70:X91" si="65">IF(COUNTIF(S70:W70, "F")&gt;0, 1, 0)</f>
        <v>0</v>
      </c>
      <c r="Y70" s="18"/>
      <c r="Z70" s="18"/>
      <c r="AA70" s="18"/>
      <c r="AB70" s="18"/>
      <c r="AC70" s="18"/>
      <c r="AD70" s="18"/>
      <c r="AE70" s="18"/>
      <c r="AF70" s="18"/>
      <c r="AG70" s="55"/>
      <c r="AH70" s="25">
        <f t="shared" ref="AH70:AH91" si="66">IF(COUNTIF(Z70:AG70, "F")&gt;0, 1, 0)</f>
        <v>0</v>
      </c>
      <c r="AI70" s="44"/>
      <c r="AJ70" s="18"/>
      <c r="AK70" s="18"/>
      <c r="AL70" s="18"/>
      <c r="AM70" s="18"/>
      <c r="AN70" s="18"/>
      <c r="AO70" s="18"/>
      <c r="AP70" s="18"/>
      <c r="AQ70" s="25">
        <f t="shared" ref="AQ70:AQ91" si="67">IF(COUNTIF(AJ70:AP70, "F")&gt;0, 1, 0)</f>
        <v>0</v>
      </c>
      <c r="AR70" s="18"/>
      <c r="AS70" s="18"/>
      <c r="AT70" s="18"/>
      <c r="AU70" s="25">
        <f t="shared" ref="AU70:AU91" si="68">IF(COUNTIF(AS70:AT70, "F")&gt;0, 1, 0)</f>
        <v>0</v>
      </c>
      <c r="AV70" s="18"/>
      <c r="AW70" s="18"/>
      <c r="AX70" s="18"/>
      <c r="AY70" s="18"/>
      <c r="AZ70" s="18"/>
      <c r="BA70" s="18"/>
      <c r="BB70" s="18"/>
      <c r="BC70" s="18"/>
      <c r="BD70" s="18"/>
      <c r="BE70" s="18"/>
      <c r="BF70" s="25">
        <f t="shared" ref="BF70:BF91" si="69">IF(COUNTIF(AW70:BE70, "F")&gt;0, 1, 0)</f>
        <v>0</v>
      </c>
      <c r="BG70" s="18"/>
      <c r="BH70" s="18"/>
      <c r="BI70" s="18"/>
      <c r="BJ70" s="18"/>
      <c r="BK70" s="18"/>
      <c r="BL70" s="25">
        <f t="shared" ref="BL70:BL91" si="70">IF(COUNTIF(BH70:BK70, "F")&gt;0, 1, 0)</f>
        <v>0</v>
      </c>
      <c r="BM70" s="18"/>
      <c r="BN70" s="18"/>
      <c r="BO70" s="18"/>
      <c r="BP70" s="18"/>
      <c r="BQ70" s="18"/>
      <c r="BR70" s="18"/>
      <c r="BS70" s="25">
        <f t="shared" ref="BS70:BS91" si="71">IF(COUNTIF(BN70:BR70, "F")&gt;0, 1, 0)</f>
        <v>0</v>
      </c>
      <c r="BT70" s="18"/>
      <c r="BU70" s="18"/>
      <c r="BV70" s="18"/>
      <c r="BW70" s="18"/>
      <c r="BX70" s="25">
        <f t="shared" ref="BX70:BX91" si="72">IF(COUNTIF(BU70:BW70, "F")&gt;0, 1, 0)</f>
        <v>0</v>
      </c>
      <c r="BY70" s="18"/>
      <c r="BZ70" s="18"/>
      <c r="CA70" s="18"/>
      <c r="CB70" s="18"/>
      <c r="CC70" s="18"/>
      <c r="CD70" s="18"/>
      <c r="CE70" s="25">
        <f t="shared" ref="CE70:CE91" si="73">IF(COUNTIF(BZ70:CD70, "F")&gt;0, 1, 0)</f>
        <v>0</v>
      </c>
      <c r="CF70" s="18"/>
      <c r="CG70" s="18"/>
      <c r="CH70" s="18"/>
      <c r="CI70" s="18"/>
      <c r="CJ70" s="18"/>
      <c r="CK70" s="18"/>
      <c r="CL70" s="18"/>
      <c r="CM70" s="18"/>
      <c r="CN70" s="25">
        <f t="shared" ref="CN70:CN91" si="74">IF(COUNTIF(CG70:CM70, "F")&gt;0, 1, 0)</f>
        <v>0</v>
      </c>
      <c r="CO70" s="18"/>
      <c r="CP70" s="18"/>
      <c r="CQ70" s="18"/>
      <c r="CR70" s="25">
        <f t="shared" ref="CR70:CR91" si="75">IF(COUNTIF(CP70:CQ70, "F")&gt;0, 1, 0)</f>
        <v>0</v>
      </c>
      <c r="CS70" s="18"/>
      <c r="CT70" s="18"/>
      <c r="CU70" s="18"/>
      <c r="CV70" s="18"/>
      <c r="CW70" s="25">
        <f t="shared" ref="CW70:CW91" si="76">IF(COUNTIF(CT70:CV70, "F")&gt;0, 1, 0)</f>
        <v>0</v>
      </c>
      <c r="CX70" s="42"/>
      <c r="CY70" s="42"/>
      <c r="CZ70" s="43"/>
      <c r="DA70" s="43"/>
      <c r="DB70" s="25">
        <f t="shared" ref="DB70:DB91" si="77">IF(COUNTIF(CY70:DA70, "F")&gt;0, 1, 0)</f>
        <v>0</v>
      </c>
      <c r="DC70" s="44"/>
      <c r="DD70" s="18"/>
      <c r="DE70" s="18"/>
      <c r="DF70" s="25">
        <f t="shared" ref="DF70:DF91" si="78">IF(COUNTIF(DD70:DE70, "F")&gt;0, 1, 0)</f>
        <v>0</v>
      </c>
      <c r="DG70" s="18"/>
      <c r="DH70" s="18"/>
      <c r="DI70" s="55"/>
      <c r="DJ70" s="18"/>
      <c r="DK70" s="25">
        <f t="shared" ref="DK70:DK91" si="79">IF(COUNTIF(DH70:DI70, "F")&gt;0, 1, 0)</f>
        <v>0</v>
      </c>
      <c r="DL70" s="44"/>
      <c r="DM70" s="18"/>
      <c r="DN70" s="18"/>
      <c r="DO70" s="55"/>
      <c r="DP70" s="25">
        <f t="shared" ref="DP70:DP91" si="80">IF(COUNTIF(DM70:DO70, "F")&gt;0, 1, 0)</f>
        <v>0</v>
      </c>
      <c r="DQ70" s="44"/>
      <c r="DR70" s="18"/>
      <c r="DS70" s="18"/>
      <c r="DT70" s="18"/>
      <c r="DU70" s="55"/>
      <c r="DV70" s="25">
        <f t="shared" ref="DV70:DV91" si="81">IF(COUNTIF(DR70:DU70, "F")&gt;0, 1, 0)</f>
        <v>0</v>
      </c>
      <c r="DW70" s="44"/>
      <c r="DX70" s="18"/>
      <c r="DY70" s="18"/>
      <c r="DZ70" s="18"/>
      <c r="EA70" s="18"/>
      <c r="EB70" s="55"/>
      <c r="EC70" s="25">
        <f t="shared" ref="EC70:EC91" si="82">IF(COUNTIF(DX70:EB70, "F")&gt;0, 1, 0)</f>
        <v>0</v>
      </c>
      <c r="ED70" s="44"/>
      <c r="EE70" s="18"/>
      <c r="EF70" s="18"/>
      <c r="EG70" s="18"/>
      <c r="EH70" s="55"/>
      <c r="EI70" s="25">
        <f t="shared" ref="EI70:EI91" si="83">IF(COUNTIF(EE70:EH70, "F")&gt;0, 1, 0)</f>
        <v>0</v>
      </c>
      <c r="EJ70" s="44"/>
      <c r="EK70" s="18"/>
      <c r="EL70" s="18"/>
      <c r="EM70" s="55"/>
      <c r="EN70" s="25">
        <f t="shared" ref="EN70:EN91" si="84">IF(COUNTIF(EK70:EM70, "F")&gt;0, 1, 0)</f>
        <v>0</v>
      </c>
    </row>
    <row r="71" spans="1:144">
      <c r="A71" s="22"/>
      <c r="B71" s="22"/>
      <c r="C71" s="22"/>
      <c r="D71" s="22"/>
      <c r="E71" s="22"/>
      <c r="F71" s="22"/>
      <c r="G71" s="23"/>
      <c r="H71" s="22"/>
      <c r="I71" s="22"/>
      <c r="J71" s="24"/>
      <c r="K71" s="18"/>
      <c r="L71" s="18"/>
      <c r="M71" s="18"/>
      <c r="N71" s="18"/>
      <c r="O71" s="18"/>
      <c r="P71" s="18"/>
      <c r="Q71" s="25">
        <f t="shared" si="64"/>
        <v>0</v>
      </c>
      <c r="R71" s="18"/>
      <c r="S71" s="18"/>
      <c r="T71" s="18"/>
      <c r="U71" s="18"/>
      <c r="V71" s="18"/>
      <c r="W71" s="18"/>
      <c r="X71" s="25">
        <f t="shared" si="65"/>
        <v>0</v>
      </c>
      <c r="Y71" s="18"/>
      <c r="Z71" s="18"/>
      <c r="AA71" s="18"/>
      <c r="AB71" s="18"/>
      <c r="AC71" s="18"/>
      <c r="AD71" s="18"/>
      <c r="AE71" s="18"/>
      <c r="AF71" s="18"/>
      <c r="AG71" s="55"/>
      <c r="AH71" s="25">
        <f t="shared" si="66"/>
        <v>0</v>
      </c>
      <c r="AI71" s="44"/>
      <c r="AJ71" s="18"/>
      <c r="AK71" s="18"/>
      <c r="AL71" s="18"/>
      <c r="AM71" s="18"/>
      <c r="AN71" s="18"/>
      <c r="AO71" s="18"/>
      <c r="AP71" s="18"/>
      <c r="AQ71" s="25">
        <f t="shared" si="67"/>
        <v>0</v>
      </c>
      <c r="AR71" s="18"/>
      <c r="AS71" s="18"/>
      <c r="AT71" s="18"/>
      <c r="AU71" s="25">
        <f t="shared" si="68"/>
        <v>0</v>
      </c>
      <c r="AV71" s="18"/>
      <c r="AW71" s="18"/>
      <c r="AX71" s="18"/>
      <c r="AY71" s="18"/>
      <c r="AZ71" s="18"/>
      <c r="BA71" s="18"/>
      <c r="BB71" s="18"/>
      <c r="BC71" s="18"/>
      <c r="BD71" s="18"/>
      <c r="BE71" s="18"/>
      <c r="BF71" s="25">
        <f t="shared" si="69"/>
        <v>0</v>
      </c>
      <c r="BG71" s="18"/>
      <c r="BH71" s="18"/>
      <c r="BI71" s="18"/>
      <c r="BJ71" s="18"/>
      <c r="BK71" s="18"/>
      <c r="BL71" s="25">
        <f t="shared" si="70"/>
        <v>0</v>
      </c>
      <c r="BM71" s="18"/>
      <c r="BN71" s="18"/>
      <c r="BO71" s="18"/>
      <c r="BP71" s="18"/>
      <c r="BQ71" s="18"/>
      <c r="BR71" s="18"/>
      <c r="BS71" s="25">
        <f t="shared" si="71"/>
        <v>0</v>
      </c>
      <c r="BT71" s="18"/>
      <c r="BU71" s="18"/>
      <c r="BV71" s="18"/>
      <c r="BW71" s="18"/>
      <c r="BX71" s="25">
        <f t="shared" si="72"/>
        <v>0</v>
      </c>
      <c r="BY71" s="18"/>
      <c r="BZ71" s="18"/>
      <c r="CA71" s="18"/>
      <c r="CB71" s="18"/>
      <c r="CC71" s="18"/>
      <c r="CD71" s="18"/>
      <c r="CE71" s="25">
        <f t="shared" si="73"/>
        <v>0</v>
      </c>
      <c r="CF71" s="18"/>
      <c r="CG71" s="18"/>
      <c r="CH71" s="18"/>
      <c r="CI71" s="18"/>
      <c r="CJ71" s="18"/>
      <c r="CK71" s="18"/>
      <c r="CL71" s="18"/>
      <c r="CM71" s="18"/>
      <c r="CN71" s="25">
        <f t="shared" si="74"/>
        <v>0</v>
      </c>
      <c r="CO71" s="18"/>
      <c r="CP71" s="18"/>
      <c r="CQ71" s="18"/>
      <c r="CR71" s="25">
        <f t="shared" si="75"/>
        <v>0</v>
      </c>
      <c r="CS71" s="18"/>
      <c r="CT71" s="18"/>
      <c r="CU71" s="18"/>
      <c r="CV71" s="18"/>
      <c r="CW71" s="25">
        <f t="shared" si="76"/>
        <v>0</v>
      </c>
      <c r="CX71" s="42"/>
      <c r="CY71" s="42"/>
      <c r="CZ71" s="43"/>
      <c r="DA71" s="43"/>
      <c r="DB71" s="25">
        <f t="shared" si="77"/>
        <v>0</v>
      </c>
      <c r="DC71" s="44"/>
      <c r="DD71" s="18"/>
      <c r="DE71" s="18"/>
      <c r="DF71" s="25">
        <f t="shared" si="78"/>
        <v>0</v>
      </c>
      <c r="DG71" s="18"/>
      <c r="DH71" s="18"/>
      <c r="DI71" s="55"/>
      <c r="DJ71" s="18"/>
      <c r="DK71" s="25">
        <f t="shared" si="79"/>
        <v>0</v>
      </c>
      <c r="DL71" s="44"/>
      <c r="DM71" s="18"/>
      <c r="DN71" s="18"/>
      <c r="DO71" s="55"/>
      <c r="DP71" s="25">
        <f t="shared" si="80"/>
        <v>0</v>
      </c>
      <c r="DQ71" s="44"/>
      <c r="DR71" s="18"/>
      <c r="DS71" s="18"/>
      <c r="DT71" s="18"/>
      <c r="DU71" s="55"/>
      <c r="DV71" s="25">
        <f t="shared" si="81"/>
        <v>0</v>
      </c>
      <c r="DW71" s="44"/>
      <c r="DX71" s="18"/>
      <c r="DY71" s="18"/>
      <c r="DZ71" s="18"/>
      <c r="EA71" s="18"/>
      <c r="EB71" s="55"/>
      <c r="EC71" s="25">
        <f t="shared" si="82"/>
        <v>0</v>
      </c>
      <c r="ED71" s="44"/>
      <c r="EE71" s="18"/>
      <c r="EF71" s="18"/>
      <c r="EG71" s="18"/>
      <c r="EH71" s="55"/>
      <c r="EI71" s="25">
        <f t="shared" si="83"/>
        <v>0</v>
      </c>
      <c r="EJ71" s="44"/>
      <c r="EK71" s="18"/>
      <c r="EL71" s="18"/>
      <c r="EM71" s="55"/>
      <c r="EN71" s="25">
        <f t="shared" si="84"/>
        <v>0</v>
      </c>
    </row>
    <row r="72" spans="1:144">
      <c r="A72" s="22"/>
      <c r="B72" s="22"/>
      <c r="C72" s="22"/>
      <c r="D72" s="22"/>
      <c r="E72" s="22"/>
      <c r="F72" s="22"/>
      <c r="G72" s="23"/>
      <c r="H72" s="22"/>
      <c r="I72" s="22"/>
      <c r="J72" s="24"/>
      <c r="K72" s="18"/>
      <c r="L72" s="18"/>
      <c r="M72" s="18"/>
      <c r="N72" s="18"/>
      <c r="O72" s="18"/>
      <c r="P72" s="18"/>
      <c r="Q72" s="25">
        <f t="shared" si="64"/>
        <v>0</v>
      </c>
      <c r="R72" s="18"/>
      <c r="S72" s="18"/>
      <c r="T72" s="18"/>
      <c r="U72" s="18"/>
      <c r="V72" s="18"/>
      <c r="W72" s="18"/>
      <c r="X72" s="25">
        <f t="shared" si="65"/>
        <v>0</v>
      </c>
      <c r="Y72" s="18"/>
      <c r="Z72" s="18"/>
      <c r="AA72" s="18"/>
      <c r="AB72" s="18"/>
      <c r="AC72" s="18"/>
      <c r="AD72" s="18"/>
      <c r="AE72" s="18"/>
      <c r="AF72" s="18"/>
      <c r="AG72" s="55"/>
      <c r="AH72" s="25">
        <f t="shared" si="66"/>
        <v>0</v>
      </c>
      <c r="AI72" s="44"/>
      <c r="AJ72" s="18"/>
      <c r="AK72" s="18"/>
      <c r="AL72" s="18"/>
      <c r="AM72" s="18"/>
      <c r="AN72" s="18"/>
      <c r="AO72" s="18"/>
      <c r="AP72" s="18"/>
      <c r="AQ72" s="25">
        <f t="shared" si="67"/>
        <v>0</v>
      </c>
      <c r="AR72" s="18"/>
      <c r="AS72" s="18"/>
      <c r="AT72" s="18"/>
      <c r="AU72" s="25">
        <f t="shared" si="68"/>
        <v>0</v>
      </c>
      <c r="AV72" s="18"/>
      <c r="AW72" s="18"/>
      <c r="AX72" s="18"/>
      <c r="AY72" s="18"/>
      <c r="AZ72" s="18"/>
      <c r="BA72" s="18"/>
      <c r="BB72" s="18"/>
      <c r="BC72" s="18"/>
      <c r="BD72" s="18"/>
      <c r="BE72" s="18"/>
      <c r="BF72" s="25">
        <f t="shared" si="69"/>
        <v>0</v>
      </c>
      <c r="BG72" s="18"/>
      <c r="BH72" s="18"/>
      <c r="BI72" s="18"/>
      <c r="BJ72" s="18"/>
      <c r="BK72" s="18"/>
      <c r="BL72" s="25">
        <f t="shared" si="70"/>
        <v>0</v>
      </c>
      <c r="BM72" s="18"/>
      <c r="BN72" s="18"/>
      <c r="BO72" s="18"/>
      <c r="BP72" s="18"/>
      <c r="BQ72" s="18"/>
      <c r="BR72" s="18"/>
      <c r="BS72" s="25">
        <f t="shared" si="71"/>
        <v>0</v>
      </c>
      <c r="BT72" s="18"/>
      <c r="BU72" s="18"/>
      <c r="BV72" s="18"/>
      <c r="BW72" s="18"/>
      <c r="BX72" s="25">
        <f t="shared" si="72"/>
        <v>0</v>
      </c>
      <c r="BY72" s="18"/>
      <c r="BZ72" s="18"/>
      <c r="CA72" s="18"/>
      <c r="CB72" s="18"/>
      <c r="CC72" s="18"/>
      <c r="CD72" s="18"/>
      <c r="CE72" s="25">
        <f t="shared" si="73"/>
        <v>0</v>
      </c>
      <c r="CF72" s="18"/>
      <c r="CG72" s="18"/>
      <c r="CH72" s="18"/>
      <c r="CI72" s="18"/>
      <c r="CJ72" s="18"/>
      <c r="CK72" s="18"/>
      <c r="CL72" s="18"/>
      <c r="CM72" s="18"/>
      <c r="CN72" s="25">
        <f t="shared" si="74"/>
        <v>0</v>
      </c>
      <c r="CO72" s="18"/>
      <c r="CP72" s="18"/>
      <c r="CQ72" s="18"/>
      <c r="CR72" s="25">
        <f t="shared" si="75"/>
        <v>0</v>
      </c>
      <c r="CS72" s="18"/>
      <c r="CT72" s="18"/>
      <c r="CU72" s="18"/>
      <c r="CV72" s="18"/>
      <c r="CW72" s="25">
        <f t="shared" si="76"/>
        <v>0</v>
      </c>
      <c r="CX72" s="42"/>
      <c r="CY72" s="42"/>
      <c r="CZ72" s="43"/>
      <c r="DA72" s="43"/>
      <c r="DB72" s="25">
        <f t="shared" si="77"/>
        <v>0</v>
      </c>
      <c r="DC72" s="44"/>
      <c r="DD72" s="18"/>
      <c r="DE72" s="18"/>
      <c r="DF72" s="25">
        <f t="shared" si="78"/>
        <v>0</v>
      </c>
      <c r="DG72" s="18"/>
      <c r="DH72" s="18"/>
      <c r="DI72" s="55"/>
      <c r="DJ72" s="18"/>
      <c r="DK72" s="25">
        <f t="shared" si="79"/>
        <v>0</v>
      </c>
      <c r="DL72" s="44"/>
      <c r="DM72" s="18"/>
      <c r="DN72" s="18"/>
      <c r="DO72" s="55"/>
      <c r="DP72" s="25">
        <f t="shared" si="80"/>
        <v>0</v>
      </c>
      <c r="DQ72" s="44"/>
      <c r="DR72" s="18"/>
      <c r="DS72" s="18"/>
      <c r="DT72" s="18"/>
      <c r="DU72" s="55"/>
      <c r="DV72" s="25">
        <f t="shared" si="81"/>
        <v>0</v>
      </c>
      <c r="DW72" s="44"/>
      <c r="DX72" s="18"/>
      <c r="DY72" s="18"/>
      <c r="DZ72" s="18"/>
      <c r="EA72" s="18"/>
      <c r="EB72" s="55"/>
      <c r="EC72" s="25">
        <f t="shared" si="82"/>
        <v>0</v>
      </c>
      <c r="ED72" s="44"/>
      <c r="EE72" s="18"/>
      <c r="EF72" s="18"/>
      <c r="EG72" s="18"/>
      <c r="EH72" s="55"/>
      <c r="EI72" s="25">
        <f t="shared" si="83"/>
        <v>0</v>
      </c>
      <c r="EJ72" s="44"/>
      <c r="EK72" s="18"/>
      <c r="EL72" s="18"/>
      <c r="EM72" s="55"/>
      <c r="EN72" s="25">
        <f t="shared" si="84"/>
        <v>0</v>
      </c>
    </row>
    <row r="73" spans="1:144">
      <c r="A73" s="22"/>
      <c r="B73" s="22"/>
      <c r="C73" s="22"/>
      <c r="D73" s="22"/>
      <c r="E73" s="22"/>
      <c r="F73" s="22"/>
      <c r="G73" s="23"/>
      <c r="H73" s="22"/>
      <c r="I73" s="22"/>
      <c r="J73" s="24"/>
      <c r="K73" s="18"/>
      <c r="L73" s="18"/>
      <c r="M73" s="18"/>
      <c r="N73" s="18"/>
      <c r="O73" s="18"/>
      <c r="P73" s="18"/>
      <c r="Q73" s="25">
        <f t="shared" si="64"/>
        <v>0</v>
      </c>
      <c r="R73" s="18"/>
      <c r="S73" s="18"/>
      <c r="T73" s="18"/>
      <c r="U73" s="18"/>
      <c r="V73" s="18"/>
      <c r="W73" s="18"/>
      <c r="X73" s="25">
        <f t="shared" si="65"/>
        <v>0</v>
      </c>
      <c r="Y73" s="18"/>
      <c r="Z73" s="18"/>
      <c r="AA73" s="18"/>
      <c r="AB73" s="18"/>
      <c r="AC73" s="18"/>
      <c r="AD73" s="18"/>
      <c r="AE73" s="18"/>
      <c r="AF73" s="18"/>
      <c r="AG73" s="55"/>
      <c r="AH73" s="25">
        <f t="shared" si="66"/>
        <v>0</v>
      </c>
      <c r="AI73" s="44"/>
      <c r="AJ73" s="18"/>
      <c r="AK73" s="18"/>
      <c r="AL73" s="18"/>
      <c r="AM73" s="18"/>
      <c r="AN73" s="18"/>
      <c r="AO73" s="18"/>
      <c r="AP73" s="18"/>
      <c r="AQ73" s="25">
        <f t="shared" si="67"/>
        <v>0</v>
      </c>
      <c r="AR73" s="18"/>
      <c r="AS73" s="18"/>
      <c r="AT73" s="18"/>
      <c r="AU73" s="25">
        <f t="shared" si="68"/>
        <v>0</v>
      </c>
      <c r="AV73" s="18"/>
      <c r="AW73" s="18"/>
      <c r="AX73" s="18"/>
      <c r="AY73" s="18"/>
      <c r="AZ73" s="18"/>
      <c r="BA73" s="18"/>
      <c r="BB73" s="18"/>
      <c r="BC73" s="18"/>
      <c r="BD73" s="18"/>
      <c r="BE73" s="18"/>
      <c r="BF73" s="25">
        <f t="shared" si="69"/>
        <v>0</v>
      </c>
      <c r="BG73" s="18"/>
      <c r="BH73" s="18"/>
      <c r="BI73" s="18"/>
      <c r="BJ73" s="18"/>
      <c r="BK73" s="18"/>
      <c r="BL73" s="25">
        <f t="shared" si="70"/>
        <v>0</v>
      </c>
      <c r="BM73" s="18"/>
      <c r="BN73" s="18"/>
      <c r="BO73" s="18"/>
      <c r="BP73" s="18"/>
      <c r="BQ73" s="18"/>
      <c r="BR73" s="18"/>
      <c r="BS73" s="25">
        <f t="shared" si="71"/>
        <v>0</v>
      </c>
      <c r="BT73" s="18"/>
      <c r="BU73" s="18"/>
      <c r="BV73" s="18"/>
      <c r="BW73" s="18"/>
      <c r="BX73" s="25">
        <f t="shared" si="72"/>
        <v>0</v>
      </c>
      <c r="BY73" s="18"/>
      <c r="BZ73" s="18"/>
      <c r="CA73" s="18"/>
      <c r="CB73" s="18"/>
      <c r="CC73" s="18"/>
      <c r="CD73" s="18"/>
      <c r="CE73" s="25">
        <f t="shared" si="73"/>
        <v>0</v>
      </c>
      <c r="CF73" s="18"/>
      <c r="CG73" s="18"/>
      <c r="CH73" s="18"/>
      <c r="CI73" s="18"/>
      <c r="CJ73" s="18"/>
      <c r="CK73" s="18"/>
      <c r="CL73" s="18"/>
      <c r="CM73" s="18"/>
      <c r="CN73" s="25">
        <f t="shared" si="74"/>
        <v>0</v>
      </c>
      <c r="CO73" s="18"/>
      <c r="CP73" s="18"/>
      <c r="CQ73" s="18"/>
      <c r="CR73" s="25">
        <f t="shared" si="75"/>
        <v>0</v>
      </c>
      <c r="CS73" s="18"/>
      <c r="CT73" s="18"/>
      <c r="CU73" s="18"/>
      <c r="CV73" s="18"/>
      <c r="CW73" s="25">
        <f t="shared" si="76"/>
        <v>0</v>
      </c>
      <c r="CX73" s="42"/>
      <c r="CY73" s="42"/>
      <c r="CZ73" s="43"/>
      <c r="DA73" s="43"/>
      <c r="DB73" s="25">
        <f t="shared" si="77"/>
        <v>0</v>
      </c>
      <c r="DC73" s="44"/>
      <c r="DD73" s="18"/>
      <c r="DE73" s="18"/>
      <c r="DF73" s="25">
        <f t="shared" si="78"/>
        <v>0</v>
      </c>
      <c r="DG73" s="18"/>
      <c r="DH73" s="18"/>
      <c r="DI73" s="55"/>
      <c r="DJ73" s="18"/>
      <c r="DK73" s="25">
        <f t="shared" si="79"/>
        <v>0</v>
      </c>
      <c r="DL73" s="44"/>
      <c r="DM73" s="18"/>
      <c r="DN73" s="18"/>
      <c r="DO73" s="55"/>
      <c r="DP73" s="25">
        <f t="shared" si="80"/>
        <v>0</v>
      </c>
      <c r="DQ73" s="44"/>
      <c r="DR73" s="18"/>
      <c r="DS73" s="18"/>
      <c r="DT73" s="18"/>
      <c r="DU73" s="55"/>
      <c r="DV73" s="25">
        <f t="shared" si="81"/>
        <v>0</v>
      </c>
      <c r="DW73" s="44"/>
      <c r="DX73" s="18"/>
      <c r="DY73" s="18"/>
      <c r="DZ73" s="18"/>
      <c r="EA73" s="18"/>
      <c r="EB73" s="55"/>
      <c r="EC73" s="25">
        <f t="shared" si="82"/>
        <v>0</v>
      </c>
      <c r="ED73" s="44"/>
      <c r="EE73" s="18"/>
      <c r="EF73" s="18"/>
      <c r="EG73" s="18"/>
      <c r="EH73" s="55"/>
      <c r="EI73" s="25">
        <f t="shared" si="83"/>
        <v>0</v>
      </c>
      <c r="EJ73" s="44"/>
      <c r="EK73" s="18"/>
      <c r="EL73" s="18"/>
      <c r="EM73" s="55"/>
      <c r="EN73" s="25">
        <f t="shared" si="84"/>
        <v>0</v>
      </c>
    </row>
    <row r="74" spans="1:144">
      <c r="A74" s="22"/>
      <c r="B74" s="22"/>
      <c r="C74" s="22"/>
      <c r="D74" s="22"/>
      <c r="E74" s="22"/>
      <c r="F74" s="22"/>
      <c r="G74" s="23"/>
      <c r="H74" s="22"/>
      <c r="I74" s="22"/>
      <c r="J74" s="24"/>
      <c r="K74" s="18"/>
      <c r="L74" s="18"/>
      <c r="M74" s="18"/>
      <c r="N74" s="18"/>
      <c r="O74" s="18"/>
      <c r="P74" s="18"/>
      <c r="Q74" s="25">
        <f t="shared" si="64"/>
        <v>0</v>
      </c>
      <c r="R74" s="18"/>
      <c r="S74" s="18"/>
      <c r="T74" s="18"/>
      <c r="U74" s="18"/>
      <c r="V74" s="18"/>
      <c r="W74" s="18"/>
      <c r="X74" s="25">
        <f t="shared" si="65"/>
        <v>0</v>
      </c>
      <c r="Y74" s="18"/>
      <c r="Z74" s="18"/>
      <c r="AA74" s="18"/>
      <c r="AB74" s="18"/>
      <c r="AC74" s="18"/>
      <c r="AD74" s="18"/>
      <c r="AE74" s="18"/>
      <c r="AF74" s="18"/>
      <c r="AG74" s="55"/>
      <c r="AH74" s="25">
        <f t="shared" si="66"/>
        <v>0</v>
      </c>
      <c r="AI74" s="44"/>
      <c r="AJ74" s="18"/>
      <c r="AK74" s="18"/>
      <c r="AL74" s="18"/>
      <c r="AM74" s="18"/>
      <c r="AN74" s="18"/>
      <c r="AO74" s="18"/>
      <c r="AP74" s="18"/>
      <c r="AQ74" s="25">
        <f t="shared" si="67"/>
        <v>0</v>
      </c>
      <c r="AR74" s="18"/>
      <c r="AS74" s="18"/>
      <c r="AT74" s="18"/>
      <c r="AU74" s="25">
        <f t="shared" si="68"/>
        <v>0</v>
      </c>
      <c r="AV74" s="18"/>
      <c r="AW74" s="18"/>
      <c r="AX74" s="18"/>
      <c r="AY74" s="18"/>
      <c r="AZ74" s="18"/>
      <c r="BA74" s="18"/>
      <c r="BB74" s="18"/>
      <c r="BC74" s="18"/>
      <c r="BD74" s="18"/>
      <c r="BE74" s="18"/>
      <c r="BF74" s="25">
        <f t="shared" si="69"/>
        <v>0</v>
      </c>
      <c r="BG74" s="18"/>
      <c r="BH74" s="18"/>
      <c r="BI74" s="18"/>
      <c r="BJ74" s="18"/>
      <c r="BK74" s="18"/>
      <c r="BL74" s="25">
        <f t="shared" si="70"/>
        <v>0</v>
      </c>
      <c r="BM74" s="18"/>
      <c r="BN74" s="18"/>
      <c r="BO74" s="18"/>
      <c r="BP74" s="18"/>
      <c r="BQ74" s="18"/>
      <c r="BR74" s="18"/>
      <c r="BS74" s="25">
        <f t="shared" si="71"/>
        <v>0</v>
      </c>
      <c r="BT74" s="18"/>
      <c r="BU74" s="18"/>
      <c r="BV74" s="18"/>
      <c r="BW74" s="18"/>
      <c r="BX74" s="25">
        <f t="shared" si="72"/>
        <v>0</v>
      </c>
      <c r="BY74" s="18"/>
      <c r="BZ74" s="18"/>
      <c r="CA74" s="18"/>
      <c r="CB74" s="18"/>
      <c r="CC74" s="18"/>
      <c r="CD74" s="18"/>
      <c r="CE74" s="25">
        <f t="shared" si="73"/>
        <v>0</v>
      </c>
      <c r="CF74" s="18"/>
      <c r="CG74" s="18"/>
      <c r="CH74" s="18"/>
      <c r="CI74" s="18"/>
      <c r="CJ74" s="18"/>
      <c r="CK74" s="18"/>
      <c r="CL74" s="18"/>
      <c r="CM74" s="18"/>
      <c r="CN74" s="25">
        <f t="shared" si="74"/>
        <v>0</v>
      </c>
      <c r="CO74" s="18"/>
      <c r="CP74" s="18"/>
      <c r="CQ74" s="18"/>
      <c r="CR74" s="25">
        <f t="shared" si="75"/>
        <v>0</v>
      </c>
      <c r="CS74" s="18"/>
      <c r="CT74" s="18"/>
      <c r="CU74" s="18"/>
      <c r="CV74" s="18"/>
      <c r="CW74" s="25">
        <f t="shared" si="76"/>
        <v>0</v>
      </c>
      <c r="CX74" s="42"/>
      <c r="CY74" s="42"/>
      <c r="CZ74" s="43"/>
      <c r="DA74" s="43"/>
      <c r="DB74" s="25">
        <f t="shared" si="77"/>
        <v>0</v>
      </c>
      <c r="DC74" s="44"/>
      <c r="DD74" s="18"/>
      <c r="DE74" s="18"/>
      <c r="DF74" s="25">
        <f t="shared" si="78"/>
        <v>0</v>
      </c>
      <c r="DG74" s="18"/>
      <c r="DH74" s="18"/>
      <c r="DI74" s="55"/>
      <c r="DJ74" s="18"/>
      <c r="DK74" s="25">
        <f t="shared" si="79"/>
        <v>0</v>
      </c>
      <c r="DL74" s="44"/>
      <c r="DM74" s="18"/>
      <c r="DN74" s="18"/>
      <c r="DO74" s="55"/>
      <c r="DP74" s="25">
        <f t="shared" si="80"/>
        <v>0</v>
      </c>
      <c r="DQ74" s="44"/>
      <c r="DR74" s="18"/>
      <c r="DS74" s="18"/>
      <c r="DT74" s="18"/>
      <c r="DU74" s="55"/>
      <c r="DV74" s="25">
        <f t="shared" si="81"/>
        <v>0</v>
      </c>
      <c r="DW74" s="44"/>
      <c r="DX74" s="18"/>
      <c r="DY74" s="18"/>
      <c r="DZ74" s="18"/>
      <c r="EA74" s="18"/>
      <c r="EB74" s="55"/>
      <c r="EC74" s="25">
        <f t="shared" si="82"/>
        <v>0</v>
      </c>
      <c r="ED74" s="44"/>
      <c r="EE74" s="18"/>
      <c r="EF74" s="18"/>
      <c r="EG74" s="18"/>
      <c r="EH74" s="55"/>
      <c r="EI74" s="25">
        <f t="shared" si="83"/>
        <v>0</v>
      </c>
      <c r="EJ74" s="44"/>
      <c r="EK74" s="18"/>
      <c r="EL74" s="18"/>
      <c r="EM74" s="55"/>
      <c r="EN74" s="25">
        <f t="shared" si="84"/>
        <v>0</v>
      </c>
    </row>
    <row r="75" spans="1:144">
      <c r="A75" s="22"/>
      <c r="B75" s="22"/>
      <c r="C75" s="22"/>
      <c r="D75" s="22"/>
      <c r="E75" s="22"/>
      <c r="F75" s="22"/>
      <c r="G75" s="23"/>
      <c r="H75" s="22"/>
      <c r="I75" s="22"/>
      <c r="J75" s="24"/>
      <c r="K75" s="18"/>
      <c r="L75" s="18"/>
      <c r="M75" s="18"/>
      <c r="N75" s="18"/>
      <c r="O75" s="18"/>
      <c r="P75" s="18"/>
      <c r="Q75" s="25">
        <f t="shared" si="64"/>
        <v>0</v>
      </c>
      <c r="R75" s="18"/>
      <c r="S75" s="18"/>
      <c r="T75" s="18"/>
      <c r="U75" s="18"/>
      <c r="V75" s="18"/>
      <c r="W75" s="18"/>
      <c r="X75" s="25">
        <f t="shared" si="65"/>
        <v>0</v>
      </c>
      <c r="Y75" s="18"/>
      <c r="Z75" s="18"/>
      <c r="AA75" s="18"/>
      <c r="AB75" s="18"/>
      <c r="AC75" s="18"/>
      <c r="AD75" s="18"/>
      <c r="AE75" s="18"/>
      <c r="AF75" s="18"/>
      <c r="AG75" s="55"/>
      <c r="AH75" s="25">
        <f t="shared" si="66"/>
        <v>0</v>
      </c>
      <c r="AI75" s="44"/>
      <c r="AJ75" s="18"/>
      <c r="AK75" s="18"/>
      <c r="AL75" s="18"/>
      <c r="AM75" s="18"/>
      <c r="AN75" s="18"/>
      <c r="AO75" s="18"/>
      <c r="AP75" s="18"/>
      <c r="AQ75" s="25">
        <f t="shared" si="67"/>
        <v>0</v>
      </c>
      <c r="AR75" s="18"/>
      <c r="AS75" s="18"/>
      <c r="AT75" s="18"/>
      <c r="AU75" s="25">
        <f t="shared" si="68"/>
        <v>0</v>
      </c>
      <c r="AV75" s="18"/>
      <c r="AW75" s="18"/>
      <c r="AX75" s="18"/>
      <c r="AY75" s="18"/>
      <c r="AZ75" s="18"/>
      <c r="BA75" s="18"/>
      <c r="BB75" s="18"/>
      <c r="BC75" s="18"/>
      <c r="BD75" s="18"/>
      <c r="BE75" s="18"/>
      <c r="BF75" s="25">
        <f t="shared" si="69"/>
        <v>0</v>
      </c>
      <c r="BG75" s="18"/>
      <c r="BH75" s="18"/>
      <c r="BI75" s="18"/>
      <c r="BJ75" s="18"/>
      <c r="BK75" s="18"/>
      <c r="BL75" s="25">
        <f t="shared" si="70"/>
        <v>0</v>
      </c>
      <c r="BM75" s="18"/>
      <c r="BN75" s="18"/>
      <c r="BO75" s="18"/>
      <c r="BP75" s="18"/>
      <c r="BQ75" s="18"/>
      <c r="BR75" s="18"/>
      <c r="BS75" s="25">
        <f t="shared" si="71"/>
        <v>0</v>
      </c>
      <c r="BT75" s="18"/>
      <c r="BU75" s="18"/>
      <c r="BV75" s="18"/>
      <c r="BW75" s="18"/>
      <c r="BX75" s="25">
        <f t="shared" si="72"/>
        <v>0</v>
      </c>
      <c r="BY75" s="18"/>
      <c r="BZ75" s="18"/>
      <c r="CA75" s="18"/>
      <c r="CB75" s="18"/>
      <c r="CC75" s="18"/>
      <c r="CD75" s="18"/>
      <c r="CE75" s="25">
        <f t="shared" si="73"/>
        <v>0</v>
      </c>
      <c r="CF75" s="18"/>
      <c r="CG75" s="18"/>
      <c r="CH75" s="18"/>
      <c r="CI75" s="18"/>
      <c r="CJ75" s="18"/>
      <c r="CK75" s="18"/>
      <c r="CL75" s="18"/>
      <c r="CM75" s="18"/>
      <c r="CN75" s="25">
        <f t="shared" si="74"/>
        <v>0</v>
      </c>
      <c r="CO75" s="18"/>
      <c r="CP75" s="18"/>
      <c r="CQ75" s="18"/>
      <c r="CR75" s="25">
        <f t="shared" si="75"/>
        <v>0</v>
      </c>
      <c r="CS75" s="18"/>
      <c r="CT75" s="18"/>
      <c r="CU75" s="18"/>
      <c r="CV75" s="18"/>
      <c r="CW75" s="25">
        <f t="shared" si="76"/>
        <v>0</v>
      </c>
      <c r="CX75" s="42"/>
      <c r="CY75" s="42"/>
      <c r="CZ75" s="43"/>
      <c r="DA75" s="43"/>
      <c r="DB75" s="25">
        <f t="shared" si="77"/>
        <v>0</v>
      </c>
      <c r="DC75" s="44"/>
      <c r="DD75" s="18"/>
      <c r="DE75" s="18"/>
      <c r="DF75" s="25">
        <f t="shared" si="78"/>
        <v>0</v>
      </c>
      <c r="DG75" s="18"/>
      <c r="DH75" s="18"/>
      <c r="DI75" s="55"/>
      <c r="DJ75" s="18"/>
      <c r="DK75" s="25">
        <f t="shared" si="79"/>
        <v>0</v>
      </c>
      <c r="DL75" s="44"/>
      <c r="DM75" s="18"/>
      <c r="DN75" s="18"/>
      <c r="DO75" s="55"/>
      <c r="DP75" s="25">
        <f t="shared" si="80"/>
        <v>0</v>
      </c>
      <c r="DQ75" s="44"/>
      <c r="DR75" s="18"/>
      <c r="DS75" s="18"/>
      <c r="DT75" s="18"/>
      <c r="DU75" s="55"/>
      <c r="DV75" s="25">
        <f t="shared" si="81"/>
        <v>0</v>
      </c>
      <c r="DW75" s="44"/>
      <c r="DX75" s="18"/>
      <c r="DY75" s="18"/>
      <c r="DZ75" s="18"/>
      <c r="EA75" s="18"/>
      <c r="EB75" s="55"/>
      <c r="EC75" s="25">
        <f t="shared" si="82"/>
        <v>0</v>
      </c>
      <c r="ED75" s="44"/>
      <c r="EE75" s="18"/>
      <c r="EF75" s="18"/>
      <c r="EG75" s="18"/>
      <c r="EH75" s="55"/>
      <c r="EI75" s="25">
        <f t="shared" si="83"/>
        <v>0</v>
      </c>
      <c r="EJ75" s="44"/>
      <c r="EK75" s="18"/>
      <c r="EL75" s="18"/>
      <c r="EM75" s="55"/>
      <c r="EN75" s="25">
        <f t="shared" si="84"/>
        <v>0</v>
      </c>
    </row>
    <row r="76" spans="1:144">
      <c r="A76" s="22"/>
      <c r="B76" s="22"/>
      <c r="C76" s="22"/>
      <c r="D76" s="22"/>
      <c r="E76" s="22"/>
      <c r="F76" s="22"/>
      <c r="G76" s="23"/>
      <c r="H76" s="22"/>
      <c r="I76" s="22"/>
      <c r="J76" s="24"/>
      <c r="K76" s="18"/>
      <c r="L76" s="18"/>
      <c r="M76" s="18"/>
      <c r="N76" s="18"/>
      <c r="O76" s="18"/>
      <c r="P76" s="18"/>
      <c r="Q76" s="25">
        <f t="shared" si="64"/>
        <v>0</v>
      </c>
      <c r="R76" s="18"/>
      <c r="S76" s="18"/>
      <c r="T76" s="18"/>
      <c r="U76" s="18"/>
      <c r="V76" s="18"/>
      <c r="W76" s="18"/>
      <c r="X76" s="25">
        <f t="shared" si="65"/>
        <v>0</v>
      </c>
      <c r="Y76" s="18"/>
      <c r="Z76" s="18"/>
      <c r="AA76" s="18"/>
      <c r="AB76" s="18"/>
      <c r="AC76" s="18"/>
      <c r="AD76" s="18"/>
      <c r="AE76" s="18"/>
      <c r="AF76" s="18"/>
      <c r="AG76" s="55"/>
      <c r="AH76" s="25">
        <f t="shared" si="66"/>
        <v>0</v>
      </c>
      <c r="AI76" s="44"/>
      <c r="AJ76" s="18"/>
      <c r="AK76" s="18"/>
      <c r="AL76" s="18"/>
      <c r="AM76" s="18"/>
      <c r="AN76" s="18"/>
      <c r="AO76" s="18"/>
      <c r="AP76" s="18"/>
      <c r="AQ76" s="25">
        <f t="shared" si="67"/>
        <v>0</v>
      </c>
      <c r="AR76" s="18"/>
      <c r="AS76" s="18"/>
      <c r="AT76" s="18"/>
      <c r="AU76" s="25">
        <f t="shared" si="68"/>
        <v>0</v>
      </c>
      <c r="AV76" s="18"/>
      <c r="AW76" s="18"/>
      <c r="AX76" s="18"/>
      <c r="AY76" s="18"/>
      <c r="AZ76" s="18"/>
      <c r="BA76" s="18"/>
      <c r="BB76" s="18"/>
      <c r="BC76" s="18"/>
      <c r="BD76" s="18"/>
      <c r="BE76" s="18"/>
      <c r="BF76" s="25">
        <f t="shared" si="69"/>
        <v>0</v>
      </c>
      <c r="BG76" s="18"/>
      <c r="BH76" s="18"/>
      <c r="BI76" s="18"/>
      <c r="BJ76" s="18"/>
      <c r="BK76" s="18"/>
      <c r="BL76" s="25">
        <f t="shared" si="70"/>
        <v>0</v>
      </c>
      <c r="BM76" s="18"/>
      <c r="BN76" s="18"/>
      <c r="BO76" s="18"/>
      <c r="BP76" s="18"/>
      <c r="BQ76" s="18"/>
      <c r="BR76" s="18"/>
      <c r="BS76" s="25">
        <f t="shared" si="71"/>
        <v>0</v>
      </c>
      <c r="BT76" s="18"/>
      <c r="BU76" s="18"/>
      <c r="BV76" s="18"/>
      <c r="BW76" s="18"/>
      <c r="BX76" s="25">
        <f t="shared" si="72"/>
        <v>0</v>
      </c>
      <c r="BY76" s="18"/>
      <c r="BZ76" s="18"/>
      <c r="CA76" s="18"/>
      <c r="CB76" s="18"/>
      <c r="CC76" s="18"/>
      <c r="CD76" s="18"/>
      <c r="CE76" s="25">
        <f t="shared" si="73"/>
        <v>0</v>
      </c>
      <c r="CF76" s="18"/>
      <c r="CG76" s="18"/>
      <c r="CH76" s="18"/>
      <c r="CI76" s="18"/>
      <c r="CJ76" s="18"/>
      <c r="CK76" s="18"/>
      <c r="CL76" s="18"/>
      <c r="CM76" s="18"/>
      <c r="CN76" s="25">
        <f t="shared" si="74"/>
        <v>0</v>
      </c>
      <c r="CO76" s="18"/>
      <c r="CP76" s="18"/>
      <c r="CQ76" s="18"/>
      <c r="CR76" s="25">
        <f t="shared" si="75"/>
        <v>0</v>
      </c>
      <c r="CS76" s="18"/>
      <c r="CT76" s="18"/>
      <c r="CU76" s="18"/>
      <c r="CV76" s="18"/>
      <c r="CW76" s="25">
        <f t="shared" si="76"/>
        <v>0</v>
      </c>
      <c r="CX76" s="42"/>
      <c r="CY76" s="42"/>
      <c r="CZ76" s="43"/>
      <c r="DA76" s="43"/>
      <c r="DB76" s="25">
        <f t="shared" si="77"/>
        <v>0</v>
      </c>
      <c r="DC76" s="44"/>
      <c r="DD76" s="18"/>
      <c r="DE76" s="18"/>
      <c r="DF76" s="25">
        <f t="shared" si="78"/>
        <v>0</v>
      </c>
      <c r="DG76" s="18"/>
      <c r="DH76" s="18"/>
      <c r="DI76" s="55"/>
      <c r="DJ76" s="18"/>
      <c r="DK76" s="25">
        <f t="shared" si="79"/>
        <v>0</v>
      </c>
      <c r="DL76" s="44"/>
      <c r="DM76" s="18"/>
      <c r="DN76" s="18"/>
      <c r="DO76" s="55"/>
      <c r="DP76" s="25">
        <f t="shared" si="80"/>
        <v>0</v>
      </c>
      <c r="DQ76" s="44"/>
      <c r="DR76" s="18"/>
      <c r="DS76" s="18"/>
      <c r="DT76" s="18"/>
      <c r="DU76" s="55"/>
      <c r="DV76" s="25">
        <f t="shared" si="81"/>
        <v>0</v>
      </c>
      <c r="DW76" s="44"/>
      <c r="DX76" s="18"/>
      <c r="DY76" s="18"/>
      <c r="DZ76" s="18"/>
      <c r="EA76" s="18"/>
      <c r="EB76" s="55"/>
      <c r="EC76" s="25">
        <f t="shared" si="82"/>
        <v>0</v>
      </c>
      <c r="ED76" s="44"/>
      <c r="EE76" s="18"/>
      <c r="EF76" s="18"/>
      <c r="EG76" s="18"/>
      <c r="EH76" s="55"/>
      <c r="EI76" s="25">
        <f t="shared" si="83"/>
        <v>0</v>
      </c>
      <c r="EJ76" s="44"/>
      <c r="EK76" s="18"/>
      <c r="EL76" s="18"/>
      <c r="EM76" s="55"/>
      <c r="EN76" s="25">
        <f t="shared" si="84"/>
        <v>0</v>
      </c>
    </row>
    <row r="77" spans="1:144">
      <c r="A77" s="22"/>
      <c r="B77" s="22"/>
      <c r="C77" s="22"/>
      <c r="D77" s="22"/>
      <c r="E77" s="22"/>
      <c r="F77" s="22"/>
      <c r="G77" s="23"/>
      <c r="H77" s="22"/>
      <c r="I77" s="22"/>
      <c r="J77" s="24"/>
      <c r="K77" s="18"/>
      <c r="L77" s="18"/>
      <c r="M77" s="18"/>
      <c r="N77" s="18"/>
      <c r="O77" s="18"/>
      <c r="P77" s="18"/>
      <c r="Q77" s="25">
        <f t="shared" si="64"/>
        <v>0</v>
      </c>
      <c r="R77" s="18"/>
      <c r="S77" s="18"/>
      <c r="T77" s="18"/>
      <c r="U77" s="18"/>
      <c r="V77" s="18"/>
      <c r="W77" s="18"/>
      <c r="X77" s="25">
        <f t="shared" si="65"/>
        <v>0</v>
      </c>
      <c r="Y77" s="18"/>
      <c r="Z77" s="18"/>
      <c r="AA77" s="18"/>
      <c r="AB77" s="18"/>
      <c r="AC77" s="18"/>
      <c r="AD77" s="18"/>
      <c r="AE77" s="18"/>
      <c r="AF77" s="18"/>
      <c r="AG77" s="55"/>
      <c r="AH77" s="25">
        <f t="shared" si="66"/>
        <v>0</v>
      </c>
      <c r="AI77" s="44"/>
      <c r="AJ77" s="18"/>
      <c r="AK77" s="18"/>
      <c r="AL77" s="18"/>
      <c r="AM77" s="18"/>
      <c r="AN77" s="18"/>
      <c r="AO77" s="18"/>
      <c r="AP77" s="18"/>
      <c r="AQ77" s="25">
        <f t="shared" si="67"/>
        <v>0</v>
      </c>
      <c r="AR77" s="18"/>
      <c r="AS77" s="18"/>
      <c r="AT77" s="18"/>
      <c r="AU77" s="25">
        <f t="shared" si="68"/>
        <v>0</v>
      </c>
      <c r="AV77" s="18"/>
      <c r="AW77" s="18"/>
      <c r="AX77" s="18"/>
      <c r="AY77" s="18"/>
      <c r="AZ77" s="18"/>
      <c r="BA77" s="18"/>
      <c r="BB77" s="18"/>
      <c r="BC77" s="18"/>
      <c r="BD77" s="18"/>
      <c r="BE77" s="18"/>
      <c r="BF77" s="25">
        <f t="shared" si="69"/>
        <v>0</v>
      </c>
      <c r="BG77" s="18"/>
      <c r="BH77" s="18"/>
      <c r="BI77" s="18"/>
      <c r="BJ77" s="18"/>
      <c r="BK77" s="18"/>
      <c r="BL77" s="25">
        <f t="shared" si="70"/>
        <v>0</v>
      </c>
      <c r="BM77" s="18"/>
      <c r="BN77" s="18"/>
      <c r="BO77" s="18"/>
      <c r="BP77" s="18"/>
      <c r="BQ77" s="18"/>
      <c r="BR77" s="18"/>
      <c r="BS77" s="25">
        <f t="shared" si="71"/>
        <v>0</v>
      </c>
      <c r="BT77" s="18"/>
      <c r="BU77" s="18"/>
      <c r="BV77" s="18"/>
      <c r="BW77" s="18"/>
      <c r="BX77" s="25">
        <f t="shared" si="72"/>
        <v>0</v>
      </c>
      <c r="BY77" s="18"/>
      <c r="BZ77" s="18"/>
      <c r="CA77" s="18"/>
      <c r="CB77" s="18"/>
      <c r="CC77" s="18"/>
      <c r="CD77" s="18"/>
      <c r="CE77" s="25">
        <f t="shared" si="73"/>
        <v>0</v>
      </c>
      <c r="CF77" s="18"/>
      <c r="CG77" s="18"/>
      <c r="CH77" s="18"/>
      <c r="CI77" s="18"/>
      <c r="CJ77" s="18"/>
      <c r="CK77" s="18"/>
      <c r="CL77" s="18"/>
      <c r="CM77" s="18"/>
      <c r="CN77" s="25">
        <f t="shared" si="74"/>
        <v>0</v>
      </c>
      <c r="CO77" s="18"/>
      <c r="CP77" s="18"/>
      <c r="CQ77" s="18"/>
      <c r="CR77" s="25">
        <f t="shared" si="75"/>
        <v>0</v>
      </c>
      <c r="CS77" s="18"/>
      <c r="CT77" s="18"/>
      <c r="CU77" s="18"/>
      <c r="CV77" s="18"/>
      <c r="CW77" s="25">
        <f t="shared" si="76"/>
        <v>0</v>
      </c>
      <c r="CX77" s="42"/>
      <c r="CY77" s="42"/>
      <c r="CZ77" s="43"/>
      <c r="DA77" s="43"/>
      <c r="DB77" s="25">
        <f t="shared" si="77"/>
        <v>0</v>
      </c>
      <c r="DC77" s="44"/>
      <c r="DD77" s="18"/>
      <c r="DE77" s="18"/>
      <c r="DF77" s="25">
        <f t="shared" si="78"/>
        <v>0</v>
      </c>
      <c r="DG77" s="18"/>
      <c r="DH77" s="18"/>
      <c r="DI77" s="55"/>
      <c r="DJ77" s="18"/>
      <c r="DK77" s="25">
        <f t="shared" si="79"/>
        <v>0</v>
      </c>
      <c r="DL77" s="44"/>
      <c r="DM77" s="18"/>
      <c r="DN77" s="18"/>
      <c r="DO77" s="55"/>
      <c r="DP77" s="25">
        <f t="shared" si="80"/>
        <v>0</v>
      </c>
      <c r="DQ77" s="44"/>
      <c r="DR77" s="18"/>
      <c r="DS77" s="18"/>
      <c r="DT77" s="18"/>
      <c r="DU77" s="55"/>
      <c r="DV77" s="25">
        <f t="shared" si="81"/>
        <v>0</v>
      </c>
      <c r="DW77" s="44"/>
      <c r="DX77" s="18"/>
      <c r="DY77" s="18"/>
      <c r="DZ77" s="18"/>
      <c r="EA77" s="18"/>
      <c r="EB77" s="55"/>
      <c r="EC77" s="25">
        <f t="shared" si="82"/>
        <v>0</v>
      </c>
      <c r="ED77" s="44"/>
      <c r="EE77" s="18"/>
      <c r="EF77" s="18"/>
      <c r="EG77" s="18"/>
      <c r="EH77" s="55"/>
      <c r="EI77" s="25">
        <f t="shared" si="83"/>
        <v>0</v>
      </c>
      <c r="EJ77" s="44"/>
      <c r="EK77" s="18"/>
      <c r="EL77" s="18"/>
      <c r="EM77" s="55"/>
      <c r="EN77" s="25">
        <f t="shared" si="84"/>
        <v>0</v>
      </c>
    </row>
    <row r="78" spans="1:144">
      <c r="A78" s="22"/>
      <c r="B78" s="22"/>
      <c r="C78" s="22"/>
      <c r="D78" s="22"/>
      <c r="E78" s="22"/>
      <c r="F78" s="22"/>
      <c r="G78" s="23"/>
      <c r="H78" s="22"/>
      <c r="I78" s="22"/>
      <c r="J78" s="24"/>
      <c r="K78" s="18"/>
      <c r="L78" s="18"/>
      <c r="M78" s="18"/>
      <c r="N78" s="18"/>
      <c r="O78" s="18"/>
      <c r="P78" s="18"/>
      <c r="Q78" s="25">
        <f t="shared" si="64"/>
        <v>0</v>
      </c>
      <c r="R78" s="18"/>
      <c r="S78" s="18"/>
      <c r="T78" s="18"/>
      <c r="U78" s="18"/>
      <c r="V78" s="18"/>
      <c r="W78" s="18"/>
      <c r="X78" s="25">
        <f t="shared" si="65"/>
        <v>0</v>
      </c>
      <c r="Y78" s="18"/>
      <c r="Z78" s="18"/>
      <c r="AA78" s="18"/>
      <c r="AB78" s="18"/>
      <c r="AC78" s="18"/>
      <c r="AD78" s="18"/>
      <c r="AE78" s="18"/>
      <c r="AF78" s="18"/>
      <c r="AG78" s="55"/>
      <c r="AH78" s="25">
        <f t="shared" si="66"/>
        <v>0</v>
      </c>
      <c r="AI78" s="44"/>
      <c r="AJ78" s="18"/>
      <c r="AK78" s="18"/>
      <c r="AL78" s="18"/>
      <c r="AM78" s="18"/>
      <c r="AN78" s="18"/>
      <c r="AO78" s="18"/>
      <c r="AP78" s="18"/>
      <c r="AQ78" s="25">
        <f t="shared" si="67"/>
        <v>0</v>
      </c>
      <c r="AR78" s="18"/>
      <c r="AS78" s="18"/>
      <c r="AT78" s="18"/>
      <c r="AU78" s="25">
        <f t="shared" si="68"/>
        <v>0</v>
      </c>
      <c r="AV78" s="18"/>
      <c r="AW78" s="18"/>
      <c r="AX78" s="18"/>
      <c r="AY78" s="18"/>
      <c r="AZ78" s="18"/>
      <c r="BA78" s="18"/>
      <c r="BB78" s="18"/>
      <c r="BC78" s="18"/>
      <c r="BD78" s="18"/>
      <c r="BE78" s="18"/>
      <c r="BF78" s="25">
        <f t="shared" si="69"/>
        <v>0</v>
      </c>
      <c r="BG78" s="18"/>
      <c r="BH78" s="18"/>
      <c r="BI78" s="18"/>
      <c r="BJ78" s="18"/>
      <c r="BK78" s="18"/>
      <c r="BL78" s="25">
        <f t="shared" si="70"/>
        <v>0</v>
      </c>
      <c r="BM78" s="18"/>
      <c r="BN78" s="18"/>
      <c r="BO78" s="18"/>
      <c r="BP78" s="18"/>
      <c r="BQ78" s="18"/>
      <c r="BR78" s="18"/>
      <c r="BS78" s="25">
        <f t="shared" si="71"/>
        <v>0</v>
      </c>
      <c r="BT78" s="18"/>
      <c r="BU78" s="18"/>
      <c r="BV78" s="18"/>
      <c r="BW78" s="18"/>
      <c r="BX78" s="25">
        <f t="shared" si="72"/>
        <v>0</v>
      </c>
      <c r="BY78" s="18"/>
      <c r="BZ78" s="18"/>
      <c r="CA78" s="18"/>
      <c r="CB78" s="18"/>
      <c r="CC78" s="18"/>
      <c r="CD78" s="18"/>
      <c r="CE78" s="25">
        <f t="shared" si="73"/>
        <v>0</v>
      </c>
      <c r="CF78" s="18"/>
      <c r="CG78" s="18"/>
      <c r="CH78" s="18"/>
      <c r="CI78" s="18"/>
      <c r="CJ78" s="18"/>
      <c r="CK78" s="18"/>
      <c r="CL78" s="18"/>
      <c r="CM78" s="18"/>
      <c r="CN78" s="25">
        <f t="shared" si="74"/>
        <v>0</v>
      </c>
      <c r="CO78" s="18"/>
      <c r="CP78" s="18"/>
      <c r="CQ78" s="18"/>
      <c r="CR78" s="25">
        <f t="shared" si="75"/>
        <v>0</v>
      </c>
      <c r="CS78" s="18"/>
      <c r="CT78" s="18"/>
      <c r="CU78" s="18"/>
      <c r="CV78" s="18"/>
      <c r="CW78" s="25">
        <f t="shared" si="76"/>
        <v>0</v>
      </c>
      <c r="CX78" s="42"/>
      <c r="CY78" s="42"/>
      <c r="CZ78" s="43"/>
      <c r="DA78" s="43"/>
      <c r="DB78" s="25">
        <f t="shared" si="77"/>
        <v>0</v>
      </c>
      <c r="DC78" s="44"/>
      <c r="DD78" s="18"/>
      <c r="DE78" s="18"/>
      <c r="DF78" s="25">
        <f t="shared" si="78"/>
        <v>0</v>
      </c>
      <c r="DG78" s="18"/>
      <c r="DH78" s="18"/>
      <c r="DI78" s="55"/>
      <c r="DJ78" s="18"/>
      <c r="DK78" s="25">
        <f t="shared" si="79"/>
        <v>0</v>
      </c>
      <c r="DL78" s="44"/>
      <c r="DM78" s="18"/>
      <c r="DN78" s="18"/>
      <c r="DO78" s="55"/>
      <c r="DP78" s="25">
        <f t="shared" si="80"/>
        <v>0</v>
      </c>
      <c r="DQ78" s="44"/>
      <c r="DR78" s="18"/>
      <c r="DS78" s="18"/>
      <c r="DT78" s="18"/>
      <c r="DU78" s="55"/>
      <c r="DV78" s="25">
        <f t="shared" si="81"/>
        <v>0</v>
      </c>
      <c r="DW78" s="44"/>
      <c r="DX78" s="18"/>
      <c r="DY78" s="18"/>
      <c r="DZ78" s="18"/>
      <c r="EA78" s="18"/>
      <c r="EB78" s="55"/>
      <c r="EC78" s="25">
        <f t="shared" si="82"/>
        <v>0</v>
      </c>
      <c r="ED78" s="44"/>
      <c r="EE78" s="18"/>
      <c r="EF78" s="18"/>
      <c r="EG78" s="18"/>
      <c r="EH78" s="55"/>
      <c r="EI78" s="25">
        <f t="shared" si="83"/>
        <v>0</v>
      </c>
      <c r="EJ78" s="44"/>
      <c r="EK78" s="18"/>
      <c r="EL78" s="18"/>
      <c r="EM78" s="55"/>
      <c r="EN78" s="25">
        <f t="shared" si="84"/>
        <v>0</v>
      </c>
    </row>
    <row r="79" spans="1:144">
      <c r="A79" s="22"/>
      <c r="B79" s="22"/>
      <c r="C79" s="22"/>
      <c r="D79" s="22"/>
      <c r="E79" s="22"/>
      <c r="F79" s="22"/>
      <c r="G79" s="23"/>
      <c r="H79" s="22"/>
      <c r="I79" s="22"/>
      <c r="J79" s="24"/>
      <c r="K79" s="18"/>
      <c r="L79" s="18"/>
      <c r="M79" s="18"/>
      <c r="N79" s="18"/>
      <c r="O79" s="18"/>
      <c r="P79" s="18"/>
      <c r="Q79" s="25">
        <f t="shared" si="64"/>
        <v>0</v>
      </c>
      <c r="R79" s="18"/>
      <c r="S79" s="18"/>
      <c r="T79" s="18"/>
      <c r="U79" s="18"/>
      <c r="V79" s="18"/>
      <c r="W79" s="18"/>
      <c r="X79" s="25">
        <f t="shared" si="65"/>
        <v>0</v>
      </c>
      <c r="Y79" s="18"/>
      <c r="Z79" s="18"/>
      <c r="AA79" s="18"/>
      <c r="AB79" s="18"/>
      <c r="AC79" s="18"/>
      <c r="AD79" s="18"/>
      <c r="AE79" s="18"/>
      <c r="AF79" s="18"/>
      <c r="AG79" s="55"/>
      <c r="AH79" s="25">
        <f t="shared" si="66"/>
        <v>0</v>
      </c>
      <c r="AI79" s="44"/>
      <c r="AJ79" s="18"/>
      <c r="AK79" s="18"/>
      <c r="AL79" s="18"/>
      <c r="AM79" s="18"/>
      <c r="AN79" s="18"/>
      <c r="AO79" s="18"/>
      <c r="AP79" s="18"/>
      <c r="AQ79" s="25">
        <f t="shared" si="67"/>
        <v>0</v>
      </c>
      <c r="AR79" s="18"/>
      <c r="AS79" s="18"/>
      <c r="AT79" s="18"/>
      <c r="AU79" s="25">
        <f t="shared" si="68"/>
        <v>0</v>
      </c>
      <c r="AV79" s="18"/>
      <c r="AW79" s="18"/>
      <c r="AX79" s="18"/>
      <c r="AY79" s="18"/>
      <c r="AZ79" s="18"/>
      <c r="BA79" s="18"/>
      <c r="BB79" s="18"/>
      <c r="BC79" s="18"/>
      <c r="BD79" s="18"/>
      <c r="BE79" s="18"/>
      <c r="BF79" s="25">
        <f t="shared" si="69"/>
        <v>0</v>
      </c>
      <c r="BG79" s="18"/>
      <c r="BH79" s="18"/>
      <c r="BI79" s="18"/>
      <c r="BJ79" s="18"/>
      <c r="BK79" s="18"/>
      <c r="BL79" s="25">
        <f t="shared" si="70"/>
        <v>0</v>
      </c>
      <c r="BM79" s="18"/>
      <c r="BN79" s="18"/>
      <c r="BO79" s="18"/>
      <c r="BP79" s="18"/>
      <c r="BQ79" s="18"/>
      <c r="BR79" s="18"/>
      <c r="BS79" s="25">
        <f t="shared" si="71"/>
        <v>0</v>
      </c>
      <c r="BT79" s="18"/>
      <c r="BU79" s="18"/>
      <c r="BV79" s="18"/>
      <c r="BW79" s="18"/>
      <c r="BX79" s="25">
        <f t="shared" si="72"/>
        <v>0</v>
      </c>
      <c r="BY79" s="18"/>
      <c r="BZ79" s="18"/>
      <c r="CA79" s="18"/>
      <c r="CB79" s="18"/>
      <c r="CC79" s="18"/>
      <c r="CD79" s="18"/>
      <c r="CE79" s="25">
        <f t="shared" si="73"/>
        <v>0</v>
      </c>
      <c r="CF79" s="18"/>
      <c r="CG79" s="18"/>
      <c r="CH79" s="18"/>
      <c r="CI79" s="18"/>
      <c r="CJ79" s="18"/>
      <c r="CK79" s="18"/>
      <c r="CL79" s="18"/>
      <c r="CM79" s="18"/>
      <c r="CN79" s="25">
        <f t="shared" si="74"/>
        <v>0</v>
      </c>
      <c r="CO79" s="18"/>
      <c r="CP79" s="18"/>
      <c r="CQ79" s="18"/>
      <c r="CR79" s="25">
        <f t="shared" si="75"/>
        <v>0</v>
      </c>
      <c r="CS79" s="18"/>
      <c r="CT79" s="18"/>
      <c r="CU79" s="18"/>
      <c r="CV79" s="18"/>
      <c r="CW79" s="25">
        <f t="shared" si="76"/>
        <v>0</v>
      </c>
      <c r="CX79" s="42"/>
      <c r="CY79" s="42"/>
      <c r="CZ79" s="43"/>
      <c r="DA79" s="43"/>
      <c r="DB79" s="25">
        <f t="shared" si="77"/>
        <v>0</v>
      </c>
      <c r="DC79" s="44"/>
      <c r="DD79" s="18"/>
      <c r="DE79" s="18"/>
      <c r="DF79" s="25">
        <f t="shared" si="78"/>
        <v>0</v>
      </c>
      <c r="DG79" s="18"/>
      <c r="DH79" s="18"/>
      <c r="DI79" s="55"/>
      <c r="DJ79" s="18"/>
      <c r="DK79" s="25">
        <f t="shared" si="79"/>
        <v>0</v>
      </c>
      <c r="DL79" s="44"/>
      <c r="DM79" s="18"/>
      <c r="DN79" s="18"/>
      <c r="DO79" s="55"/>
      <c r="DP79" s="25">
        <f t="shared" si="80"/>
        <v>0</v>
      </c>
      <c r="DQ79" s="44"/>
      <c r="DR79" s="18"/>
      <c r="DS79" s="18"/>
      <c r="DT79" s="18"/>
      <c r="DU79" s="55"/>
      <c r="DV79" s="25">
        <f t="shared" si="81"/>
        <v>0</v>
      </c>
      <c r="DW79" s="44"/>
      <c r="DX79" s="18"/>
      <c r="DY79" s="18"/>
      <c r="DZ79" s="18"/>
      <c r="EA79" s="18"/>
      <c r="EB79" s="55"/>
      <c r="EC79" s="25">
        <f t="shared" si="82"/>
        <v>0</v>
      </c>
      <c r="ED79" s="44"/>
      <c r="EE79" s="18"/>
      <c r="EF79" s="18"/>
      <c r="EG79" s="18"/>
      <c r="EH79" s="55"/>
      <c r="EI79" s="25">
        <f t="shared" si="83"/>
        <v>0</v>
      </c>
      <c r="EJ79" s="44"/>
      <c r="EK79" s="18"/>
      <c r="EL79" s="18"/>
      <c r="EM79" s="55"/>
      <c r="EN79" s="25">
        <f t="shared" si="84"/>
        <v>0</v>
      </c>
    </row>
    <row r="80" spans="1:144">
      <c r="A80" s="22"/>
      <c r="B80" s="22"/>
      <c r="C80" s="22"/>
      <c r="D80" s="22"/>
      <c r="E80" s="22"/>
      <c r="F80" s="22"/>
      <c r="G80" s="23"/>
      <c r="H80" s="22"/>
      <c r="I80" s="22"/>
      <c r="J80" s="24"/>
      <c r="K80" s="18"/>
      <c r="L80" s="18"/>
      <c r="M80" s="18"/>
      <c r="N80" s="18"/>
      <c r="O80" s="18"/>
      <c r="P80" s="18"/>
      <c r="Q80" s="25">
        <f t="shared" si="64"/>
        <v>0</v>
      </c>
      <c r="R80" s="18"/>
      <c r="S80" s="18"/>
      <c r="T80" s="18"/>
      <c r="U80" s="18"/>
      <c r="V80" s="18"/>
      <c r="W80" s="18"/>
      <c r="X80" s="25">
        <f t="shared" si="65"/>
        <v>0</v>
      </c>
      <c r="Y80" s="18"/>
      <c r="Z80" s="18"/>
      <c r="AA80" s="18"/>
      <c r="AB80" s="18"/>
      <c r="AC80" s="18"/>
      <c r="AD80" s="18"/>
      <c r="AE80" s="18"/>
      <c r="AF80" s="18"/>
      <c r="AG80" s="55"/>
      <c r="AH80" s="25">
        <f t="shared" si="66"/>
        <v>0</v>
      </c>
      <c r="AI80" s="44"/>
      <c r="AJ80" s="18"/>
      <c r="AK80" s="18"/>
      <c r="AL80" s="18"/>
      <c r="AM80" s="18"/>
      <c r="AN80" s="18"/>
      <c r="AO80" s="18"/>
      <c r="AP80" s="18"/>
      <c r="AQ80" s="25">
        <f t="shared" si="67"/>
        <v>0</v>
      </c>
      <c r="AR80" s="18"/>
      <c r="AS80" s="18"/>
      <c r="AT80" s="18"/>
      <c r="AU80" s="25">
        <f t="shared" si="68"/>
        <v>0</v>
      </c>
      <c r="AV80" s="18"/>
      <c r="AW80" s="18"/>
      <c r="AX80" s="18"/>
      <c r="AY80" s="18"/>
      <c r="AZ80" s="18"/>
      <c r="BA80" s="18"/>
      <c r="BB80" s="18"/>
      <c r="BC80" s="18"/>
      <c r="BD80" s="18"/>
      <c r="BE80" s="18"/>
      <c r="BF80" s="25">
        <f t="shared" si="69"/>
        <v>0</v>
      </c>
      <c r="BG80" s="18"/>
      <c r="BH80" s="18"/>
      <c r="BI80" s="18"/>
      <c r="BJ80" s="18"/>
      <c r="BK80" s="18"/>
      <c r="BL80" s="25">
        <f t="shared" si="70"/>
        <v>0</v>
      </c>
      <c r="BM80" s="18"/>
      <c r="BN80" s="18"/>
      <c r="BO80" s="18"/>
      <c r="BP80" s="18"/>
      <c r="BQ80" s="18"/>
      <c r="BR80" s="18"/>
      <c r="BS80" s="25">
        <f t="shared" si="71"/>
        <v>0</v>
      </c>
      <c r="BT80" s="18"/>
      <c r="BU80" s="18"/>
      <c r="BV80" s="18"/>
      <c r="BW80" s="18"/>
      <c r="BX80" s="25">
        <f t="shared" si="72"/>
        <v>0</v>
      </c>
      <c r="BY80" s="18"/>
      <c r="BZ80" s="18"/>
      <c r="CA80" s="18"/>
      <c r="CB80" s="18"/>
      <c r="CC80" s="18"/>
      <c r="CD80" s="18"/>
      <c r="CE80" s="25">
        <f t="shared" si="73"/>
        <v>0</v>
      </c>
      <c r="CF80" s="18"/>
      <c r="CG80" s="18"/>
      <c r="CH80" s="18"/>
      <c r="CI80" s="18"/>
      <c r="CJ80" s="18"/>
      <c r="CK80" s="18"/>
      <c r="CL80" s="18"/>
      <c r="CM80" s="18"/>
      <c r="CN80" s="25">
        <f t="shared" si="74"/>
        <v>0</v>
      </c>
      <c r="CO80" s="18"/>
      <c r="CP80" s="18"/>
      <c r="CQ80" s="18"/>
      <c r="CR80" s="25">
        <f t="shared" si="75"/>
        <v>0</v>
      </c>
      <c r="CS80" s="18"/>
      <c r="CT80" s="18"/>
      <c r="CU80" s="18"/>
      <c r="CV80" s="18"/>
      <c r="CW80" s="25">
        <f t="shared" si="76"/>
        <v>0</v>
      </c>
      <c r="CX80" s="42"/>
      <c r="CY80" s="42"/>
      <c r="CZ80" s="43"/>
      <c r="DA80" s="43"/>
      <c r="DB80" s="25">
        <f t="shared" si="77"/>
        <v>0</v>
      </c>
      <c r="DC80" s="44"/>
      <c r="DD80" s="18"/>
      <c r="DE80" s="18"/>
      <c r="DF80" s="25">
        <f t="shared" si="78"/>
        <v>0</v>
      </c>
      <c r="DG80" s="18"/>
      <c r="DH80" s="18"/>
      <c r="DI80" s="55"/>
      <c r="DJ80" s="18"/>
      <c r="DK80" s="25">
        <f t="shared" si="79"/>
        <v>0</v>
      </c>
      <c r="DL80" s="44"/>
      <c r="DM80" s="18"/>
      <c r="DN80" s="18"/>
      <c r="DO80" s="55"/>
      <c r="DP80" s="25">
        <f t="shared" si="80"/>
        <v>0</v>
      </c>
      <c r="DQ80" s="44"/>
      <c r="DR80" s="18"/>
      <c r="DS80" s="18"/>
      <c r="DT80" s="18"/>
      <c r="DU80" s="55"/>
      <c r="DV80" s="25">
        <f t="shared" si="81"/>
        <v>0</v>
      </c>
      <c r="DW80" s="44"/>
      <c r="DX80" s="18"/>
      <c r="DY80" s="18"/>
      <c r="DZ80" s="18"/>
      <c r="EA80" s="18"/>
      <c r="EB80" s="55"/>
      <c r="EC80" s="25">
        <f t="shared" si="82"/>
        <v>0</v>
      </c>
      <c r="ED80" s="44"/>
      <c r="EE80" s="18"/>
      <c r="EF80" s="18"/>
      <c r="EG80" s="18"/>
      <c r="EH80" s="55"/>
      <c r="EI80" s="25">
        <f t="shared" si="83"/>
        <v>0</v>
      </c>
      <c r="EJ80" s="44"/>
      <c r="EK80" s="18"/>
      <c r="EL80" s="18"/>
      <c r="EM80" s="55"/>
      <c r="EN80" s="25">
        <f t="shared" si="84"/>
        <v>0</v>
      </c>
    </row>
    <row r="81" spans="1:144">
      <c r="A81" s="22"/>
      <c r="B81" s="22"/>
      <c r="C81" s="22"/>
      <c r="D81" s="22"/>
      <c r="E81" s="22"/>
      <c r="F81" s="22"/>
      <c r="G81" s="23"/>
      <c r="H81" s="22"/>
      <c r="I81" s="22"/>
      <c r="J81" s="24"/>
      <c r="K81" s="18"/>
      <c r="L81" s="18"/>
      <c r="M81" s="18"/>
      <c r="N81" s="18"/>
      <c r="O81" s="18"/>
      <c r="P81" s="18"/>
      <c r="Q81" s="25">
        <f t="shared" si="64"/>
        <v>0</v>
      </c>
      <c r="R81" s="18"/>
      <c r="S81" s="18"/>
      <c r="T81" s="18"/>
      <c r="U81" s="18"/>
      <c r="V81" s="18"/>
      <c r="W81" s="18"/>
      <c r="X81" s="25">
        <f t="shared" si="65"/>
        <v>0</v>
      </c>
      <c r="Y81" s="18"/>
      <c r="Z81" s="18"/>
      <c r="AA81" s="18"/>
      <c r="AB81" s="18"/>
      <c r="AC81" s="18"/>
      <c r="AD81" s="18"/>
      <c r="AE81" s="18"/>
      <c r="AF81" s="18"/>
      <c r="AG81" s="55"/>
      <c r="AH81" s="25">
        <f t="shared" si="66"/>
        <v>0</v>
      </c>
      <c r="AI81" s="44"/>
      <c r="AJ81" s="18"/>
      <c r="AK81" s="18"/>
      <c r="AL81" s="18"/>
      <c r="AM81" s="18"/>
      <c r="AN81" s="18"/>
      <c r="AO81" s="18"/>
      <c r="AP81" s="18"/>
      <c r="AQ81" s="25">
        <f t="shared" si="67"/>
        <v>0</v>
      </c>
      <c r="AR81" s="18"/>
      <c r="AS81" s="18"/>
      <c r="AT81" s="18"/>
      <c r="AU81" s="25">
        <f t="shared" si="68"/>
        <v>0</v>
      </c>
      <c r="AV81" s="18"/>
      <c r="AW81" s="18"/>
      <c r="AX81" s="18"/>
      <c r="AY81" s="18"/>
      <c r="AZ81" s="18"/>
      <c r="BA81" s="18"/>
      <c r="BB81" s="18"/>
      <c r="BC81" s="18"/>
      <c r="BD81" s="18"/>
      <c r="BE81" s="18"/>
      <c r="BF81" s="25">
        <f t="shared" si="69"/>
        <v>0</v>
      </c>
      <c r="BG81" s="18"/>
      <c r="BH81" s="18"/>
      <c r="BI81" s="18"/>
      <c r="BJ81" s="18"/>
      <c r="BK81" s="18"/>
      <c r="BL81" s="25">
        <f t="shared" si="70"/>
        <v>0</v>
      </c>
      <c r="BM81" s="18"/>
      <c r="BN81" s="18"/>
      <c r="BO81" s="18"/>
      <c r="BP81" s="18"/>
      <c r="BQ81" s="18"/>
      <c r="BR81" s="18"/>
      <c r="BS81" s="25">
        <f t="shared" si="71"/>
        <v>0</v>
      </c>
      <c r="BT81" s="18"/>
      <c r="BU81" s="18"/>
      <c r="BV81" s="18"/>
      <c r="BW81" s="18"/>
      <c r="BX81" s="25">
        <f t="shared" si="72"/>
        <v>0</v>
      </c>
      <c r="BY81" s="18"/>
      <c r="BZ81" s="18"/>
      <c r="CA81" s="18"/>
      <c r="CB81" s="18"/>
      <c r="CC81" s="18"/>
      <c r="CD81" s="18"/>
      <c r="CE81" s="25">
        <f t="shared" si="73"/>
        <v>0</v>
      </c>
      <c r="CF81" s="18"/>
      <c r="CG81" s="18"/>
      <c r="CH81" s="18"/>
      <c r="CI81" s="18"/>
      <c r="CJ81" s="18"/>
      <c r="CK81" s="18"/>
      <c r="CL81" s="18"/>
      <c r="CM81" s="18"/>
      <c r="CN81" s="25">
        <f t="shared" si="74"/>
        <v>0</v>
      </c>
      <c r="CO81" s="18"/>
      <c r="CP81" s="18"/>
      <c r="CQ81" s="18"/>
      <c r="CR81" s="25">
        <f t="shared" si="75"/>
        <v>0</v>
      </c>
      <c r="CS81" s="18"/>
      <c r="CT81" s="18"/>
      <c r="CU81" s="18"/>
      <c r="CV81" s="18"/>
      <c r="CW81" s="25">
        <f t="shared" si="76"/>
        <v>0</v>
      </c>
      <c r="CX81" s="42"/>
      <c r="CY81" s="42"/>
      <c r="CZ81" s="43"/>
      <c r="DA81" s="43"/>
      <c r="DB81" s="25">
        <f t="shared" si="77"/>
        <v>0</v>
      </c>
      <c r="DC81" s="44"/>
      <c r="DD81" s="18"/>
      <c r="DE81" s="18"/>
      <c r="DF81" s="25">
        <f t="shared" si="78"/>
        <v>0</v>
      </c>
      <c r="DG81" s="18"/>
      <c r="DH81" s="18"/>
      <c r="DI81" s="55"/>
      <c r="DJ81" s="18"/>
      <c r="DK81" s="25">
        <f t="shared" si="79"/>
        <v>0</v>
      </c>
      <c r="DL81" s="44"/>
      <c r="DM81" s="18"/>
      <c r="DN81" s="18"/>
      <c r="DO81" s="55"/>
      <c r="DP81" s="25">
        <f t="shared" si="80"/>
        <v>0</v>
      </c>
      <c r="DQ81" s="44"/>
      <c r="DR81" s="18"/>
      <c r="DS81" s="18"/>
      <c r="DT81" s="18"/>
      <c r="DU81" s="55"/>
      <c r="DV81" s="25">
        <f t="shared" si="81"/>
        <v>0</v>
      </c>
      <c r="DW81" s="44"/>
      <c r="DX81" s="18"/>
      <c r="DY81" s="18"/>
      <c r="DZ81" s="18"/>
      <c r="EA81" s="18"/>
      <c r="EB81" s="55"/>
      <c r="EC81" s="25">
        <f t="shared" si="82"/>
        <v>0</v>
      </c>
      <c r="ED81" s="44"/>
      <c r="EE81" s="18"/>
      <c r="EF81" s="18"/>
      <c r="EG81" s="18"/>
      <c r="EH81" s="55"/>
      <c r="EI81" s="25">
        <f t="shared" si="83"/>
        <v>0</v>
      </c>
      <c r="EJ81" s="44"/>
      <c r="EK81" s="18"/>
      <c r="EL81" s="18"/>
      <c r="EM81" s="55"/>
      <c r="EN81" s="25">
        <f t="shared" si="84"/>
        <v>0</v>
      </c>
    </row>
    <row r="82" spans="1:144">
      <c r="A82" s="22"/>
      <c r="B82" s="22"/>
      <c r="C82" s="22"/>
      <c r="D82" s="22"/>
      <c r="E82" s="22"/>
      <c r="F82" s="22"/>
      <c r="G82" s="23"/>
      <c r="H82" s="22"/>
      <c r="I82" s="22"/>
      <c r="J82" s="24"/>
      <c r="K82" s="18"/>
      <c r="L82" s="18"/>
      <c r="M82" s="18"/>
      <c r="N82" s="18"/>
      <c r="O82" s="18"/>
      <c r="P82" s="18"/>
      <c r="Q82" s="25">
        <f t="shared" si="64"/>
        <v>0</v>
      </c>
      <c r="R82" s="18"/>
      <c r="S82" s="18"/>
      <c r="T82" s="18"/>
      <c r="U82" s="18"/>
      <c r="V82" s="18"/>
      <c r="W82" s="18"/>
      <c r="X82" s="25">
        <f t="shared" si="65"/>
        <v>0</v>
      </c>
      <c r="Y82" s="18"/>
      <c r="Z82" s="18"/>
      <c r="AA82" s="18"/>
      <c r="AB82" s="18"/>
      <c r="AC82" s="18"/>
      <c r="AD82" s="18"/>
      <c r="AE82" s="18"/>
      <c r="AF82" s="18"/>
      <c r="AG82" s="55"/>
      <c r="AH82" s="25">
        <f t="shared" si="66"/>
        <v>0</v>
      </c>
      <c r="AI82" s="44"/>
      <c r="AJ82" s="18"/>
      <c r="AK82" s="18"/>
      <c r="AL82" s="18"/>
      <c r="AM82" s="18"/>
      <c r="AN82" s="18"/>
      <c r="AO82" s="18"/>
      <c r="AP82" s="18"/>
      <c r="AQ82" s="25">
        <f t="shared" si="67"/>
        <v>0</v>
      </c>
      <c r="AR82" s="18"/>
      <c r="AS82" s="18"/>
      <c r="AT82" s="18"/>
      <c r="AU82" s="25">
        <f t="shared" si="68"/>
        <v>0</v>
      </c>
      <c r="AV82" s="18"/>
      <c r="AW82" s="18"/>
      <c r="AX82" s="18"/>
      <c r="AY82" s="18"/>
      <c r="AZ82" s="18"/>
      <c r="BA82" s="18"/>
      <c r="BB82" s="18"/>
      <c r="BC82" s="18"/>
      <c r="BD82" s="18"/>
      <c r="BE82" s="18"/>
      <c r="BF82" s="25">
        <f t="shared" si="69"/>
        <v>0</v>
      </c>
      <c r="BG82" s="18"/>
      <c r="BH82" s="18"/>
      <c r="BI82" s="18"/>
      <c r="BJ82" s="18"/>
      <c r="BK82" s="18"/>
      <c r="BL82" s="25">
        <f t="shared" si="70"/>
        <v>0</v>
      </c>
      <c r="BM82" s="18"/>
      <c r="BN82" s="18"/>
      <c r="BO82" s="18"/>
      <c r="BP82" s="18"/>
      <c r="BQ82" s="18"/>
      <c r="BR82" s="18"/>
      <c r="BS82" s="25">
        <f t="shared" si="71"/>
        <v>0</v>
      </c>
      <c r="BT82" s="18"/>
      <c r="BU82" s="18"/>
      <c r="BV82" s="18"/>
      <c r="BW82" s="18"/>
      <c r="BX82" s="25">
        <f t="shared" si="72"/>
        <v>0</v>
      </c>
      <c r="BY82" s="18"/>
      <c r="BZ82" s="18"/>
      <c r="CA82" s="18"/>
      <c r="CB82" s="18"/>
      <c r="CC82" s="18"/>
      <c r="CD82" s="18"/>
      <c r="CE82" s="25">
        <f t="shared" si="73"/>
        <v>0</v>
      </c>
      <c r="CF82" s="18"/>
      <c r="CG82" s="18"/>
      <c r="CH82" s="18"/>
      <c r="CI82" s="18"/>
      <c r="CJ82" s="18"/>
      <c r="CK82" s="18"/>
      <c r="CL82" s="18"/>
      <c r="CM82" s="18"/>
      <c r="CN82" s="25">
        <f t="shared" si="74"/>
        <v>0</v>
      </c>
      <c r="CO82" s="18"/>
      <c r="CP82" s="18"/>
      <c r="CQ82" s="18"/>
      <c r="CR82" s="25">
        <f t="shared" si="75"/>
        <v>0</v>
      </c>
      <c r="CS82" s="18"/>
      <c r="CT82" s="18"/>
      <c r="CU82" s="18"/>
      <c r="CV82" s="18"/>
      <c r="CW82" s="25">
        <f t="shared" si="76"/>
        <v>0</v>
      </c>
      <c r="CX82" s="42"/>
      <c r="CY82" s="42"/>
      <c r="CZ82" s="43"/>
      <c r="DA82" s="43"/>
      <c r="DB82" s="25">
        <f t="shared" si="77"/>
        <v>0</v>
      </c>
      <c r="DC82" s="44"/>
      <c r="DD82" s="18"/>
      <c r="DE82" s="18"/>
      <c r="DF82" s="25">
        <f t="shared" si="78"/>
        <v>0</v>
      </c>
      <c r="DG82" s="18"/>
      <c r="DH82" s="18"/>
      <c r="DI82" s="55"/>
      <c r="DJ82" s="18"/>
      <c r="DK82" s="25">
        <f t="shared" si="79"/>
        <v>0</v>
      </c>
      <c r="DL82" s="44"/>
      <c r="DM82" s="18"/>
      <c r="DN82" s="18"/>
      <c r="DO82" s="55"/>
      <c r="DP82" s="25">
        <f t="shared" si="80"/>
        <v>0</v>
      </c>
      <c r="DQ82" s="44"/>
      <c r="DR82" s="18"/>
      <c r="DS82" s="18"/>
      <c r="DT82" s="18"/>
      <c r="DU82" s="55"/>
      <c r="DV82" s="25">
        <f t="shared" si="81"/>
        <v>0</v>
      </c>
      <c r="DW82" s="44"/>
      <c r="DX82" s="18"/>
      <c r="DY82" s="18"/>
      <c r="DZ82" s="18"/>
      <c r="EA82" s="18"/>
      <c r="EB82" s="55"/>
      <c r="EC82" s="25">
        <f t="shared" si="82"/>
        <v>0</v>
      </c>
      <c r="ED82" s="44"/>
      <c r="EE82" s="18"/>
      <c r="EF82" s="18"/>
      <c r="EG82" s="18"/>
      <c r="EH82" s="55"/>
      <c r="EI82" s="25">
        <f t="shared" si="83"/>
        <v>0</v>
      </c>
      <c r="EJ82" s="44"/>
      <c r="EK82" s="18"/>
      <c r="EL82" s="18"/>
      <c r="EM82" s="55"/>
      <c r="EN82" s="25">
        <f t="shared" si="84"/>
        <v>0</v>
      </c>
    </row>
    <row r="83" spans="1:144" ht="14.4" customHeight="1">
      <c r="A83" s="22"/>
      <c r="B83" s="22"/>
      <c r="C83" s="22"/>
      <c r="D83" s="22"/>
      <c r="E83" s="22"/>
      <c r="F83" s="22"/>
      <c r="G83" s="23"/>
      <c r="H83" s="22"/>
      <c r="I83" s="22"/>
      <c r="J83" s="24"/>
      <c r="K83" s="18"/>
      <c r="L83" s="18"/>
      <c r="M83" s="18"/>
      <c r="N83" s="18"/>
      <c r="O83" s="18"/>
      <c r="P83" s="18"/>
      <c r="Q83" s="25">
        <f t="shared" si="64"/>
        <v>0</v>
      </c>
      <c r="R83" s="18"/>
      <c r="S83" s="18"/>
      <c r="T83" s="18"/>
      <c r="U83" s="18"/>
      <c r="V83" s="18"/>
      <c r="W83" s="18"/>
      <c r="X83" s="25">
        <f t="shared" si="65"/>
        <v>0</v>
      </c>
      <c r="Y83" s="18"/>
      <c r="Z83" s="18"/>
      <c r="AA83" s="18"/>
      <c r="AB83" s="18"/>
      <c r="AC83" s="18"/>
      <c r="AD83" s="18"/>
      <c r="AE83" s="18"/>
      <c r="AF83" s="18"/>
      <c r="AG83" s="55"/>
      <c r="AH83" s="25">
        <f t="shared" si="66"/>
        <v>0</v>
      </c>
      <c r="AI83" s="44"/>
      <c r="AJ83" s="18"/>
      <c r="AK83" s="18"/>
      <c r="AL83" s="18"/>
      <c r="AM83" s="18"/>
      <c r="AN83" s="18"/>
      <c r="AO83" s="18"/>
      <c r="AP83" s="18"/>
      <c r="AQ83" s="25">
        <f t="shared" si="67"/>
        <v>0</v>
      </c>
      <c r="AR83" s="18"/>
      <c r="AS83" s="18"/>
      <c r="AT83" s="18"/>
      <c r="AU83" s="25">
        <f t="shared" si="68"/>
        <v>0</v>
      </c>
      <c r="AV83" s="18"/>
      <c r="AW83" s="18"/>
      <c r="AX83" s="18"/>
      <c r="AY83" s="18"/>
      <c r="AZ83" s="18"/>
      <c r="BA83" s="18"/>
      <c r="BB83" s="18"/>
      <c r="BC83" s="18"/>
      <c r="BD83" s="18"/>
      <c r="BE83" s="18"/>
      <c r="BF83" s="25">
        <f t="shared" si="69"/>
        <v>0</v>
      </c>
      <c r="BG83" s="18"/>
      <c r="BH83" s="18"/>
      <c r="BI83" s="18"/>
      <c r="BJ83" s="18"/>
      <c r="BK83" s="18"/>
      <c r="BL83" s="25">
        <f t="shared" si="70"/>
        <v>0</v>
      </c>
      <c r="BM83" s="18"/>
      <c r="BN83" s="18"/>
      <c r="BO83" s="18"/>
      <c r="BP83" s="18"/>
      <c r="BQ83" s="18"/>
      <c r="BR83" s="18"/>
      <c r="BS83" s="25">
        <f t="shared" si="71"/>
        <v>0</v>
      </c>
      <c r="BT83" s="18"/>
      <c r="BU83" s="18"/>
      <c r="BV83" s="18"/>
      <c r="BW83" s="18"/>
      <c r="BX83" s="25">
        <f t="shared" si="72"/>
        <v>0</v>
      </c>
      <c r="BY83" s="18"/>
      <c r="BZ83" s="18"/>
      <c r="CA83" s="18"/>
      <c r="CB83" s="18"/>
      <c r="CC83" s="18"/>
      <c r="CD83" s="18"/>
      <c r="CE83" s="25">
        <f t="shared" si="73"/>
        <v>0</v>
      </c>
      <c r="CF83" s="18"/>
      <c r="CG83" s="18"/>
      <c r="CH83" s="18"/>
      <c r="CI83" s="18"/>
      <c r="CJ83" s="18"/>
      <c r="CK83" s="18"/>
      <c r="CL83" s="18"/>
      <c r="CM83" s="18"/>
      <c r="CN83" s="25">
        <f t="shared" si="74"/>
        <v>0</v>
      </c>
      <c r="CO83" s="18"/>
      <c r="CP83" s="18"/>
      <c r="CQ83" s="18"/>
      <c r="CR83" s="25">
        <f t="shared" si="75"/>
        <v>0</v>
      </c>
      <c r="CS83" s="18"/>
      <c r="CT83" s="18"/>
      <c r="CU83" s="18"/>
      <c r="CV83" s="18"/>
      <c r="CW83" s="25">
        <f t="shared" si="76"/>
        <v>0</v>
      </c>
      <c r="CX83" s="42"/>
      <c r="CY83" s="42"/>
      <c r="CZ83" s="43"/>
      <c r="DA83" s="43"/>
      <c r="DB83" s="25">
        <f t="shared" si="77"/>
        <v>0</v>
      </c>
      <c r="DC83" s="44"/>
      <c r="DD83" s="18"/>
      <c r="DE83" s="18"/>
      <c r="DF83" s="25">
        <f t="shared" si="78"/>
        <v>0</v>
      </c>
      <c r="DG83" s="18"/>
      <c r="DH83" s="18"/>
      <c r="DI83" s="55"/>
      <c r="DJ83" s="18"/>
      <c r="DK83" s="25">
        <f t="shared" si="79"/>
        <v>0</v>
      </c>
      <c r="DL83" s="44"/>
      <c r="DM83" s="18"/>
      <c r="DN83" s="18"/>
      <c r="DO83" s="55"/>
      <c r="DP83" s="25">
        <f t="shared" si="80"/>
        <v>0</v>
      </c>
      <c r="DQ83" s="44"/>
      <c r="DR83" s="18"/>
      <c r="DS83" s="18"/>
      <c r="DT83" s="18"/>
      <c r="DU83" s="55"/>
      <c r="DV83" s="25">
        <f t="shared" si="81"/>
        <v>0</v>
      </c>
      <c r="DW83" s="44"/>
      <c r="DX83" s="18"/>
      <c r="DY83" s="18"/>
      <c r="DZ83" s="18"/>
      <c r="EA83" s="18"/>
      <c r="EB83" s="55"/>
      <c r="EC83" s="25">
        <f t="shared" si="82"/>
        <v>0</v>
      </c>
      <c r="ED83" s="44"/>
      <c r="EE83" s="18"/>
      <c r="EF83" s="18"/>
      <c r="EG83" s="18"/>
      <c r="EH83" s="55"/>
      <c r="EI83" s="25">
        <f t="shared" si="83"/>
        <v>0</v>
      </c>
      <c r="EJ83" s="44"/>
      <c r="EK83" s="18"/>
      <c r="EL83" s="18"/>
      <c r="EM83" s="55"/>
      <c r="EN83" s="25">
        <f t="shared" si="84"/>
        <v>0</v>
      </c>
    </row>
    <row r="84" spans="1:144">
      <c r="A84" s="22"/>
      <c r="B84" s="22"/>
      <c r="C84" s="22"/>
      <c r="D84" s="22"/>
      <c r="E84" s="22"/>
      <c r="F84" s="22"/>
      <c r="G84" s="23"/>
      <c r="H84" s="22"/>
      <c r="I84" s="22"/>
      <c r="J84" s="24"/>
      <c r="K84" s="18"/>
      <c r="L84" s="18"/>
      <c r="M84" s="18"/>
      <c r="N84" s="18"/>
      <c r="O84" s="18"/>
      <c r="P84" s="18"/>
      <c r="Q84" s="25">
        <f t="shared" si="64"/>
        <v>0</v>
      </c>
      <c r="R84" s="18"/>
      <c r="S84" s="18"/>
      <c r="T84" s="18"/>
      <c r="U84" s="18"/>
      <c r="V84" s="18"/>
      <c r="W84" s="18"/>
      <c r="X84" s="25">
        <f t="shared" si="65"/>
        <v>0</v>
      </c>
      <c r="Y84" s="18"/>
      <c r="Z84" s="18"/>
      <c r="AA84" s="18"/>
      <c r="AB84" s="18"/>
      <c r="AC84" s="18"/>
      <c r="AD84" s="18"/>
      <c r="AE84" s="18"/>
      <c r="AF84" s="18"/>
      <c r="AG84" s="55"/>
      <c r="AH84" s="25">
        <f t="shared" si="66"/>
        <v>0</v>
      </c>
      <c r="AI84" s="44"/>
      <c r="AJ84" s="18"/>
      <c r="AK84" s="18"/>
      <c r="AL84" s="18"/>
      <c r="AM84" s="18"/>
      <c r="AN84" s="18"/>
      <c r="AO84" s="18"/>
      <c r="AP84" s="18"/>
      <c r="AQ84" s="25">
        <f t="shared" si="67"/>
        <v>0</v>
      </c>
      <c r="AR84" s="18"/>
      <c r="AS84" s="18"/>
      <c r="AT84" s="18"/>
      <c r="AU84" s="25">
        <f t="shared" si="68"/>
        <v>0</v>
      </c>
      <c r="AV84" s="18"/>
      <c r="AW84" s="18"/>
      <c r="AX84" s="18"/>
      <c r="AY84" s="18"/>
      <c r="AZ84" s="18"/>
      <c r="BA84" s="18"/>
      <c r="BB84" s="18"/>
      <c r="BC84" s="18"/>
      <c r="BD84" s="18"/>
      <c r="BE84" s="18"/>
      <c r="BF84" s="25">
        <f t="shared" si="69"/>
        <v>0</v>
      </c>
      <c r="BG84" s="18"/>
      <c r="BH84" s="18"/>
      <c r="BI84" s="18"/>
      <c r="BJ84" s="18"/>
      <c r="BK84" s="18"/>
      <c r="BL84" s="25">
        <f t="shared" si="70"/>
        <v>0</v>
      </c>
      <c r="BM84" s="18"/>
      <c r="BN84" s="18"/>
      <c r="BO84" s="18"/>
      <c r="BP84" s="18"/>
      <c r="BQ84" s="18"/>
      <c r="BR84" s="18"/>
      <c r="BS84" s="25">
        <f t="shared" si="71"/>
        <v>0</v>
      </c>
      <c r="BT84" s="18"/>
      <c r="BU84" s="18"/>
      <c r="BV84" s="18"/>
      <c r="BW84" s="18"/>
      <c r="BX84" s="25">
        <f t="shared" si="72"/>
        <v>0</v>
      </c>
      <c r="BY84" s="18"/>
      <c r="BZ84" s="18"/>
      <c r="CA84" s="18"/>
      <c r="CB84" s="18"/>
      <c r="CC84" s="18"/>
      <c r="CD84" s="18"/>
      <c r="CE84" s="25">
        <f t="shared" si="73"/>
        <v>0</v>
      </c>
      <c r="CF84" s="18"/>
      <c r="CG84" s="18"/>
      <c r="CH84" s="18"/>
      <c r="CI84" s="18"/>
      <c r="CJ84" s="18"/>
      <c r="CK84" s="18"/>
      <c r="CL84" s="18"/>
      <c r="CM84" s="18"/>
      <c r="CN84" s="25">
        <f t="shared" si="74"/>
        <v>0</v>
      </c>
      <c r="CO84" s="18"/>
      <c r="CP84" s="18"/>
      <c r="CQ84" s="18"/>
      <c r="CR84" s="25">
        <f t="shared" si="75"/>
        <v>0</v>
      </c>
      <c r="CS84" s="18"/>
      <c r="CT84" s="18"/>
      <c r="CU84" s="18"/>
      <c r="CV84" s="18"/>
      <c r="CW84" s="25">
        <f t="shared" si="76"/>
        <v>0</v>
      </c>
      <c r="CX84" s="42"/>
      <c r="CY84" s="42"/>
      <c r="CZ84" s="43"/>
      <c r="DA84" s="43"/>
      <c r="DB84" s="25">
        <f t="shared" si="77"/>
        <v>0</v>
      </c>
      <c r="DC84" s="44"/>
      <c r="DD84" s="18"/>
      <c r="DE84" s="18"/>
      <c r="DF84" s="25">
        <f t="shared" si="78"/>
        <v>0</v>
      </c>
      <c r="DG84" s="18"/>
      <c r="DH84" s="18"/>
      <c r="DI84" s="55"/>
      <c r="DJ84" s="18"/>
      <c r="DK84" s="25">
        <f t="shared" si="79"/>
        <v>0</v>
      </c>
      <c r="DL84" s="44"/>
      <c r="DM84" s="18"/>
      <c r="DN84" s="18"/>
      <c r="DO84" s="55"/>
      <c r="DP84" s="25">
        <f t="shared" si="80"/>
        <v>0</v>
      </c>
      <c r="DQ84" s="44"/>
      <c r="DR84" s="18"/>
      <c r="DS84" s="18"/>
      <c r="DT84" s="18"/>
      <c r="DU84" s="55"/>
      <c r="DV84" s="25">
        <f t="shared" si="81"/>
        <v>0</v>
      </c>
      <c r="DW84" s="44"/>
      <c r="DX84" s="18"/>
      <c r="DY84" s="18"/>
      <c r="DZ84" s="18"/>
      <c r="EA84" s="18"/>
      <c r="EB84" s="55"/>
      <c r="EC84" s="25">
        <f t="shared" si="82"/>
        <v>0</v>
      </c>
      <c r="ED84" s="44"/>
      <c r="EE84" s="18"/>
      <c r="EF84" s="18"/>
      <c r="EG84" s="18"/>
      <c r="EH84" s="55"/>
      <c r="EI84" s="25">
        <f t="shared" si="83"/>
        <v>0</v>
      </c>
      <c r="EJ84" s="44"/>
      <c r="EK84" s="18"/>
      <c r="EL84" s="18"/>
      <c r="EM84" s="55"/>
      <c r="EN84" s="25">
        <f t="shared" si="84"/>
        <v>0</v>
      </c>
    </row>
    <row r="85" spans="1:144">
      <c r="A85" s="22"/>
      <c r="B85" s="22"/>
      <c r="C85" s="22"/>
      <c r="D85" s="22"/>
      <c r="E85" s="22"/>
      <c r="F85" s="22"/>
      <c r="G85" s="23"/>
      <c r="H85" s="22"/>
      <c r="I85" s="22"/>
      <c r="J85" s="24"/>
      <c r="K85" s="18"/>
      <c r="L85" s="18"/>
      <c r="M85" s="18"/>
      <c r="N85" s="18"/>
      <c r="O85" s="18"/>
      <c r="P85" s="18"/>
      <c r="Q85" s="25">
        <f t="shared" si="64"/>
        <v>0</v>
      </c>
      <c r="R85" s="18"/>
      <c r="S85" s="18"/>
      <c r="T85" s="18"/>
      <c r="U85" s="18"/>
      <c r="V85" s="18"/>
      <c r="W85" s="18"/>
      <c r="X85" s="25">
        <f t="shared" si="65"/>
        <v>0</v>
      </c>
      <c r="Y85" s="18"/>
      <c r="Z85" s="18"/>
      <c r="AA85" s="18"/>
      <c r="AB85" s="18"/>
      <c r="AC85" s="18"/>
      <c r="AD85" s="18"/>
      <c r="AE85" s="18"/>
      <c r="AF85" s="18"/>
      <c r="AG85" s="55"/>
      <c r="AH85" s="25">
        <f t="shared" si="66"/>
        <v>0</v>
      </c>
      <c r="AI85" s="44"/>
      <c r="AJ85" s="18"/>
      <c r="AK85" s="18"/>
      <c r="AL85" s="18"/>
      <c r="AM85" s="18"/>
      <c r="AN85" s="18"/>
      <c r="AO85" s="18"/>
      <c r="AP85" s="18"/>
      <c r="AQ85" s="25">
        <f t="shared" si="67"/>
        <v>0</v>
      </c>
      <c r="AR85" s="18"/>
      <c r="AS85" s="18"/>
      <c r="AT85" s="18"/>
      <c r="AU85" s="25">
        <f t="shared" si="68"/>
        <v>0</v>
      </c>
      <c r="AV85" s="18"/>
      <c r="AW85" s="18"/>
      <c r="AX85" s="18"/>
      <c r="AY85" s="18"/>
      <c r="AZ85" s="18"/>
      <c r="BA85" s="18"/>
      <c r="BB85" s="18"/>
      <c r="BC85" s="18"/>
      <c r="BD85" s="18"/>
      <c r="BE85" s="18"/>
      <c r="BF85" s="25">
        <f t="shared" si="69"/>
        <v>0</v>
      </c>
      <c r="BG85" s="18"/>
      <c r="BH85" s="18"/>
      <c r="BI85" s="18"/>
      <c r="BJ85" s="18"/>
      <c r="BK85" s="18"/>
      <c r="BL85" s="25">
        <f t="shared" si="70"/>
        <v>0</v>
      </c>
      <c r="BM85" s="18"/>
      <c r="BN85" s="18"/>
      <c r="BO85" s="18"/>
      <c r="BP85" s="18"/>
      <c r="BQ85" s="18"/>
      <c r="BR85" s="18"/>
      <c r="BS85" s="25">
        <f t="shared" si="71"/>
        <v>0</v>
      </c>
      <c r="BT85" s="18"/>
      <c r="BU85" s="18"/>
      <c r="BV85" s="18"/>
      <c r="BW85" s="18"/>
      <c r="BX85" s="25">
        <f t="shared" si="72"/>
        <v>0</v>
      </c>
      <c r="BY85" s="18"/>
      <c r="BZ85" s="18"/>
      <c r="CA85" s="18"/>
      <c r="CB85" s="18"/>
      <c r="CC85" s="18"/>
      <c r="CD85" s="18"/>
      <c r="CE85" s="25">
        <f t="shared" si="73"/>
        <v>0</v>
      </c>
      <c r="CF85" s="18"/>
      <c r="CG85" s="18"/>
      <c r="CH85" s="18"/>
      <c r="CI85" s="18"/>
      <c r="CJ85" s="18"/>
      <c r="CK85" s="18"/>
      <c r="CL85" s="18"/>
      <c r="CM85" s="18"/>
      <c r="CN85" s="25">
        <f t="shared" si="74"/>
        <v>0</v>
      </c>
      <c r="CO85" s="18"/>
      <c r="CP85" s="18"/>
      <c r="CQ85" s="18"/>
      <c r="CR85" s="25">
        <f t="shared" si="75"/>
        <v>0</v>
      </c>
      <c r="CS85" s="18"/>
      <c r="CT85" s="18"/>
      <c r="CU85" s="18"/>
      <c r="CV85" s="18"/>
      <c r="CW85" s="25">
        <f t="shared" si="76"/>
        <v>0</v>
      </c>
      <c r="CX85" s="42"/>
      <c r="CY85" s="42"/>
      <c r="CZ85" s="43"/>
      <c r="DA85" s="43"/>
      <c r="DB85" s="25">
        <f t="shared" si="77"/>
        <v>0</v>
      </c>
      <c r="DC85" s="44"/>
      <c r="DD85" s="18"/>
      <c r="DE85" s="18"/>
      <c r="DF85" s="25">
        <f t="shared" si="78"/>
        <v>0</v>
      </c>
      <c r="DG85" s="18"/>
      <c r="DH85" s="18"/>
      <c r="DI85" s="55"/>
      <c r="DJ85" s="18"/>
      <c r="DK85" s="25">
        <f t="shared" si="79"/>
        <v>0</v>
      </c>
      <c r="DL85" s="44"/>
      <c r="DM85" s="18"/>
      <c r="DN85" s="18"/>
      <c r="DO85" s="55"/>
      <c r="DP85" s="25">
        <f t="shared" si="80"/>
        <v>0</v>
      </c>
      <c r="DQ85" s="44"/>
      <c r="DR85" s="18"/>
      <c r="DS85" s="18"/>
      <c r="DT85" s="18"/>
      <c r="DU85" s="55"/>
      <c r="DV85" s="25">
        <f t="shared" si="81"/>
        <v>0</v>
      </c>
      <c r="DW85" s="44"/>
      <c r="DX85" s="18"/>
      <c r="DY85" s="18"/>
      <c r="DZ85" s="18"/>
      <c r="EA85" s="18"/>
      <c r="EB85" s="55"/>
      <c r="EC85" s="25">
        <f t="shared" si="82"/>
        <v>0</v>
      </c>
      <c r="ED85" s="44"/>
      <c r="EE85" s="18"/>
      <c r="EF85" s="18"/>
      <c r="EG85" s="18"/>
      <c r="EH85" s="55"/>
      <c r="EI85" s="25">
        <f t="shared" si="83"/>
        <v>0</v>
      </c>
      <c r="EJ85" s="44"/>
      <c r="EK85" s="18"/>
      <c r="EL85" s="18"/>
      <c r="EM85" s="55"/>
      <c r="EN85" s="25">
        <f t="shared" si="84"/>
        <v>0</v>
      </c>
    </row>
    <row r="86" spans="1:144">
      <c r="A86" s="22"/>
      <c r="B86" s="22"/>
      <c r="C86" s="22"/>
      <c r="D86" s="22"/>
      <c r="E86" s="22"/>
      <c r="F86" s="22"/>
      <c r="G86" s="23"/>
      <c r="H86" s="22"/>
      <c r="I86" s="22"/>
      <c r="J86" s="24"/>
      <c r="K86" s="18"/>
      <c r="L86" s="18"/>
      <c r="M86" s="18"/>
      <c r="N86" s="18"/>
      <c r="O86" s="18"/>
      <c r="P86" s="18"/>
      <c r="Q86" s="25">
        <f t="shared" si="64"/>
        <v>0</v>
      </c>
      <c r="R86" s="18"/>
      <c r="S86" s="18"/>
      <c r="T86" s="18"/>
      <c r="U86" s="18"/>
      <c r="V86" s="18"/>
      <c r="W86" s="18"/>
      <c r="X86" s="25">
        <f t="shared" si="65"/>
        <v>0</v>
      </c>
      <c r="Y86" s="18"/>
      <c r="Z86" s="18"/>
      <c r="AA86" s="18"/>
      <c r="AB86" s="18"/>
      <c r="AC86" s="18"/>
      <c r="AD86" s="18"/>
      <c r="AE86" s="18"/>
      <c r="AF86" s="18"/>
      <c r="AG86" s="55"/>
      <c r="AH86" s="25">
        <f t="shared" si="66"/>
        <v>0</v>
      </c>
      <c r="AI86" s="44"/>
      <c r="AJ86" s="18"/>
      <c r="AK86" s="18"/>
      <c r="AL86" s="18"/>
      <c r="AM86" s="18"/>
      <c r="AN86" s="18"/>
      <c r="AO86" s="18"/>
      <c r="AP86" s="18"/>
      <c r="AQ86" s="25">
        <f t="shared" si="67"/>
        <v>0</v>
      </c>
      <c r="AR86" s="18"/>
      <c r="AS86" s="18"/>
      <c r="AT86" s="18"/>
      <c r="AU86" s="25">
        <f t="shared" si="68"/>
        <v>0</v>
      </c>
      <c r="AV86" s="18"/>
      <c r="AW86" s="18"/>
      <c r="AX86" s="18"/>
      <c r="AY86" s="18"/>
      <c r="AZ86" s="18"/>
      <c r="BA86" s="18"/>
      <c r="BB86" s="18"/>
      <c r="BC86" s="18"/>
      <c r="BD86" s="18"/>
      <c r="BE86" s="18"/>
      <c r="BF86" s="25">
        <f t="shared" si="69"/>
        <v>0</v>
      </c>
      <c r="BG86" s="18"/>
      <c r="BH86" s="18"/>
      <c r="BI86" s="18"/>
      <c r="BJ86" s="18"/>
      <c r="BK86" s="18"/>
      <c r="BL86" s="25">
        <f t="shared" si="70"/>
        <v>0</v>
      </c>
      <c r="BM86" s="18"/>
      <c r="BN86" s="18"/>
      <c r="BO86" s="18"/>
      <c r="BP86" s="18"/>
      <c r="BQ86" s="18"/>
      <c r="BR86" s="18"/>
      <c r="BS86" s="25">
        <f t="shared" si="71"/>
        <v>0</v>
      </c>
      <c r="BT86" s="18"/>
      <c r="BU86" s="18"/>
      <c r="BV86" s="18"/>
      <c r="BW86" s="18"/>
      <c r="BX86" s="25">
        <f t="shared" si="72"/>
        <v>0</v>
      </c>
      <c r="BY86" s="18"/>
      <c r="BZ86" s="18"/>
      <c r="CA86" s="18"/>
      <c r="CB86" s="18"/>
      <c r="CC86" s="18"/>
      <c r="CD86" s="18"/>
      <c r="CE86" s="25">
        <f t="shared" si="73"/>
        <v>0</v>
      </c>
      <c r="CF86" s="18"/>
      <c r="CG86" s="18"/>
      <c r="CH86" s="18"/>
      <c r="CI86" s="18"/>
      <c r="CJ86" s="18"/>
      <c r="CK86" s="18"/>
      <c r="CL86" s="18"/>
      <c r="CM86" s="18"/>
      <c r="CN86" s="25">
        <f t="shared" si="74"/>
        <v>0</v>
      </c>
      <c r="CO86" s="18"/>
      <c r="CP86" s="18"/>
      <c r="CQ86" s="18"/>
      <c r="CR86" s="25">
        <f t="shared" si="75"/>
        <v>0</v>
      </c>
      <c r="CS86" s="18"/>
      <c r="CT86" s="18"/>
      <c r="CU86" s="18"/>
      <c r="CV86" s="18"/>
      <c r="CW86" s="25">
        <f t="shared" si="76"/>
        <v>0</v>
      </c>
      <c r="CX86" s="42"/>
      <c r="CY86" s="42"/>
      <c r="CZ86" s="43"/>
      <c r="DA86" s="43"/>
      <c r="DB86" s="25">
        <f t="shared" si="77"/>
        <v>0</v>
      </c>
      <c r="DC86" s="44"/>
      <c r="DD86" s="18"/>
      <c r="DE86" s="18"/>
      <c r="DF86" s="25">
        <f t="shared" si="78"/>
        <v>0</v>
      </c>
      <c r="DG86" s="18"/>
      <c r="DH86" s="18"/>
      <c r="DI86" s="55"/>
      <c r="DJ86" s="18"/>
      <c r="DK86" s="25">
        <f t="shared" si="79"/>
        <v>0</v>
      </c>
      <c r="DL86" s="44"/>
      <c r="DM86" s="18"/>
      <c r="DN86" s="18"/>
      <c r="DO86" s="55"/>
      <c r="DP86" s="25">
        <f t="shared" si="80"/>
        <v>0</v>
      </c>
      <c r="DQ86" s="44"/>
      <c r="DR86" s="18"/>
      <c r="DS86" s="18"/>
      <c r="DT86" s="18"/>
      <c r="DU86" s="55"/>
      <c r="DV86" s="25">
        <f t="shared" si="81"/>
        <v>0</v>
      </c>
      <c r="DW86" s="44"/>
      <c r="DX86" s="18"/>
      <c r="DY86" s="18"/>
      <c r="DZ86" s="18"/>
      <c r="EA86" s="18"/>
      <c r="EB86" s="55"/>
      <c r="EC86" s="25">
        <f t="shared" si="82"/>
        <v>0</v>
      </c>
      <c r="ED86" s="44"/>
      <c r="EE86" s="18"/>
      <c r="EF86" s="18"/>
      <c r="EG86" s="18"/>
      <c r="EH86" s="55"/>
      <c r="EI86" s="25">
        <f t="shared" si="83"/>
        <v>0</v>
      </c>
      <c r="EJ86" s="44"/>
      <c r="EK86" s="18"/>
      <c r="EL86" s="18"/>
      <c r="EM86" s="55"/>
      <c r="EN86" s="25">
        <f t="shared" si="84"/>
        <v>0</v>
      </c>
    </row>
    <row r="87" spans="1:144">
      <c r="A87" s="22"/>
      <c r="B87" s="22"/>
      <c r="C87" s="22"/>
      <c r="D87" s="22"/>
      <c r="E87" s="22"/>
      <c r="F87" s="22"/>
      <c r="G87" s="23"/>
      <c r="H87" s="22"/>
      <c r="I87" s="22"/>
      <c r="J87" s="24"/>
      <c r="K87" s="18"/>
      <c r="L87" s="18"/>
      <c r="M87" s="18"/>
      <c r="N87" s="18"/>
      <c r="O87" s="18"/>
      <c r="P87" s="18"/>
      <c r="Q87" s="25">
        <f t="shared" si="64"/>
        <v>0</v>
      </c>
      <c r="R87" s="18"/>
      <c r="S87" s="18"/>
      <c r="T87" s="18"/>
      <c r="U87" s="18"/>
      <c r="V87" s="18"/>
      <c r="W87" s="18"/>
      <c r="X87" s="25">
        <f t="shared" si="65"/>
        <v>0</v>
      </c>
      <c r="Y87" s="18"/>
      <c r="Z87" s="18"/>
      <c r="AA87" s="18"/>
      <c r="AB87" s="18"/>
      <c r="AC87" s="18"/>
      <c r="AD87" s="18"/>
      <c r="AE87" s="18"/>
      <c r="AF87" s="18"/>
      <c r="AG87" s="55"/>
      <c r="AH87" s="25">
        <f t="shared" si="66"/>
        <v>0</v>
      </c>
      <c r="AI87" s="44"/>
      <c r="AJ87" s="18"/>
      <c r="AK87" s="18"/>
      <c r="AL87" s="18"/>
      <c r="AM87" s="18"/>
      <c r="AN87" s="18"/>
      <c r="AO87" s="18"/>
      <c r="AP87" s="18"/>
      <c r="AQ87" s="25">
        <f t="shared" si="67"/>
        <v>0</v>
      </c>
      <c r="AR87" s="18"/>
      <c r="AS87" s="18"/>
      <c r="AT87" s="18"/>
      <c r="AU87" s="25">
        <f t="shared" si="68"/>
        <v>0</v>
      </c>
      <c r="AV87" s="18"/>
      <c r="AW87" s="18"/>
      <c r="AX87" s="18"/>
      <c r="AY87" s="18"/>
      <c r="AZ87" s="18"/>
      <c r="BA87" s="18"/>
      <c r="BB87" s="18"/>
      <c r="BC87" s="18"/>
      <c r="BD87" s="18"/>
      <c r="BE87" s="18"/>
      <c r="BF87" s="25">
        <f t="shared" si="69"/>
        <v>0</v>
      </c>
      <c r="BG87" s="18"/>
      <c r="BH87" s="18"/>
      <c r="BI87" s="18"/>
      <c r="BJ87" s="18"/>
      <c r="BK87" s="18"/>
      <c r="BL87" s="25">
        <f t="shared" si="70"/>
        <v>0</v>
      </c>
      <c r="BM87" s="18"/>
      <c r="BN87" s="18"/>
      <c r="BO87" s="18"/>
      <c r="BP87" s="18"/>
      <c r="BQ87" s="18"/>
      <c r="BR87" s="18"/>
      <c r="BS87" s="25">
        <f t="shared" si="71"/>
        <v>0</v>
      </c>
      <c r="BT87" s="18"/>
      <c r="BU87" s="18"/>
      <c r="BV87" s="18"/>
      <c r="BW87" s="18"/>
      <c r="BX87" s="25">
        <f t="shared" si="72"/>
        <v>0</v>
      </c>
      <c r="BY87" s="18"/>
      <c r="BZ87" s="18"/>
      <c r="CA87" s="18"/>
      <c r="CB87" s="18"/>
      <c r="CC87" s="18"/>
      <c r="CD87" s="18"/>
      <c r="CE87" s="25">
        <f t="shared" si="73"/>
        <v>0</v>
      </c>
      <c r="CF87" s="18"/>
      <c r="CG87" s="18"/>
      <c r="CH87" s="18"/>
      <c r="CI87" s="18"/>
      <c r="CJ87" s="18"/>
      <c r="CK87" s="18"/>
      <c r="CL87" s="18"/>
      <c r="CM87" s="18"/>
      <c r="CN87" s="25">
        <f t="shared" si="74"/>
        <v>0</v>
      </c>
      <c r="CO87" s="18"/>
      <c r="CP87" s="18"/>
      <c r="CQ87" s="18"/>
      <c r="CR87" s="25">
        <f t="shared" si="75"/>
        <v>0</v>
      </c>
      <c r="CS87" s="18"/>
      <c r="CT87" s="18"/>
      <c r="CU87" s="18"/>
      <c r="CV87" s="18"/>
      <c r="CW87" s="25">
        <f t="shared" si="76"/>
        <v>0</v>
      </c>
      <c r="CX87" s="42"/>
      <c r="CY87" s="42"/>
      <c r="CZ87" s="43"/>
      <c r="DA87" s="43"/>
      <c r="DB87" s="25">
        <f t="shared" si="77"/>
        <v>0</v>
      </c>
      <c r="DC87" s="44"/>
      <c r="DD87" s="18"/>
      <c r="DE87" s="18"/>
      <c r="DF87" s="25">
        <f t="shared" si="78"/>
        <v>0</v>
      </c>
      <c r="DG87" s="18"/>
      <c r="DH87" s="18"/>
      <c r="DI87" s="55"/>
      <c r="DJ87" s="18"/>
      <c r="DK87" s="25">
        <f t="shared" si="79"/>
        <v>0</v>
      </c>
      <c r="DL87" s="44"/>
      <c r="DM87" s="18"/>
      <c r="DN87" s="18"/>
      <c r="DO87" s="55"/>
      <c r="DP87" s="25">
        <f t="shared" si="80"/>
        <v>0</v>
      </c>
      <c r="DQ87" s="44"/>
      <c r="DR87" s="18"/>
      <c r="DS87" s="18"/>
      <c r="DT87" s="18"/>
      <c r="DU87" s="55"/>
      <c r="DV87" s="25">
        <f t="shared" si="81"/>
        <v>0</v>
      </c>
      <c r="DW87" s="44"/>
      <c r="DX87" s="18"/>
      <c r="DY87" s="18"/>
      <c r="DZ87" s="18"/>
      <c r="EA87" s="18"/>
      <c r="EB87" s="55"/>
      <c r="EC87" s="25">
        <f t="shared" si="82"/>
        <v>0</v>
      </c>
      <c r="ED87" s="44"/>
      <c r="EE87" s="18"/>
      <c r="EF87" s="18"/>
      <c r="EG87" s="18"/>
      <c r="EH87" s="55"/>
      <c r="EI87" s="25">
        <f t="shared" si="83"/>
        <v>0</v>
      </c>
      <c r="EJ87" s="44"/>
      <c r="EK87" s="18"/>
      <c r="EL87" s="18"/>
      <c r="EM87" s="55"/>
      <c r="EN87" s="25">
        <f t="shared" si="84"/>
        <v>0</v>
      </c>
    </row>
    <row r="88" spans="1:144">
      <c r="A88" s="22"/>
      <c r="B88" s="22"/>
      <c r="C88" s="22"/>
      <c r="D88" s="22"/>
      <c r="E88" s="22"/>
      <c r="F88" s="22"/>
      <c r="G88" s="23"/>
      <c r="H88" s="22"/>
      <c r="I88" s="22"/>
      <c r="J88" s="24"/>
      <c r="K88" s="18"/>
      <c r="L88" s="18"/>
      <c r="M88" s="18"/>
      <c r="N88" s="18"/>
      <c r="O88" s="18"/>
      <c r="P88" s="18"/>
      <c r="Q88" s="25">
        <f t="shared" si="64"/>
        <v>0</v>
      </c>
      <c r="R88" s="18"/>
      <c r="S88" s="18"/>
      <c r="T88" s="18"/>
      <c r="U88" s="18"/>
      <c r="V88" s="18"/>
      <c r="W88" s="18"/>
      <c r="X88" s="25">
        <f t="shared" si="65"/>
        <v>0</v>
      </c>
      <c r="Y88" s="18"/>
      <c r="Z88" s="18"/>
      <c r="AA88" s="18"/>
      <c r="AB88" s="18"/>
      <c r="AC88" s="18"/>
      <c r="AD88" s="18"/>
      <c r="AE88" s="18"/>
      <c r="AF88" s="18"/>
      <c r="AG88" s="55"/>
      <c r="AH88" s="25">
        <f t="shared" si="66"/>
        <v>0</v>
      </c>
      <c r="AI88" s="44"/>
      <c r="AJ88" s="18"/>
      <c r="AK88" s="18"/>
      <c r="AL88" s="18"/>
      <c r="AM88" s="18"/>
      <c r="AN88" s="18"/>
      <c r="AO88" s="18"/>
      <c r="AP88" s="18"/>
      <c r="AQ88" s="25">
        <f t="shared" si="67"/>
        <v>0</v>
      </c>
      <c r="AR88" s="18"/>
      <c r="AS88" s="18"/>
      <c r="AT88" s="18"/>
      <c r="AU88" s="25">
        <f t="shared" si="68"/>
        <v>0</v>
      </c>
      <c r="AV88" s="18"/>
      <c r="AW88" s="18"/>
      <c r="AX88" s="18"/>
      <c r="AY88" s="18"/>
      <c r="AZ88" s="18"/>
      <c r="BA88" s="18"/>
      <c r="BB88" s="18"/>
      <c r="BC88" s="18"/>
      <c r="BD88" s="18"/>
      <c r="BE88" s="18"/>
      <c r="BF88" s="25">
        <f t="shared" si="69"/>
        <v>0</v>
      </c>
      <c r="BG88" s="18"/>
      <c r="BH88" s="18"/>
      <c r="BI88" s="18"/>
      <c r="BJ88" s="18"/>
      <c r="BK88" s="18"/>
      <c r="BL88" s="25">
        <f t="shared" si="70"/>
        <v>0</v>
      </c>
      <c r="BM88" s="18"/>
      <c r="BN88" s="18"/>
      <c r="BO88" s="18"/>
      <c r="BP88" s="18"/>
      <c r="BQ88" s="18"/>
      <c r="BR88" s="18"/>
      <c r="BS88" s="25">
        <f t="shared" si="71"/>
        <v>0</v>
      </c>
      <c r="BT88" s="18"/>
      <c r="BU88" s="18"/>
      <c r="BV88" s="18"/>
      <c r="BW88" s="18"/>
      <c r="BX88" s="25">
        <f t="shared" si="72"/>
        <v>0</v>
      </c>
      <c r="BY88" s="18"/>
      <c r="BZ88" s="18"/>
      <c r="CA88" s="18"/>
      <c r="CB88" s="18"/>
      <c r="CC88" s="18"/>
      <c r="CD88" s="18"/>
      <c r="CE88" s="25">
        <f t="shared" si="73"/>
        <v>0</v>
      </c>
      <c r="CF88" s="18"/>
      <c r="CG88" s="18"/>
      <c r="CH88" s="18"/>
      <c r="CI88" s="18"/>
      <c r="CJ88" s="18"/>
      <c r="CK88" s="18"/>
      <c r="CL88" s="18"/>
      <c r="CM88" s="18"/>
      <c r="CN88" s="25">
        <f t="shared" si="74"/>
        <v>0</v>
      </c>
      <c r="CO88" s="18"/>
      <c r="CP88" s="18"/>
      <c r="CQ88" s="18"/>
      <c r="CR88" s="25">
        <f t="shared" si="75"/>
        <v>0</v>
      </c>
      <c r="CS88" s="18"/>
      <c r="CT88" s="18"/>
      <c r="CU88" s="18"/>
      <c r="CV88" s="18"/>
      <c r="CW88" s="25">
        <f t="shared" si="76"/>
        <v>0</v>
      </c>
      <c r="CX88" s="42"/>
      <c r="CY88" s="42"/>
      <c r="CZ88" s="43"/>
      <c r="DA88" s="43"/>
      <c r="DB88" s="25">
        <f t="shared" si="77"/>
        <v>0</v>
      </c>
      <c r="DC88" s="44"/>
      <c r="DD88" s="18"/>
      <c r="DE88" s="18"/>
      <c r="DF88" s="25">
        <f t="shared" si="78"/>
        <v>0</v>
      </c>
      <c r="DG88" s="18"/>
      <c r="DH88" s="18"/>
      <c r="DI88" s="55"/>
      <c r="DJ88" s="18"/>
      <c r="DK88" s="25">
        <f t="shared" si="79"/>
        <v>0</v>
      </c>
      <c r="DL88" s="44"/>
      <c r="DM88" s="18"/>
      <c r="DN88" s="18"/>
      <c r="DO88" s="55"/>
      <c r="DP88" s="25">
        <f t="shared" si="80"/>
        <v>0</v>
      </c>
      <c r="DQ88" s="44"/>
      <c r="DR88" s="18"/>
      <c r="DS88" s="18"/>
      <c r="DT88" s="18"/>
      <c r="DU88" s="55"/>
      <c r="DV88" s="25">
        <f t="shared" si="81"/>
        <v>0</v>
      </c>
      <c r="DW88" s="44"/>
      <c r="DX88" s="18"/>
      <c r="DY88" s="18"/>
      <c r="DZ88" s="18"/>
      <c r="EA88" s="18"/>
      <c r="EB88" s="55"/>
      <c r="EC88" s="25">
        <f t="shared" si="82"/>
        <v>0</v>
      </c>
      <c r="ED88" s="44"/>
      <c r="EE88" s="18"/>
      <c r="EF88" s="18"/>
      <c r="EG88" s="18"/>
      <c r="EH88" s="55"/>
      <c r="EI88" s="25">
        <f t="shared" si="83"/>
        <v>0</v>
      </c>
      <c r="EJ88" s="44"/>
      <c r="EK88" s="18"/>
      <c r="EL88" s="18"/>
      <c r="EM88" s="55"/>
      <c r="EN88" s="25">
        <f t="shared" si="84"/>
        <v>0</v>
      </c>
    </row>
    <row r="89" spans="1:144">
      <c r="A89" s="22"/>
      <c r="B89" s="22"/>
      <c r="C89" s="22"/>
      <c r="D89" s="22"/>
      <c r="E89" s="22"/>
      <c r="F89" s="22"/>
      <c r="G89" s="23"/>
      <c r="H89" s="22"/>
      <c r="I89" s="22"/>
      <c r="J89" s="24"/>
      <c r="K89" s="18"/>
      <c r="L89" s="18"/>
      <c r="M89" s="18"/>
      <c r="N89" s="18"/>
      <c r="O89" s="18"/>
      <c r="P89" s="18"/>
      <c r="Q89" s="25">
        <f t="shared" si="64"/>
        <v>0</v>
      </c>
      <c r="R89" s="18"/>
      <c r="S89" s="18"/>
      <c r="T89" s="18"/>
      <c r="U89" s="18"/>
      <c r="V89" s="18"/>
      <c r="W89" s="18"/>
      <c r="X89" s="25">
        <f t="shared" si="65"/>
        <v>0</v>
      </c>
      <c r="Y89" s="18"/>
      <c r="Z89" s="18"/>
      <c r="AA89" s="18"/>
      <c r="AB89" s="18"/>
      <c r="AC89" s="18"/>
      <c r="AD89" s="18"/>
      <c r="AE89" s="18"/>
      <c r="AF89" s="18"/>
      <c r="AG89" s="55"/>
      <c r="AH89" s="25">
        <f t="shared" si="66"/>
        <v>0</v>
      </c>
      <c r="AI89" s="44"/>
      <c r="AJ89" s="18"/>
      <c r="AK89" s="18"/>
      <c r="AL89" s="18"/>
      <c r="AM89" s="18"/>
      <c r="AN89" s="18"/>
      <c r="AO89" s="18"/>
      <c r="AP89" s="18"/>
      <c r="AQ89" s="25">
        <f t="shared" si="67"/>
        <v>0</v>
      </c>
      <c r="AR89" s="18"/>
      <c r="AS89" s="18"/>
      <c r="AT89" s="18"/>
      <c r="AU89" s="25">
        <f t="shared" si="68"/>
        <v>0</v>
      </c>
      <c r="AV89" s="18"/>
      <c r="AW89" s="18"/>
      <c r="AX89" s="18"/>
      <c r="AY89" s="18"/>
      <c r="AZ89" s="18"/>
      <c r="BA89" s="18"/>
      <c r="BB89" s="18"/>
      <c r="BC89" s="18"/>
      <c r="BD89" s="18"/>
      <c r="BE89" s="18"/>
      <c r="BF89" s="25">
        <f t="shared" si="69"/>
        <v>0</v>
      </c>
      <c r="BG89" s="18"/>
      <c r="BH89" s="18"/>
      <c r="BI89" s="18"/>
      <c r="BJ89" s="18"/>
      <c r="BK89" s="18"/>
      <c r="BL89" s="25">
        <f t="shared" si="70"/>
        <v>0</v>
      </c>
      <c r="BM89" s="18"/>
      <c r="BN89" s="18"/>
      <c r="BO89" s="18"/>
      <c r="BP89" s="18"/>
      <c r="BQ89" s="18"/>
      <c r="BR89" s="18"/>
      <c r="BS89" s="25">
        <f t="shared" si="71"/>
        <v>0</v>
      </c>
      <c r="BT89" s="18"/>
      <c r="BU89" s="18"/>
      <c r="BV89" s="18"/>
      <c r="BW89" s="18"/>
      <c r="BX89" s="25">
        <f t="shared" si="72"/>
        <v>0</v>
      </c>
      <c r="BY89" s="18"/>
      <c r="BZ89" s="18"/>
      <c r="CA89" s="18"/>
      <c r="CB89" s="18"/>
      <c r="CC89" s="18"/>
      <c r="CD89" s="18"/>
      <c r="CE89" s="25">
        <f t="shared" si="73"/>
        <v>0</v>
      </c>
      <c r="CF89" s="18"/>
      <c r="CG89" s="18"/>
      <c r="CH89" s="18"/>
      <c r="CI89" s="18"/>
      <c r="CJ89" s="18"/>
      <c r="CK89" s="18"/>
      <c r="CL89" s="18"/>
      <c r="CM89" s="18"/>
      <c r="CN89" s="25">
        <f t="shared" si="74"/>
        <v>0</v>
      </c>
      <c r="CO89" s="18"/>
      <c r="CP89" s="18"/>
      <c r="CQ89" s="18"/>
      <c r="CR89" s="25">
        <f t="shared" si="75"/>
        <v>0</v>
      </c>
      <c r="CS89" s="18"/>
      <c r="CT89" s="18"/>
      <c r="CU89" s="18"/>
      <c r="CV89" s="18"/>
      <c r="CW89" s="25">
        <f t="shared" si="76"/>
        <v>0</v>
      </c>
      <c r="CX89" s="42"/>
      <c r="CY89" s="42"/>
      <c r="CZ89" s="43"/>
      <c r="DA89" s="43"/>
      <c r="DB89" s="25">
        <f t="shared" si="77"/>
        <v>0</v>
      </c>
      <c r="DC89" s="44"/>
      <c r="DD89" s="18"/>
      <c r="DE89" s="18"/>
      <c r="DF89" s="25">
        <f t="shared" si="78"/>
        <v>0</v>
      </c>
      <c r="DG89" s="18"/>
      <c r="DH89" s="18"/>
      <c r="DI89" s="55"/>
      <c r="DJ89" s="18"/>
      <c r="DK89" s="25">
        <f t="shared" si="79"/>
        <v>0</v>
      </c>
      <c r="DL89" s="44"/>
      <c r="DM89" s="18"/>
      <c r="DN89" s="18"/>
      <c r="DO89" s="55"/>
      <c r="DP89" s="25">
        <f t="shared" si="80"/>
        <v>0</v>
      </c>
      <c r="DQ89" s="44"/>
      <c r="DR89" s="18"/>
      <c r="DS89" s="18"/>
      <c r="DT89" s="18"/>
      <c r="DU89" s="55"/>
      <c r="DV89" s="25">
        <f t="shared" si="81"/>
        <v>0</v>
      </c>
      <c r="DW89" s="44"/>
      <c r="DX89" s="18"/>
      <c r="DY89" s="18"/>
      <c r="DZ89" s="18"/>
      <c r="EA89" s="18"/>
      <c r="EB89" s="55"/>
      <c r="EC89" s="25">
        <f t="shared" si="82"/>
        <v>0</v>
      </c>
      <c r="ED89" s="44"/>
      <c r="EE89" s="18"/>
      <c r="EF89" s="18"/>
      <c r="EG89" s="18"/>
      <c r="EH89" s="55"/>
      <c r="EI89" s="25">
        <f t="shared" si="83"/>
        <v>0</v>
      </c>
      <c r="EJ89" s="44"/>
      <c r="EK89" s="18"/>
      <c r="EL89" s="18"/>
      <c r="EM89" s="55"/>
      <c r="EN89" s="25">
        <f t="shared" si="84"/>
        <v>0</v>
      </c>
    </row>
    <row r="90" spans="1:144">
      <c r="A90" s="22"/>
      <c r="B90" s="22"/>
      <c r="C90" s="22"/>
      <c r="D90" s="22"/>
      <c r="E90" s="22"/>
      <c r="F90" s="22"/>
      <c r="G90" s="23"/>
      <c r="H90" s="22"/>
      <c r="I90" s="22"/>
      <c r="J90" s="24"/>
      <c r="K90" s="18"/>
      <c r="L90" s="18"/>
      <c r="M90" s="18"/>
      <c r="N90" s="18"/>
      <c r="O90" s="18"/>
      <c r="P90" s="18"/>
      <c r="Q90" s="25">
        <f t="shared" si="64"/>
        <v>0</v>
      </c>
      <c r="R90" s="18"/>
      <c r="S90" s="18"/>
      <c r="T90" s="18"/>
      <c r="U90" s="18"/>
      <c r="V90" s="18"/>
      <c r="W90" s="18"/>
      <c r="X90" s="25">
        <f t="shared" si="65"/>
        <v>0</v>
      </c>
      <c r="Y90" s="18"/>
      <c r="Z90" s="18"/>
      <c r="AA90" s="18"/>
      <c r="AB90" s="18"/>
      <c r="AC90" s="18"/>
      <c r="AD90" s="18"/>
      <c r="AE90" s="18"/>
      <c r="AF90" s="18"/>
      <c r="AG90" s="55"/>
      <c r="AH90" s="25">
        <f t="shared" si="66"/>
        <v>0</v>
      </c>
      <c r="AI90" s="44"/>
      <c r="AJ90" s="18"/>
      <c r="AK90" s="18"/>
      <c r="AL90" s="18"/>
      <c r="AM90" s="18"/>
      <c r="AN90" s="18"/>
      <c r="AO90" s="18"/>
      <c r="AP90" s="18"/>
      <c r="AQ90" s="25">
        <f t="shared" si="67"/>
        <v>0</v>
      </c>
      <c r="AR90" s="18"/>
      <c r="AS90" s="18"/>
      <c r="AT90" s="18"/>
      <c r="AU90" s="25">
        <f t="shared" si="68"/>
        <v>0</v>
      </c>
      <c r="AV90" s="18"/>
      <c r="AW90" s="18"/>
      <c r="AX90" s="18"/>
      <c r="AY90" s="18"/>
      <c r="AZ90" s="18"/>
      <c r="BA90" s="18"/>
      <c r="BB90" s="18"/>
      <c r="BC90" s="18"/>
      <c r="BD90" s="18"/>
      <c r="BE90" s="18"/>
      <c r="BF90" s="25">
        <f t="shared" si="69"/>
        <v>0</v>
      </c>
      <c r="BG90" s="18"/>
      <c r="BH90" s="18"/>
      <c r="BI90" s="18"/>
      <c r="BJ90" s="18"/>
      <c r="BK90" s="18"/>
      <c r="BL90" s="25">
        <f t="shared" si="70"/>
        <v>0</v>
      </c>
      <c r="BM90" s="18"/>
      <c r="BN90" s="18"/>
      <c r="BO90" s="18"/>
      <c r="BP90" s="18"/>
      <c r="BQ90" s="18"/>
      <c r="BR90" s="18"/>
      <c r="BS90" s="25">
        <f t="shared" si="71"/>
        <v>0</v>
      </c>
      <c r="BT90" s="18"/>
      <c r="BU90" s="18"/>
      <c r="BV90" s="18"/>
      <c r="BW90" s="18"/>
      <c r="BX90" s="25">
        <f t="shared" si="72"/>
        <v>0</v>
      </c>
      <c r="BY90" s="18"/>
      <c r="BZ90" s="18"/>
      <c r="CA90" s="18"/>
      <c r="CB90" s="18"/>
      <c r="CC90" s="18"/>
      <c r="CD90" s="18"/>
      <c r="CE90" s="25">
        <f t="shared" si="73"/>
        <v>0</v>
      </c>
      <c r="CF90" s="18"/>
      <c r="CG90" s="18"/>
      <c r="CH90" s="18"/>
      <c r="CI90" s="18"/>
      <c r="CJ90" s="18"/>
      <c r="CK90" s="18"/>
      <c r="CL90" s="18"/>
      <c r="CM90" s="18"/>
      <c r="CN90" s="25">
        <f t="shared" si="74"/>
        <v>0</v>
      </c>
      <c r="CO90" s="18"/>
      <c r="CP90" s="18"/>
      <c r="CQ90" s="18"/>
      <c r="CR90" s="25">
        <f t="shared" si="75"/>
        <v>0</v>
      </c>
      <c r="CS90" s="18"/>
      <c r="CT90" s="18"/>
      <c r="CU90" s="18"/>
      <c r="CV90" s="18"/>
      <c r="CW90" s="25">
        <f t="shared" si="76"/>
        <v>0</v>
      </c>
      <c r="CX90" s="42"/>
      <c r="CY90" s="42"/>
      <c r="CZ90" s="43"/>
      <c r="DA90" s="43"/>
      <c r="DB90" s="25">
        <f t="shared" si="77"/>
        <v>0</v>
      </c>
      <c r="DC90" s="44"/>
      <c r="DD90" s="18"/>
      <c r="DE90" s="18"/>
      <c r="DF90" s="25">
        <f t="shared" si="78"/>
        <v>0</v>
      </c>
      <c r="DG90" s="18"/>
      <c r="DH90" s="18"/>
      <c r="DI90" s="55"/>
      <c r="DJ90" s="18"/>
      <c r="DK90" s="25">
        <f t="shared" si="79"/>
        <v>0</v>
      </c>
      <c r="DL90" s="44"/>
      <c r="DM90" s="18"/>
      <c r="DN90" s="18"/>
      <c r="DO90" s="55"/>
      <c r="DP90" s="25">
        <f t="shared" si="80"/>
        <v>0</v>
      </c>
      <c r="DQ90" s="44"/>
      <c r="DR90" s="18"/>
      <c r="DS90" s="18"/>
      <c r="DT90" s="18"/>
      <c r="DU90" s="55"/>
      <c r="DV90" s="25">
        <f t="shared" si="81"/>
        <v>0</v>
      </c>
      <c r="DW90" s="44"/>
      <c r="DX90" s="18"/>
      <c r="DY90" s="18"/>
      <c r="DZ90" s="18"/>
      <c r="EA90" s="18"/>
      <c r="EB90" s="55"/>
      <c r="EC90" s="25">
        <f t="shared" si="82"/>
        <v>0</v>
      </c>
      <c r="ED90" s="44"/>
      <c r="EE90" s="18"/>
      <c r="EF90" s="18"/>
      <c r="EG90" s="18"/>
      <c r="EH90" s="55"/>
      <c r="EI90" s="25">
        <f t="shared" si="83"/>
        <v>0</v>
      </c>
      <c r="EJ90" s="44"/>
      <c r="EK90" s="18"/>
      <c r="EL90" s="18"/>
      <c r="EM90" s="55"/>
      <c r="EN90" s="25">
        <f t="shared" si="84"/>
        <v>0</v>
      </c>
    </row>
    <row r="91" spans="1:144">
      <c r="A91" s="22"/>
      <c r="B91" s="22"/>
      <c r="C91" s="22"/>
      <c r="D91" s="22"/>
      <c r="E91" s="22"/>
      <c r="F91" s="22"/>
      <c r="G91" s="23"/>
      <c r="H91" s="22"/>
      <c r="I91" s="22"/>
      <c r="J91" s="24"/>
      <c r="K91" s="18"/>
      <c r="L91" s="18"/>
      <c r="M91" s="18"/>
      <c r="N91" s="18"/>
      <c r="O91" s="18"/>
      <c r="P91" s="18"/>
      <c r="Q91" s="25">
        <f t="shared" si="64"/>
        <v>0</v>
      </c>
      <c r="R91" s="18"/>
      <c r="S91" s="18"/>
      <c r="T91" s="18"/>
      <c r="U91" s="18"/>
      <c r="V91" s="18"/>
      <c r="W91" s="18"/>
      <c r="X91" s="25">
        <f t="shared" si="65"/>
        <v>0</v>
      </c>
      <c r="Y91" s="18"/>
      <c r="Z91" s="18"/>
      <c r="AA91" s="18"/>
      <c r="AB91" s="18"/>
      <c r="AC91" s="18"/>
      <c r="AD91" s="18"/>
      <c r="AE91" s="18"/>
      <c r="AF91" s="18"/>
      <c r="AG91" s="55"/>
      <c r="AH91" s="25">
        <f t="shared" si="66"/>
        <v>0</v>
      </c>
      <c r="AI91" s="44"/>
      <c r="AJ91" s="18"/>
      <c r="AK91" s="18"/>
      <c r="AL91" s="18"/>
      <c r="AM91" s="18"/>
      <c r="AN91" s="18"/>
      <c r="AO91" s="18"/>
      <c r="AP91" s="18"/>
      <c r="AQ91" s="25">
        <f t="shared" si="67"/>
        <v>0</v>
      </c>
      <c r="AR91" s="18"/>
      <c r="AS91" s="18"/>
      <c r="AT91" s="18"/>
      <c r="AU91" s="25">
        <f t="shared" si="68"/>
        <v>0</v>
      </c>
      <c r="AV91" s="18"/>
      <c r="AW91" s="18"/>
      <c r="AX91" s="18"/>
      <c r="AY91" s="18"/>
      <c r="AZ91" s="18"/>
      <c r="BA91" s="18"/>
      <c r="BB91" s="18"/>
      <c r="BC91" s="18"/>
      <c r="BD91" s="18"/>
      <c r="BE91" s="18"/>
      <c r="BF91" s="25">
        <f t="shared" si="69"/>
        <v>0</v>
      </c>
      <c r="BG91" s="18"/>
      <c r="BH91" s="18"/>
      <c r="BI91" s="18"/>
      <c r="BJ91" s="18"/>
      <c r="BK91" s="18"/>
      <c r="BL91" s="25">
        <f t="shared" si="70"/>
        <v>0</v>
      </c>
      <c r="BM91" s="18"/>
      <c r="BN91" s="18"/>
      <c r="BO91" s="18"/>
      <c r="BP91" s="18"/>
      <c r="BQ91" s="18"/>
      <c r="BR91" s="18"/>
      <c r="BS91" s="25">
        <f t="shared" si="71"/>
        <v>0</v>
      </c>
      <c r="BT91" s="18"/>
      <c r="BU91" s="18"/>
      <c r="BV91" s="18"/>
      <c r="BW91" s="18"/>
      <c r="BX91" s="25">
        <f t="shared" si="72"/>
        <v>0</v>
      </c>
      <c r="BY91" s="18"/>
      <c r="BZ91" s="18"/>
      <c r="CA91" s="18"/>
      <c r="CB91" s="18"/>
      <c r="CC91" s="18"/>
      <c r="CD91" s="18"/>
      <c r="CE91" s="25">
        <f t="shared" si="73"/>
        <v>0</v>
      </c>
      <c r="CF91" s="18"/>
      <c r="CG91" s="18"/>
      <c r="CH91" s="18"/>
      <c r="CI91" s="18"/>
      <c r="CJ91" s="18"/>
      <c r="CK91" s="18"/>
      <c r="CL91" s="18"/>
      <c r="CM91" s="18"/>
      <c r="CN91" s="25">
        <f t="shared" si="74"/>
        <v>0</v>
      </c>
      <c r="CO91" s="18"/>
      <c r="CP91" s="18"/>
      <c r="CQ91" s="18"/>
      <c r="CR91" s="25">
        <f t="shared" si="75"/>
        <v>0</v>
      </c>
      <c r="CS91" s="18"/>
      <c r="CT91" s="18"/>
      <c r="CU91" s="18"/>
      <c r="CV91" s="18"/>
      <c r="CW91" s="25">
        <f t="shared" si="76"/>
        <v>0</v>
      </c>
      <c r="CX91" s="42"/>
      <c r="CY91" s="42"/>
      <c r="CZ91" s="43"/>
      <c r="DA91" s="43"/>
      <c r="DB91" s="25">
        <f t="shared" si="77"/>
        <v>0</v>
      </c>
      <c r="DC91" s="44"/>
      <c r="DD91" s="18"/>
      <c r="DE91" s="18"/>
      <c r="DF91" s="25">
        <f t="shared" si="78"/>
        <v>0</v>
      </c>
      <c r="DG91" s="18"/>
      <c r="DH91" s="18"/>
      <c r="DI91" s="55"/>
      <c r="DJ91" s="18"/>
      <c r="DK91" s="25">
        <f t="shared" si="79"/>
        <v>0</v>
      </c>
      <c r="DL91" s="44"/>
      <c r="DM91" s="18"/>
      <c r="DN91" s="18"/>
      <c r="DO91" s="55"/>
      <c r="DP91" s="25">
        <f t="shared" si="80"/>
        <v>0</v>
      </c>
      <c r="DQ91" s="44"/>
      <c r="DR91" s="18"/>
      <c r="DS91" s="18"/>
      <c r="DT91" s="18"/>
      <c r="DU91" s="55"/>
      <c r="DV91" s="25">
        <f t="shared" si="81"/>
        <v>0</v>
      </c>
      <c r="DW91" s="44"/>
      <c r="DX91" s="18"/>
      <c r="DY91" s="18"/>
      <c r="DZ91" s="18"/>
      <c r="EA91" s="18"/>
      <c r="EB91" s="55"/>
      <c r="EC91" s="25">
        <f t="shared" si="82"/>
        <v>0</v>
      </c>
      <c r="ED91" s="44"/>
      <c r="EE91" s="18"/>
      <c r="EF91" s="18"/>
      <c r="EG91" s="18"/>
      <c r="EH91" s="55"/>
      <c r="EI91" s="25">
        <f t="shared" si="83"/>
        <v>0</v>
      </c>
      <c r="EJ91" s="44"/>
      <c r="EK91" s="18"/>
      <c r="EL91" s="18"/>
      <c r="EM91" s="55"/>
      <c r="EN91" s="25">
        <f t="shared" si="84"/>
        <v>0</v>
      </c>
    </row>
  </sheetData>
  <sheetProtection algorithmName="SHA-512" hashValue="+JSX/SFTrSlMZN1D4lC3wOl+WuocqEse0SIOohhYRwM2i3gsxRdM7kDLETgtpPPf9+nEkrO4igWg6zuZGdsSAA==" saltValue="s4j+VLwtvf8vfNt45f8aqw==" spinCount="100000" sheet="1" objects="1" scenarios="1"/>
  <mergeCells count="147">
    <mergeCell ref="ER1:ER5"/>
    <mergeCell ref="ES1:ES5"/>
    <mergeCell ref="ET1:ET5"/>
    <mergeCell ref="EJ1:EJ4"/>
    <mergeCell ref="EK1:EK4"/>
    <mergeCell ref="EL1:EL4"/>
    <mergeCell ref="EM1:EM4"/>
    <mergeCell ref="EN1:EN4"/>
    <mergeCell ref="EQ1:EQ5"/>
    <mergeCell ref="ED1:ED4"/>
    <mergeCell ref="EE1:EE4"/>
    <mergeCell ref="EF1:EF4"/>
    <mergeCell ref="EG1:EG4"/>
    <mergeCell ref="EH1:EH4"/>
    <mergeCell ref="EI1:EI4"/>
    <mergeCell ref="DX1:DX4"/>
    <mergeCell ref="DY1:DY4"/>
    <mergeCell ref="DZ1:DZ4"/>
    <mergeCell ref="EA1:EA4"/>
    <mergeCell ref="EB1:EB4"/>
    <mergeCell ref="EC1:EC4"/>
    <mergeCell ref="DR1:DR4"/>
    <mergeCell ref="DS1:DS4"/>
    <mergeCell ref="DT1:DT4"/>
    <mergeCell ref="DU1:DU4"/>
    <mergeCell ref="DV1:DV4"/>
    <mergeCell ref="DW1:DW4"/>
    <mergeCell ref="DL1:DL4"/>
    <mergeCell ref="DM1:DM4"/>
    <mergeCell ref="DN1:DN4"/>
    <mergeCell ref="DO1:DO4"/>
    <mergeCell ref="DP1:DP4"/>
    <mergeCell ref="DQ1:DQ4"/>
    <mergeCell ref="DE1:DE4"/>
    <mergeCell ref="DF1:DF4"/>
    <mergeCell ref="DG1:DG4"/>
    <mergeCell ref="DH1:DH4"/>
    <mergeCell ref="DI1:DI4"/>
    <mergeCell ref="DK1:DK4"/>
    <mergeCell ref="CY1:CY4"/>
    <mergeCell ref="CZ1:CZ4"/>
    <mergeCell ref="DA1:DA4"/>
    <mergeCell ref="DB1:DB4"/>
    <mergeCell ref="DC1:DC4"/>
    <mergeCell ref="DD1:DD4"/>
    <mergeCell ref="DJ1:DJ4"/>
    <mergeCell ref="CS1:CS4"/>
    <mergeCell ref="CT1:CT4"/>
    <mergeCell ref="CU1:CU4"/>
    <mergeCell ref="CV1:CV4"/>
    <mergeCell ref="CW1:CW4"/>
    <mergeCell ref="CX1:CX4"/>
    <mergeCell ref="CM1:CM4"/>
    <mergeCell ref="CN1:CN4"/>
    <mergeCell ref="CO1:CO4"/>
    <mergeCell ref="CP1:CP4"/>
    <mergeCell ref="CQ1:CQ4"/>
    <mergeCell ref="CR1:CR4"/>
    <mergeCell ref="CG1:CG4"/>
    <mergeCell ref="CH1:CH4"/>
    <mergeCell ref="CI1:CI4"/>
    <mergeCell ref="CJ1:CJ4"/>
    <mergeCell ref="CK1:CK4"/>
    <mergeCell ref="CL1:CL4"/>
    <mergeCell ref="CA1:CA4"/>
    <mergeCell ref="CB1:CB4"/>
    <mergeCell ref="CC1:CC4"/>
    <mergeCell ref="CD1:CD4"/>
    <mergeCell ref="CE1:CE4"/>
    <mergeCell ref="CF1:CF4"/>
    <mergeCell ref="BU1:BU4"/>
    <mergeCell ref="BV1:BV4"/>
    <mergeCell ref="BW1:BW4"/>
    <mergeCell ref="BX1:BX4"/>
    <mergeCell ref="BY1:BY4"/>
    <mergeCell ref="BZ1:BZ4"/>
    <mergeCell ref="BO1:BO4"/>
    <mergeCell ref="BP1:BP4"/>
    <mergeCell ref="BQ1:BQ4"/>
    <mergeCell ref="BR1:BR4"/>
    <mergeCell ref="BS1:BS4"/>
    <mergeCell ref="BT1:BT4"/>
    <mergeCell ref="BI1:BI4"/>
    <mergeCell ref="BJ1:BJ4"/>
    <mergeCell ref="BK1:BK4"/>
    <mergeCell ref="BL1:BL4"/>
    <mergeCell ref="BM1:BM4"/>
    <mergeCell ref="BN1:BN4"/>
    <mergeCell ref="BC1:BC4"/>
    <mergeCell ref="BD1:BD4"/>
    <mergeCell ref="BE1:BE4"/>
    <mergeCell ref="BF1:BF4"/>
    <mergeCell ref="BG1:BG4"/>
    <mergeCell ref="BH1:BH4"/>
    <mergeCell ref="AW1:AW4"/>
    <mergeCell ref="AX1:AX4"/>
    <mergeCell ref="AY1:AY4"/>
    <mergeCell ref="AZ1:AZ4"/>
    <mergeCell ref="BA1:BA4"/>
    <mergeCell ref="BB1:BB4"/>
    <mergeCell ref="AQ1:AQ4"/>
    <mergeCell ref="AR1:AR4"/>
    <mergeCell ref="AS1:AS4"/>
    <mergeCell ref="AT1:AT4"/>
    <mergeCell ref="AU1:AU4"/>
    <mergeCell ref="AV1:AV4"/>
    <mergeCell ref="AL1:AL4"/>
    <mergeCell ref="AM1:AM4"/>
    <mergeCell ref="AN1:AN4"/>
    <mergeCell ref="AO1:AO4"/>
    <mergeCell ref="AP1:AP4"/>
    <mergeCell ref="AF1:AF4"/>
    <mergeCell ref="AG1:AG4"/>
    <mergeCell ref="AH1:AH4"/>
    <mergeCell ref="AI1:AI4"/>
    <mergeCell ref="AJ1:AJ4"/>
    <mergeCell ref="AK1:AK4"/>
    <mergeCell ref="Z1:Z4"/>
    <mergeCell ref="AA1:AA4"/>
    <mergeCell ref="AB1:AB4"/>
    <mergeCell ref="AC1:AC4"/>
    <mergeCell ref="AD1:AD4"/>
    <mergeCell ref="AE1:AE4"/>
    <mergeCell ref="T1:T4"/>
    <mergeCell ref="U1:U4"/>
    <mergeCell ref="V1:V4"/>
    <mergeCell ref="W1:W4"/>
    <mergeCell ref="X1:X4"/>
    <mergeCell ref="Y1:Y4"/>
    <mergeCell ref="Q1:Q4"/>
    <mergeCell ref="R1:R4"/>
    <mergeCell ref="S1:S4"/>
    <mergeCell ref="G1:G4"/>
    <mergeCell ref="H1:H4"/>
    <mergeCell ref="J1:J4"/>
    <mergeCell ref="K1:K4"/>
    <mergeCell ref="L1:L4"/>
    <mergeCell ref="M1:M4"/>
    <mergeCell ref="A1:A4"/>
    <mergeCell ref="B1:B4"/>
    <mergeCell ref="C1:C4"/>
    <mergeCell ref="D1:D4"/>
    <mergeCell ref="E1:E4"/>
    <mergeCell ref="F1:F4"/>
    <mergeCell ref="N1:N4"/>
    <mergeCell ref="O1:O4"/>
    <mergeCell ref="P1:P4"/>
  </mergeCells>
  <pageMargins left="0.7" right="0.7" top="0.75" bottom="0.75" header="0.3" footer="0.3"/>
  <pageSetup paperSize="9" orientation="portrait" horizontalDpi="360" verticalDpi="360" r:id="rId1"/>
  <headerFooter>
    <oddHeader>&amp;C&amp;"Calibri"&amp;10&amp;K000000 OFFICIAL&amp;1#_x000D_</oddHead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d33d2e8-4791-468f-8130-7ecc0c455387" xsi:nil="true"/>
    <lcf76f155ced4ddcb4097134ff3c332f xmlns="8e051455-a94a-43c5-aeb3-2e7a4610a921">
      <Terms xmlns="http://schemas.microsoft.com/office/infopath/2007/PartnerControls"/>
    </lcf76f155ced4ddcb4097134ff3c332f>
    <Requestedby xmlns="8e051455-a94a-43c5-aeb3-2e7a4610a921">
      <UserInfo>
        <DisplayName/>
        <AccountId xsi:nil="true"/>
        <AccountType/>
      </UserInfo>
    </Requestedby>
    <Comments0 xmlns="8e051455-a94a-43c5-aeb3-2e7a4610a921" xsi:nil="true"/>
    <Datereturned xmlns="8e051455-a94a-43c5-aeb3-2e7a4610a921" xsi:nil="true"/>
    <ApprovalStatus xmlns="8e051455-a94a-43c5-aeb3-2e7a4610a921">New</ApprovalStatus>
    <Comments xmlns="8e051455-a94a-43c5-aeb3-2e7a4610a921" xsi:nil="true"/>
    <_dlc_DocId xmlns="4d33d2e8-4791-468f-8130-7ecc0c455387">UC7654FKCHPF-1462225439-59484</_dlc_DocId>
    <_dlc_DocIdUrl xmlns="4d33d2e8-4791-468f-8130-7ecc0c455387">
      <Url>https://xctrain.sharepoint.com/sites/UKT-XC-CrossCountry/finance/Procurement/_layouts/15/DocIdRedir.aspx?ID=UC7654FKCHPF-1462225439-59484</Url>
      <Description>UC7654FKCHPF-1462225439-59484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2DD53FD167644FB84532B9EA5548E3" ma:contentTypeVersion="24" ma:contentTypeDescription="Create a new document." ma:contentTypeScope="" ma:versionID="769ad1cbb1954791f62ef61876b6be8b">
  <xsd:schema xmlns:xsd="http://www.w3.org/2001/XMLSchema" xmlns:xs="http://www.w3.org/2001/XMLSchema" xmlns:p="http://schemas.microsoft.com/office/2006/metadata/properties" xmlns:ns2="4d33d2e8-4791-468f-8130-7ecc0c455387" xmlns:ns3="8e051455-a94a-43c5-aeb3-2e7a4610a921" targetNamespace="http://schemas.microsoft.com/office/2006/metadata/properties" ma:root="true" ma:fieldsID="b88d7df1a99c6b22e2f9cc26b4ea6d64" ns2:_="" ns3:_="">
    <xsd:import namespace="4d33d2e8-4791-468f-8130-7ecc0c455387"/>
    <xsd:import namespace="8e051455-a94a-43c5-aeb3-2e7a4610a921"/>
    <xsd:element name="properties">
      <xsd:complexType>
        <xsd:sequence>
          <xsd:element name="documentManagement">
            <xsd:complexType>
              <xsd:all>
                <xsd:element ref="ns2:_dlc_DocId" minOccurs="0"/>
                <xsd:element ref="ns2:_dlc_DocIdUrl" minOccurs="0"/>
                <xsd:element ref="ns2:_dlc_DocIdPersistId" minOccurs="0"/>
                <xsd:element ref="ns3:Comments" minOccurs="0"/>
                <xsd:element ref="ns3:ApprovalStatus" minOccurs="0"/>
                <xsd:element ref="ns3:Datereturned" minOccurs="0"/>
                <xsd:element ref="ns3:Requestedby" minOccurs="0"/>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Comment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3d2e8-4791-468f-8130-7ecc0c455387"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dexed="true"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89a0dbab-696d-4081-a677-b57b609393be}" ma:internalName="TaxCatchAll" ma:showField="CatchAllData" ma:web="4d33d2e8-4791-468f-8130-7ecc0c4553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051455-a94a-43c5-aeb3-2e7a4610a921" elementFormDefault="qualified">
    <xsd:import namespace="http://schemas.microsoft.com/office/2006/documentManagement/types"/>
    <xsd:import namespace="http://schemas.microsoft.com/office/infopath/2007/PartnerControls"/>
    <xsd:element name="Comments" ma:index="7" nillable="true" ma:displayName="Comments" ma:internalName="Comments" ma:readOnly="false">
      <xsd:simpleType>
        <xsd:restriction base="dms:Note">
          <xsd:maxLength value="255"/>
        </xsd:restriction>
      </xsd:simpleType>
    </xsd:element>
    <xsd:element name="ApprovalStatus" ma:index="8" nillable="true" ma:displayName="Approval Status" ma:default="New" ma:format="Dropdown" ma:internalName="ApprovalStatus" ma:readOnly="false">
      <xsd:simpleType>
        <xsd:restriction base="dms:Choice">
          <xsd:enumeration value="New"/>
          <xsd:enumeration value="Approved"/>
          <xsd:enumeration value="Declined/requested more info"/>
        </xsd:restriction>
      </xsd:simpleType>
    </xsd:element>
    <xsd:element name="Datereturned" ma:index="10" nillable="true" ma:displayName="Date returned" ma:format="DateOnly" ma:internalName="Datereturned" ma:readOnly="false">
      <xsd:simpleType>
        <xsd:restriction base="dms:DateTime"/>
      </xsd:simpleType>
    </xsd:element>
    <xsd:element name="Requestedby" ma:index="11" nillable="true" ma:displayName="Requested by" ma:list="UserInfo" ma:SharePointGroup="0" ma:internalName="Request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884d626b-25e9-4764-a875-8ad198abde3a"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Location" ma:index="29" nillable="true" ma:displayName="Location" ma:description="" ma:indexed="true" ma:internalName="MediaServiceLocation" ma:readOnly="true">
      <xsd:simpleType>
        <xsd:restriction base="dms:Text"/>
      </xsd:simpleType>
    </xsd:element>
    <xsd:element name="Comments0" ma:index="30" nillable="true" ma:displayName="Comments " ma:description="Comments " ma:format="Dropdown" ma:internalName="Comments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79B51A3-1510-4545-AF2D-96118B9330D3}">
  <ds:schemaRefs>
    <ds:schemaRef ds:uri="81c320c2-48a0-409f-ae00-6f9cdca65b2c"/>
    <ds:schemaRef ds:uri="http://schemas.microsoft.com/office/2006/documentManagement/types"/>
    <ds:schemaRef ds:uri="http://purl.org/dc/elements/1.1/"/>
    <ds:schemaRef ds:uri="http://schemas.microsoft.com/office/infopath/2007/PartnerControls"/>
    <ds:schemaRef ds:uri="http://purl.org/dc/dcmitype/"/>
    <ds:schemaRef ds:uri="http://schemas.openxmlformats.org/package/2006/metadata/core-properties"/>
    <ds:schemaRef ds:uri="a25a0cb7-3b2f-4629-b1a4-7949eb7f9123"/>
    <ds:schemaRef ds:uri="http://purl.org/dc/terms/"/>
    <ds:schemaRef ds:uri="620d671b-ad00-40ad-8fed-eb3bf10a2670"/>
    <ds:schemaRef ds:uri="468319a5-186e-4079-acc8-64ede043e308"/>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C4FA20F-276F-4C79-B904-6E4A33F6A705}">
  <ds:schemaRefs>
    <ds:schemaRef ds:uri="http://schemas.microsoft.com/sharepoint/v3/contenttype/forms"/>
  </ds:schemaRefs>
</ds:datastoreItem>
</file>

<file path=customXml/itemProps3.xml><?xml version="1.0" encoding="utf-8"?>
<ds:datastoreItem xmlns:ds="http://schemas.openxmlformats.org/officeDocument/2006/customXml" ds:itemID="{0E70FD30-FCDB-4757-AB7F-C717B074A4AA}"/>
</file>

<file path=customXml/itemProps4.xml><?xml version="1.0" encoding="utf-8"?>
<ds:datastoreItem xmlns:ds="http://schemas.openxmlformats.org/officeDocument/2006/customXml" ds:itemID="{8B7C23A2-3CA4-4EFC-86C1-17E46AEB8060}"/>
</file>

<file path=docMetadata/LabelInfo.xml><?xml version="1.0" encoding="utf-8"?>
<clbl:labelList xmlns:clbl="http://schemas.microsoft.com/office/2020/mipLabelMetadata">
  <clbl:label id="{f0c28fc3-7798-4269-87f4-d58050cd53cb}" enabled="1" method="Privileged" siteId="{28b782fb-41e1-48ea-bfc3-ad7558ce713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Version Control</vt:lpstr>
      <vt:lpstr>Cumulative YTD Pass Rate</vt:lpstr>
      <vt:lpstr>XC - Period Pass Rate Summary</vt:lpstr>
      <vt:lpstr>Failure Criteria Breakdown</vt:lpstr>
      <vt:lpstr>Data P1 ACSR</vt:lpstr>
      <vt:lpstr>Data P2 ACSR</vt:lpstr>
      <vt:lpstr>Data P3 ACSR</vt:lpstr>
      <vt:lpstr>Data P4 ACSR</vt:lpstr>
      <vt:lpstr>Data P5 ACSR</vt:lpstr>
      <vt:lpstr>Data P6 ACSR</vt:lpstr>
      <vt:lpstr>Data P7 ACSR</vt:lpstr>
      <vt:lpstr>Data P8 ACSR</vt:lpstr>
      <vt:lpstr>Data P9 ACSR</vt:lpstr>
      <vt:lpstr>Data P10 ACSR</vt:lpstr>
      <vt:lpstr>Data P11 ACSR </vt:lpstr>
      <vt:lpstr>Data P12 ACSR </vt:lpstr>
      <vt:lpstr>Data P13 ACSR</vt:lpstr>
      <vt:lpstr>'Cumulative YTD Pass Rate'!Print_Area</vt:lpstr>
      <vt:lpstr>'XC - Period Pass Rate 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DfT SQ Reporting tool</dc:title>
  <dc:subject/>
  <dc:creator>Limcy.Philomina@dft.gov.uk</dc:creator>
  <cp:keywords/>
  <dc:description/>
  <cp:lastModifiedBy>Jake Whiteman</cp:lastModifiedBy>
  <cp:revision/>
  <dcterms:created xsi:type="dcterms:W3CDTF">2021-09-23T10:41:16Z</dcterms:created>
  <dcterms:modified xsi:type="dcterms:W3CDTF">2025-09-18T08:54:17Z</dcterms:modified>
  <cp:category>OFFICIAL SENSITIVE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0x010100832DD53FD167644FB84532B9EA5548E3</vt:lpwstr>
  </property>
  <property fmtid="{D5CDD505-2E9C-101B-9397-08002B2CF9AE}" pid="3" name="CustomTag">
    <vt:lpwstr/>
  </property>
  <property fmtid="{D5CDD505-2E9C-101B-9397-08002B2CF9AE}" pid="4" name="FinancialYear">
    <vt:lpwstr/>
  </property>
  <property fmtid="{D5CDD505-2E9C-101B-9397-08002B2CF9AE}" pid="5" name="MediaServiceImageTags">
    <vt:lpwstr/>
  </property>
  <property fmtid="{D5CDD505-2E9C-101B-9397-08002B2CF9AE}" pid="6" name="_dlc_DocIdItemGuid">
    <vt:lpwstr>a695d0cf-8d4c-445b-a89a-40a1ddf82adb</vt:lpwstr>
  </property>
</Properties>
</file>