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efra-my.sharepoint.com/personal/nick_underwood_naturalengland_org_uk/Documents/Documents/"/>
    </mc:Choice>
  </mc:AlternateContent>
  <xr:revisionPtr revIDLastSave="0" documentId="8_{17947F99-A1A5-46CA-BD0F-2874258EEC0F}" xr6:coauthVersionLast="47" xr6:coauthVersionMax="47" xr10:uidLastSave="{00000000-0000-0000-0000-000000000000}"/>
  <bookViews>
    <workbookView xWindow="-120" yWindow="-120" windowWidth="20730" windowHeight="11040" activeTab="1" xr2:uid="{00000000-000D-0000-FFFF-FFFF00000000}"/>
  </bookViews>
  <sheets>
    <sheet name="Details" sheetId="2" r:id="rId1"/>
    <sheet name="Model" sheetId="3" r:id="rId2"/>
    <sheet name="Working data for Qs" sheetId="4" r:id="rId3"/>
  </sheets>
  <definedNames>
    <definedName name="_xlnm.Print_Area" localSheetId="0">Details!$B$2:$C$10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3" l="1"/>
  <c r="G24" i="3"/>
  <c r="G36" i="3"/>
  <c r="G23" i="3"/>
  <c r="G12" i="3"/>
  <c r="G40" i="3"/>
  <c r="G30" i="3"/>
  <c r="G19" i="3"/>
  <c r="G18" i="3"/>
  <c r="G17" i="3"/>
  <c r="G13" i="3"/>
</calcChain>
</file>

<file path=xl/sharedStrings.xml><?xml version="1.0" encoding="utf-8"?>
<sst xmlns="http://schemas.openxmlformats.org/spreadsheetml/2006/main" count="190" uniqueCount="156">
  <si>
    <t>Content details</t>
  </si>
  <si>
    <t>Title</t>
  </si>
  <si>
    <t>Guided Buying Risk Checklist</t>
  </si>
  <si>
    <t>Reference</t>
  </si>
  <si>
    <t>LIT 63305</t>
  </si>
  <si>
    <t>Audience</t>
  </si>
  <si>
    <t>Defra, Environment Agency, Marine Management Organisation, Natural England, RPA, APHA</t>
  </si>
  <si>
    <t>Type</t>
  </si>
  <si>
    <t>Template</t>
  </si>
  <si>
    <t>Publication date</t>
  </si>
  <si>
    <t>Version</t>
  </si>
  <si>
    <t>Security marking</t>
  </si>
  <si>
    <t>OFFICIAL</t>
  </si>
  <si>
    <t>CONTROLLED CONTENT</t>
  </si>
  <si>
    <t>Risk Checklist</t>
  </si>
  <si>
    <t>COMMENTS</t>
  </si>
  <si>
    <t xml:space="preserve">The Risk Checklist gives an indication of the risks to consider when buying goods or services </t>
  </si>
  <si>
    <t xml:space="preserve">Its completion is recommended for all non-catalogue requirements of £5,000 and above and the completed version should be saved in the associated project folder </t>
  </si>
  <si>
    <t xml:space="preserve">If the answer to any of the questions is YES, you will be advised on the next steps. This may include contacting other functions or subject matter experts </t>
  </si>
  <si>
    <t xml:space="preserve">for advice as your requirement may be considered to be of a medium/high risk profile.  </t>
  </si>
  <si>
    <t>If the c</t>
  </si>
  <si>
    <t>DECLARATIONS</t>
  </si>
  <si>
    <t>Please select 'YES/ NO' below</t>
  </si>
  <si>
    <t>Next steps</t>
  </si>
  <si>
    <t>Useful links</t>
  </si>
  <si>
    <t>Q1</t>
  </si>
  <si>
    <t xml:space="preserve">Spend threshold </t>
  </si>
  <si>
    <t xml:space="preserve">Is the total value of your contract (including extension) within the delegated threshold of your Partner organisation? </t>
  </si>
  <si>
    <t>NO</t>
  </si>
  <si>
    <t>MyBuy page - How to Request a Service</t>
  </si>
  <si>
    <t>Q2</t>
  </si>
  <si>
    <t>Spend approvals</t>
  </si>
  <si>
    <t xml:space="preserve">You have obtained the necessary spend approvals for your organisation. </t>
  </si>
  <si>
    <t>Subject</t>
  </si>
  <si>
    <t>Consider the questions below and then answer YES/NO</t>
  </si>
  <si>
    <t xml:space="preserve">Supporting notes
</t>
  </si>
  <si>
    <t xml:space="preserve">Useful links
</t>
  </si>
  <si>
    <t xml:space="preserve">Comments to take account of risk
</t>
  </si>
  <si>
    <t>Q3</t>
  </si>
  <si>
    <t>Specification</t>
  </si>
  <si>
    <t>Is it difficult to specify the requirement for the goods or services you are looking to buy?</t>
  </si>
  <si>
    <t>Have you purchased this or something similar before? If so, consider repurposing and modifying the previous requirement description to ensure its suitable for your current requirement. Or, review similar examples to give you an indication of the level of detail required and what aspects to include, e.g. all required licences / permit are detailed to carry out the activity.  
Discuss with colleagues to try and clarify your view about the goods or service you want to buy, and what you want them to deliver.</t>
  </si>
  <si>
    <t>YES</t>
  </si>
  <si>
    <t>Writing a specification guidance</t>
  </si>
  <si>
    <t>Q4</t>
  </si>
  <si>
    <t>Reputation / Stakeholder Interest</t>
  </si>
  <si>
    <t>Are there potential public relations risks in failing to adequately buy  / or deliver this good/service?</t>
  </si>
  <si>
    <t xml:space="preserve">Consider if the subject matter of the requirement is sensitive in nature and may give rise to the apperance of bias or lead to reputational risk, e.g. requirements that involve animal welfare. 
Consider if poor performance of / failure to deliver the contract could lead to stakeholder / public criticism. 
Is there a conflict of interest? 
Defra group must not conduct business with individuals that are subject to UK Government sanctions. If a supplier ithat s Russian / Belarusian, or likely to be owned or controlled by a parent company in those countries, expresses an interest then contact DgC for advice. 
</t>
  </si>
  <si>
    <t xml:space="preserve">Conflict of Interest Guidance </t>
  </si>
  <si>
    <t>Q5</t>
  </si>
  <si>
    <t>Risk of failure</t>
  </si>
  <si>
    <t>Is there a significant risk of contract / supplier failure?</t>
  </si>
  <si>
    <t xml:space="preserve">Example considerations:
If a known and incumbent supplier, speak to the contracnt manager to see if there are any performance or financial concerns. If a known supplier previosuly used speak to colleagues who were involved in the selection/management of the supplier to understand if there were any concerns. If the contract / supplier failed, there could be a significant affect on a key service or programme.
For unknown suppliers a general google serach may provide some useful infromation to inform this risk. </t>
  </si>
  <si>
    <t>Q6</t>
  </si>
  <si>
    <t xml:space="preserve">Sustainability
- Environmental 
</t>
  </si>
  <si>
    <r>
      <rPr>
        <b/>
        <strike/>
        <sz val="12"/>
        <rFont val="Arial"/>
        <family val="2"/>
      </rPr>
      <t xml:space="preserve">
</t>
    </r>
    <r>
      <rPr>
        <b/>
        <sz val="12"/>
        <rFont val="Arial"/>
        <family val="2"/>
      </rPr>
      <t>Are there likely to be adverse environmental impacts associated with the delivery of this requirement?</t>
    </r>
  </si>
  <si>
    <t xml:space="preserve">Example considerations:
- Carbon intensive product (including transport) or service - reduce carbon impacts -  (avoid, reduce as far as possible, offset residual).
- Inefficient and/or unsustainable resource use e.g. materials, water use - consider avoidance, re-use and sustainable choices, policy requirements e.g. timber.
-  Large amounts of non-recyclable waste - opportunities to avoid, reduce, maximise reuse/recycling.
- Potential for environmental incidents e.g. spillage of hazardous waste - consider measures to minimise risk.
- Negative impacts on trees, plants and/or animals.  Animal welfare and biosecurity to be addressed e.g. control of invasive non-native species
</t>
  </si>
  <si>
    <t>Defra intranet  - Sustainability</t>
  </si>
  <si>
    <t>Defra central Sustainability Hub and Team</t>
  </si>
  <si>
    <t>EA Sustanable Business</t>
  </si>
  <si>
    <t>EA eMission2030</t>
  </si>
  <si>
    <t>Q7</t>
  </si>
  <si>
    <t xml:space="preserve">Sustainability
- Social
Modern Slavery
</t>
  </si>
  <si>
    <t xml:space="preserve">Is there a risk of exploitation in the form of Modern Slavery within the supply chain that will be used to meet the requirements?  </t>
  </si>
  <si>
    <t xml:space="preserve">Modern slavery covers situations where people are exploited this includes e.g. bonded / forced labour, sex trafficking, people trafficking, withholding passports, charging fees for employment. Modern Slavery does take place anywhere in the world including in the UK.   Examples of high risk sectors include but are not limited to agriculture, construction and construction materials, electronics, facilities management services, fleet, clothing and personal protective equipment, landscaping and materials, solar panels &amp; heat pumps.  Other indicators of vulnerability to exploitation can include labour intensive, low paid and/or low skilled roles, temporary/seasonal work, workforce where people are not able to understand their rights due to language or other barriers.  
Where there is the risk of Modern Slavery ensure that your supplier can demonstrate how they are preventing or mitigating these risks. </t>
  </si>
  <si>
    <t>Defra intranet  - Modern Slavery</t>
  </si>
  <si>
    <t>Q8</t>
  </si>
  <si>
    <t>Sustainability
- Social
Equality, Diversity &amp; Inclusion</t>
  </si>
  <si>
    <t>Are there Equality, Diversity and Inclusion issues associated with the delivery of this contract</t>
  </si>
  <si>
    <t>Consider whether this product or service and how it is delivered is accessible and inclusive.  Are there any specific considerations for users that need to be taken into account e.g. Such as access or requirements for users with mobility issues, dyslexia, sight or hearing problems, language barriers, religious, cultural or LGBT+ requirements etc. Ensure any research or engagement activities are inclusive.
Encourage approaches that remove barriers and promote inclusvity e.g. ensure venues and facilities are accessible for wheelchairs and take into account cultural/religious needs, use of gender neutral language, following accessibility standards and guidance for documents.</t>
  </si>
  <si>
    <t>Defra intranet - EDI</t>
  </si>
  <si>
    <t>Defra - Equality Diversity and Inclusion EDI Defra Group</t>
  </si>
  <si>
    <t xml:space="preserve">Easinet - EDI </t>
  </si>
  <si>
    <t>NE intranet - EDI</t>
  </si>
  <si>
    <t>APHA  intranet- EDI</t>
  </si>
  <si>
    <t xml:space="preserve">RPA intranet - EDI </t>
  </si>
  <si>
    <t>Q9</t>
  </si>
  <si>
    <t>H&amp;S</t>
  </si>
  <si>
    <t>Are there any Health &amp; Safety aspects or issues associated with the delivery of this contract?</t>
  </si>
  <si>
    <r>
      <t xml:space="preserve">Consider where relevant to your requirement: Size of workplace. Location of sites. Types of service or work done / or how goods are to be used. Degree and nature of inherent dangers when work done / or goods being used .
For example works on a site that is visited by the public, difficult site terrain, overhead electricity cabling on site, use of chemicals. CDM regs apply for construction/ alteration/ repair/ removal of a structure and can include work such as site preparation, walling, fencing and </t>
    </r>
    <r>
      <rPr>
        <b/>
        <sz val="12"/>
        <rFont val="Arial"/>
        <family val="2"/>
      </rPr>
      <t>any</t>
    </r>
    <r>
      <rPr>
        <sz val="12"/>
        <rFont val="Arial"/>
        <family val="2"/>
      </rPr>
      <t xml:space="preserve"> work relating to flood management.
</t>
    </r>
  </si>
  <si>
    <t>Defra intranet  - Health and Safety guidance</t>
  </si>
  <si>
    <t xml:space="preserve">NE Health and Safety Team </t>
  </si>
  <si>
    <t>MMO Health and Safety guidance</t>
  </si>
  <si>
    <t>EA Health, Safety and wellbeing guidance</t>
  </si>
  <si>
    <t>RPA Health and Safety guidance</t>
  </si>
  <si>
    <t>APHA Safety, Health and wellbeing guidance</t>
  </si>
  <si>
    <t>Q10</t>
  </si>
  <si>
    <t>IPR
Intellectual Property Rights.</t>
  </si>
  <si>
    <t xml:space="preserve">Will the resulting contract create, use or manage data?  
Are additional steps required to cover the purchase, use or creation of IPR ie reports, images, map layers, films, audio recordings, software, code, and datasets or databases
</t>
  </si>
  <si>
    <t>Standard contracts in Defra usually provide that each Party keeps ownership of its own existing IP Rights (IPR), the Supplier licences the Authority to use their IPR, appropriate licences for third-party IPR must be in place, and any New IPR created under the Contract is owned by the Authority.
If:
    1. You’re not certain your requirements are dealt with by your standard contract terms; or
    2. the Supplier may need to use a third party’s IPR; or
    3.the objective of this contract is purely to procure use of existing IP 
then say YES</t>
  </si>
  <si>
    <t>NE Data Related Procurement</t>
  </si>
  <si>
    <t>NE Licensing Process</t>
  </si>
  <si>
    <t>MyBuy page showing all ALB Terms and Conditions</t>
  </si>
  <si>
    <t>Q11</t>
  </si>
  <si>
    <t>Data and Information handling</t>
  </si>
  <si>
    <t xml:space="preserve">Are there significant risks with the contractor handling information of a sensitive or confidential nature /  or information that is subject to any relevant security measures, that cannot be dealt with under the terms and conditions you are planning to use?
</t>
  </si>
  <si>
    <t xml:space="preserve">The Contracting Authority is the 'Controller' and the Supplier is the 'Processor' of data for the purposes of the Data Protection Legislation, and the contract terms that you use should include details of each parties responsibilities.
Your organisation is a controller of personal data if it holds it and makes decisions on how it wants to use the data. Your organisation may also use processors, who will act only under instruction from a controller and do not make decisions on what data processing happens. 
Is your planned data relationship with the supplier at risk of being different to the above (for example, DDTS engaging a supplier on behalf of an ALB as a processor) then click YES.” </t>
  </si>
  <si>
    <t>Defra Data Protection guidance</t>
  </si>
  <si>
    <t>MMO Data Protection guidance</t>
  </si>
  <si>
    <t>NE Data Protection guidance</t>
  </si>
  <si>
    <t>EA Data Protection guidance</t>
  </si>
  <si>
    <t>Q12</t>
  </si>
  <si>
    <t xml:space="preserve">Artificial Intelligence (AI) </t>
  </si>
  <si>
    <t>Does your supplier intend to use Artificial Intelligence to provide a bid, prepare research, or analyze some of your data using AI? Then certain actions need to be completed</t>
  </si>
  <si>
    <r>
      <t xml:space="preserve">AI can be used by suppliers for:
</t>
    </r>
    <r>
      <rPr>
        <b/>
        <sz val="12"/>
        <rFont val="Arial"/>
        <family val="2"/>
      </rPr>
      <t>Bidding:</t>
    </r>
    <r>
      <rPr>
        <sz val="12"/>
        <rFont val="Arial"/>
        <family val="2"/>
      </rPr>
      <t xml:space="preserve"> Analyzing trends and automating bid creation for efficiency.
</t>
    </r>
    <r>
      <rPr>
        <b/>
        <sz val="12"/>
        <rFont val="Arial"/>
        <family val="2"/>
      </rPr>
      <t>Research</t>
    </r>
    <r>
      <rPr>
        <sz val="12"/>
        <rFont val="Arial"/>
        <family val="2"/>
      </rPr>
      <t xml:space="preserve">: Identifying patterns and visualizing data for clarity.
</t>
    </r>
    <r>
      <rPr>
        <b/>
        <sz val="12"/>
        <rFont val="Arial"/>
        <family val="2"/>
      </rPr>
      <t>Data Analysis:</t>
    </r>
    <r>
      <rPr>
        <sz val="12"/>
        <rFont val="Arial"/>
        <family val="2"/>
      </rPr>
      <t xml:space="preserve"> Processing large datasets to uncover insights for strategy.</t>
    </r>
  </si>
  <si>
    <t xml:space="preserve">If you intend to purchase a product that utilizes Artificial Intelligence (AI), please refer to procurement policy note 2/24, ‘Improving Transparency of AI Use in Procurement.’ to understand about Generative AI and the Large Language Models (LLMS) such as Chat GPT, Co Pilot, All requirements for purchasing AI must be submitted to DgC and should not be procured under self-service. If you suspect that a supplier may be using AI to provide services, then supplier is required to complete a declaration, which will not be socred but is to be returned with the request for quote. This will declaration will help you in mitigating risks related to use of AI. You can also get more help from Defra Security team. </t>
  </si>
  <si>
    <t xml:space="preserve">Procurement Policy  Note 2 /24 Improving Transparency of AI use </t>
  </si>
  <si>
    <t>Q13</t>
  </si>
  <si>
    <t>Data Ethics</t>
  </si>
  <si>
    <r>
      <rPr>
        <b/>
        <sz val="12"/>
        <color rgb="FF000000"/>
        <rFont val="Arial Black"/>
        <family val="2"/>
      </rPr>
      <t>Does your procurement or delivery involve the collection of (or use of existing) data from human participants for research purposes?</t>
    </r>
    <r>
      <rPr>
        <sz val="12"/>
        <color rgb="FF000000"/>
        <rFont val="Arial Black"/>
        <family val="2"/>
      </rPr>
      <t xml:space="preserve"> </t>
    </r>
  </si>
  <si>
    <t>You need to ensure your partner/contractor is aligned with organisations expectations around Research Ethics</t>
  </si>
  <si>
    <t>For NE staff: see 'useful links' for further guidance.  NE staff can also email the Committee to discuss your requirement and find support.</t>
  </si>
  <si>
    <t>https://defra.sharepoint.com/teams/Team2546/SitePages/Home.aspx</t>
  </si>
  <si>
    <t>NEResearchEthicsCommittee@naturalengland.org.uk</t>
  </si>
  <si>
    <t>If you answered YES to any questions above indicate below the action taken and outcome.</t>
  </si>
  <si>
    <t>Question no.</t>
  </si>
  <si>
    <t>Action</t>
  </si>
  <si>
    <t>Outcome</t>
  </si>
  <si>
    <t>Completed by</t>
  </si>
  <si>
    <t>Name</t>
  </si>
  <si>
    <t>Team</t>
  </si>
  <si>
    <t>Date</t>
  </si>
  <si>
    <t>#</t>
  </si>
  <si>
    <t>No</t>
  </si>
  <si>
    <t>Yes</t>
  </si>
  <si>
    <t>D1</t>
  </si>
  <si>
    <t xml:space="preserve">Your requirement is above the delegated self-serve threshold for your organisation. Please refer to Defra group Commercial who will progress your requirement on your behalf. </t>
  </si>
  <si>
    <t xml:space="preserve">Continue to next declaration </t>
  </si>
  <si>
    <t>D2</t>
  </si>
  <si>
    <t xml:space="preserve">You must obtain all relevant spend approvals for your organisation before you can proceed with this requirement. Please return to this checklist once obtained. </t>
  </si>
  <si>
    <t>Continue to questions</t>
  </si>
  <si>
    <t xml:space="preserve">Continue to next question </t>
  </si>
  <si>
    <t>Refer to a subject matter expert in your team/department/organisation who will be able to talk through the specific requirements and advise on how they can be documented in the specification. Also refer to the detailed Specification Writing guidance provided in the 'useful links'.  
A subject matter expert is an individual with a deep understanding of a particular job, process, department, function, technology, machine, material, type of equipment that relates to your requirement.</t>
  </si>
  <si>
    <t xml:space="preserve">Consider how to mitigate against these risks by speaking to relevant stakeholders, e.g. senior management, and determine whether the specification can be modified or the way the project is and resulting contract will be managed to help monitor / mitigate where possible. 
Ensure conflict of interest declarations are obtained from all relevant stakeholder involved in the requirement. </t>
  </si>
  <si>
    <t>Is there a significant risk of contract/supplier failure?</t>
  </si>
  <si>
    <t>Consider how to mitigate against these risks by speaking to relevant stakeholders, e.g. senior management, subject matter experts or key functions involved in the delivery of the requirement or use the good / service being sourced, and determine whether the specification can be modified or the way the project is and resulting contract will be managed to help monitor / mitigate where possible.  
A subject matter expert is an individual with a deep understanding of a particular job, process, department, function, technology, machine, material, type of equipment that relates to your requirement.</t>
  </si>
  <si>
    <t>Are there likely to be significant adverse environmental impacts associated with the delivery of this requirement?</t>
  </si>
  <si>
    <t xml:space="preserve">Review the 'useful links' guidance on Sustainability and speak to your local sustainability point of contact. 
Consider first how to avoid harm and reduce negative impacts as far as possible, then look to incorporate mitigating requirements for any unavoidable harm into your specification. </t>
  </si>
  <si>
    <t xml:space="preserve">Review the 'useful links' guidance on Modern Slavery and speak to your local sustainability point of contact, and look to incorporate mitigating requirements into your specification. 
</t>
  </si>
  <si>
    <t xml:space="preserve">Sustainability
- Social
Equality, Diversity &amp; Inclusion
</t>
  </si>
  <si>
    <t>Consider how to mitigate risks or barriers by using your organisations intranet guidance or contacting your local HR representative. . 
Information about barriers for different groups and things to think about to address them is also available on the EDI Sharepoint pages: Equality Diversity and Inclusion EDI Defra Group - Home (sharepoint.com). You can contact Diversity.Team@defra.gov.uk if you have further queries.</t>
  </si>
  <si>
    <t>Consider how to mitigate against these risks by speaking to your local Health &amp; Safety Team or lead, and look to include in specification where appropriate. 
For Natural England staff, contact your NE H&amp;S contact to discuss how to manage potential health safety and wellbeing implication. You can find out who is your NE H&amp;S by selecing the NE Health and Safety Team link in column H, a look under “Who supports my team?".</t>
  </si>
  <si>
    <r>
      <t xml:space="preserve">Are there significant licensing or intellectual property right (IPR) </t>
    </r>
    <r>
      <rPr>
        <b/>
        <sz val="10"/>
        <color rgb="FFFF0000"/>
        <rFont val="Arial"/>
        <family val="2"/>
      </rPr>
      <t>risk with this product/service NOT being dealt with under the terms and conditions you are planning to use?</t>
    </r>
  </si>
  <si>
    <t>IPR</t>
  </si>
  <si>
    <t>For points 2 and 3 ensure you include your requirements in your specification.  There is more information in the guidance.
For NE see "Data related Procurement" guidance for help, and for point 3 see "Licensing process".
For other organisations, contact your organisation's own legal team for help.</t>
  </si>
  <si>
    <t xml:space="preserve">
For points 2 and 3 ensure you include your requirements in your specification.  There is more information in the guidance.
If you are uncertain about IP risks and licensing contact DgC.
For EA contact your organisation's own legal team.  
For NE see Data related Procurement and for 3. the licensing process. </t>
  </si>
  <si>
    <t xml:space="preserve">Are there significant risks with the contractor handling information of a sensitive or confidential nature /  or information that is subject to any relevant security measures, that can not be dealt with under the terms and conditions you are planning to use?
</t>
  </si>
  <si>
    <t>You have finished the risk assessment.</t>
  </si>
  <si>
    <t xml:space="preserve">Refer to your organisation's data protection intranet guidance and consult with your local Data Protection Team if you are unsure if your requirement will result in the exchange of personal data.  </t>
  </si>
  <si>
    <t>Estimated cost is under £49,999 - using MyBuy this means procurement will be through MyBuy Open Process</t>
  </si>
  <si>
    <t>Develop an Open Mosaic Habitats on Previously Developed Land (OMH) GIS layer</t>
  </si>
  <si>
    <t xml:space="preserve">Funding through:
RLS - Science
NRN - Monitoring, Evidence &amp; Evaluation (CDEL) </t>
  </si>
  <si>
    <t>A similar contract has been procured to Footprint Ecology. This proposal will build on the approaches developed through the previous work, and will utilise newly published OGL data.</t>
  </si>
  <si>
    <t xml:space="preserve">The project outputs will include producing an updated Open Mosaic Habitats on Previously Develped Land Priroity Habitat Inventory layer (and associated supportying geospatial layers). These layers will need to meet NE's data requirements and will be published by NE under Open Governement Licence.  This is clearly set out in the RfQ. </t>
  </si>
  <si>
    <t>Chris Brough</t>
  </si>
  <si>
    <t>Senior Project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</si>
</sst>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2"/>
      <color theme="1"/>
      <name val="Arial"/>
      <family val="2"/>
    </font>
    <font>
      <b/>
      <sz val="18"/>
      <color rgb="FF008631"/>
      <name val="Arial"/>
      <family val="2"/>
    </font>
    <font>
      <b/>
      <sz val="16"/>
      <color rgb="FF008631"/>
      <name val="Arial"/>
      <family val="2"/>
    </font>
    <font>
      <u/>
      <sz val="12"/>
      <color theme="10"/>
      <name val="Arial"/>
      <family val="2"/>
    </font>
    <font>
      <b/>
      <sz val="14"/>
      <color indexed="8"/>
      <name val="Arial"/>
      <family val="2"/>
    </font>
    <font>
      <b/>
      <sz val="11"/>
      <color indexed="8"/>
      <name val="Arial"/>
      <family val="2"/>
    </font>
    <font>
      <sz val="10"/>
      <color indexed="9"/>
      <name val="Arial"/>
      <family val="2"/>
    </font>
    <font>
      <sz val="9"/>
      <color theme="1"/>
      <name val="Arial"/>
      <family val="2"/>
    </font>
    <font>
      <b/>
      <sz val="9"/>
      <color indexed="9"/>
      <name val="Arial"/>
      <family val="2"/>
    </font>
    <font>
      <sz val="9"/>
      <color indexed="9"/>
      <name val="Arial"/>
      <family val="2"/>
    </font>
    <font>
      <sz val="9"/>
      <color theme="0"/>
      <name val="Arial"/>
      <family val="2"/>
    </font>
    <font>
      <sz val="9"/>
      <color indexed="8"/>
      <name val="Arial"/>
      <family val="2"/>
    </font>
    <font>
      <b/>
      <sz val="12"/>
      <color indexed="8"/>
      <name val="Arial"/>
      <family val="2"/>
    </font>
    <font>
      <b/>
      <sz val="10"/>
      <color indexed="8"/>
      <name val="Arial"/>
      <family val="2"/>
    </font>
    <font>
      <sz val="10"/>
      <color rgb="FF000000"/>
      <name val="Arial"/>
      <family val="2"/>
    </font>
    <font>
      <sz val="10"/>
      <name val="Arial"/>
      <family val="2"/>
    </font>
    <font>
      <sz val="10"/>
      <color rgb="FFFF0000"/>
      <name val="Arial"/>
      <family val="2"/>
    </font>
    <font>
      <sz val="10"/>
      <color theme="0"/>
      <name val="Arial"/>
      <family val="2"/>
    </font>
    <font>
      <b/>
      <sz val="10"/>
      <color theme="1"/>
      <name val="Arial"/>
      <family val="2"/>
    </font>
    <font>
      <sz val="9"/>
      <name val="Arial"/>
      <family val="2"/>
    </font>
    <font>
      <sz val="10"/>
      <color indexed="60"/>
      <name val="Arial"/>
      <family val="2"/>
    </font>
    <font>
      <sz val="10"/>
      <color indexed="11"/>
      <name val="Arial"/>
      <family val="2"/>
    </font>
    <font>
      <b/>
      <sz val="11"/>
      <color theme="1"/>
      <name val="Arial"/>
      <family val="2"/>
    </font>
    <font>
      <sz val="12"/>
      <name val="Arial"/>
      <family val="2"/>
    </font>
    <font>
      <b/>
      <sz val="12"/>
      <color theme="1"/>
      <name val="Arial"/>
      <family val="2"/>
    </font>
    <font>
      <b/>
      <sz val="12"/>
      <name val="Arial"/>
      <family val="2"/>
    </font>
    <font>
      <b/>
      <strike/>
      <sz val="12"/>
      <name val="Arial"/>
      <family val="2"/>
    </font>
    <font>
      <b/>
      <sz val="10"/>
      <color theme="0"/>
      <name val="Arial"/>
      <family val="2"/>
    </font>
    <font>
      <b/>
      <sz val="10"/>
      <name val="Arial"/>
      <family val="2"/>
    </font>
    <font>
      <b/>
      <sz val="10"/>
      <color rgb="FFFF0000"/>
      <name val="Arial"/>
      <family val="2"/>
    </font>
    <font>
      <sz val="12"/>
      <color rgb="FF000000"/>
      <name val="Arial"/>
      <family val="2"/>
    </font>
    <font>
      <b/>
      <sz val="11"/>
      <color theme="0"/>
      <name val="Arial"/>
      <family val="2"/>
    </font>
    <font>
      <sz val="12"/>
      <color rgb="FF000000"/>
      <name val="Arial Black"/>
      <family val="2"/>
    </font>
    <font>
      <b/>
      <sz val="12"/>
      <color rgb="FF000000"/>
      <name val="Arial Black"/>
      <family val="2"/>
    </font>
  </fonts>
  <fills count="8">
    <fill>
      <patternFill patternType="none"/>
    </fill>
    <fill>
      <patternFill patternType="gray125"/>
    </fill>
    <fill>
      <patternFill patternType="solid">
        <fgColor indexed="18"/>
        <bgColor indexed="64"/>
      </patternFill>
    </fill>
    <fill>
      <patternFill patternType="solid">
        <fgColor rgb="FF00B050"/>
        <bgColor indexed="64"/>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theme="4" tint="-0.249977111117893"/>
        <bgColor indexed="64"/>
      </patternFill>
    </fill>
  </fills>
  <borders count="61">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rgb="FF000000"/>
      </top>
      <bottom/>
      <diagonal/>
    </border>
    <border>
      <left style="thin">
        <color indexed="64"/>
      </left>
      <right/>
      <top style="thin">
        <color rgb="FF000000"/>
      </top>
      <bottom style="thin">
        <color rgb="FF000000"/>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auto="1"/>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rgb="FF000000"/>
      </top>
      <bottom/>
      <diagonal/>
    </border>
    <border>
      <left style="thin">
        <color indexed="64"/>
      </left>
      <right/>
      <top style="thin">
        <color indexed="64"/>
      </top>
      <bottom style="medium">
        <color indexed="64"/>
      </bottom>
      <diagonal/>
    </border>
    <border>
      <left style="thin">
        <color rgb="FF000000"/>
      </left>
      <right style="thin">
        <color rgb="FF000000"/>
      </right>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211">
    <xf numFmtId="0" fontId="0" fillId="0" borderId="0" xfId="0"/>
    <xf numFmtId="0" fontId="3" fillId="0" borderId="0" xfId="1" applyFill="1" applyBorder="1" applyAlignment="1" applyProtection="1">
      <alignment horizontal="center" textRotation="90"/>
    </xf>
    <xf numFmtId="0" fontId="3" fillId="5" borderId="16" xfId="1" applyFill="1" applyBorder="1" applyAlignment="1" applyProtection="1">
      <alignment horizontal="center" vertical="center" wrapText="1"/>
    </xf>
    <xf numFmtId="0" fontId="3" fillId="5" borderId="14" xfId="1" applyFill="1" applyBorder="1" applyAlignment="1" applyProtection="1">
      <alignment horizontal="center" vertical="center" wrapText="1"/>
    </xf>
    <xf numFmtId="0" fontId="3" fillId="5" borderId="14" xfId="1" applyFill="1" applyBorder="1" applyAlignment="1" applyProtection="1">
      <alignment horizontal="center" vertical="top" wrapText="1"/>
    </xf>
    <xf numFmtId="0" fontId="14" fillId="6" borderId="13" xfId="0" applyFont="1" applyFill="1" applyBorder="1" applyAlignment="1" applyProtection="1">
      <alignment horizontal="center" vertical="center"/>
      <protection locked="0"/>
    </xf>
    <xf numFmtId="0" fontId="0" fillId="0" borderId="0" xfId="0" applyAlignment="1">
      <alignment vertical="top" wrapText="1"/>
    </xf>
    <xf numFmtId="0" fontId="0" fillId="0" borderId="14" xfId="0" applyBorder="1"/>
    <xf numFmtId="0" fontId="27" fillId="7" borderId="14" xfId="0" applyFont="1" applyFill="1" applyBorder="1" applyAlignment="1">
      <alignment horizontal="center"/>
    </xf>
    <xf numFmtId="0" fontId="27" fillId="7" borderId="14" xfId="0" applyFont="1" applyFill="1" applyBorder="1"/>
    <xf numFmtId="0" fontId="0" fillId="0" borderId="14" xfId="0" applyBorder="1" applyAlignment="1">
      <alignment horizontal="center" vertical="top"/>
    </xf>
    <xf numFmtId="0" fontId="14" fillId="0" borderId="14" xfId="0" applyFont="1" applyBorder="1" applyAlignment="1">
      <alignment horizontal="left" vertical="top" wrapText="1"/>
    </xf>
    <xf numFmtId="0" fontId="0" fillId="0" borderId="14" xfId="0" applyBorder="1" applyAlignment="1">
      <alignment horizontal="left" vertical="top" wrapText="1"/>
    </xf>
    <xf numFmtId="0" fontId="14" fillId="0" borderId="0" xfId="0" applyFont="1" applyAlignment="1">
      <alignment vertical="top"/>
    </xf>
    <xf numFmtId="0" fontId="18" fillId="0" borderId="14" xfId="0" applyFont="1" applyBorder="1" applyAlignment="1">
      <alignment vertical="center" wrapText="1"/>
    </xf>
    <xf numFmtId="0" fontId="0" fillId="0" borderId="14" xfId="0" applyBorder="1" applyAlignment="1">
      <alignment horizontal="center" vertical="center" wrapText="1"/>
    </xf>
    <xf numFmtId="0" fontId="0" fillId="0" borderId="14" xfId="0" applyBorder="1" applyAlignment="1">
      <alignment horizontal="left" vertical="top"/>
    </xf>
    <xf numFmtId="0" fontId="16" fillId="0" borderId="14" xfId="0" applyFont="1" applyBorder="1" applyAlignment="1">
      <alignment horizontal="left" vertical="top" wrapText="1"/>
    </xf>
    <xf numFmtId="0" fontId="28" fillId="0" borderId="14" xfId="0" applyFont="1" applyBorder="1" applyAlignment="1">
      <alignment vertical="center" wrapText="1"/>
    </xf>
    <xf numFmtId="0" fontId="16" fillId="0" borderId="14" xfId="0" applyFont="1" applyBorder="1" applyAlignment="1">
      <alignment vertical="top" wrapText="1"/>
    </xf>
    <xf numFmtId="0" fontId="0" fillId="0" borderId="14" xfId="0" applyBorder="1" applyAlignment="1">
      <alignment vertical="top" wrapText="1"/>
    </xf>
    <xf numFmtId="0" fontId="1" fillId="0" borderId="0" xfId="0" applyFont="1"/>
    <xf numFmtId="0" fontId="30" fillId="0" borderId="0" xfId="0" applyFont="1"/>
    <xf numFmtId="0" fontId="2" fillId="0" borderId="0" xfId="0" applyFont="1"/>
    <xf numFmtId="0" fontId="3" fillId="5" borderId="17" xfId="1" applyFill="1" applyBorder="1" applyAlignment="1" applyProtection="1">
      <alignment horizontal="center" vertical="center" wrapText="1"/>
    </xf>
    <xf numFmtId="0" fontId="4" fillId="0" borderId="0" xfId="0" applyFont="1"/>
    <xf numFmtId="0" fontId="5" fillId="0" borderId="0" xfId="0" applyFont="1"/>
    <xf numFmtId="0" fontId="6" fillId="0" borderId="0" xfId="0" applyFont="1" applyAlignment="1">
      <alignment horizontal="center"/>
    </xf>
    <xf numFmtId="0" fontId="7" fillId="0" borderId="0" xfId="0" applyFont="1" applyAlignment="1">
      <alignment vertical="center"/>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9" fillId="0" borderId="0" xfId="0" applyFont="1" applyAlignment="1">
      <alignment vertical="center" wrapText="1"/>
    </xf>
    <xf numFmtId="0" fontId="9" fillId="0" borderId="0" xfId="0" applyFont="1" applyAlignment="1">
      <alignment vertical="center"/>
    </xf>
    <xf numFmtId="0" fontId="31" fillId="3" borderId="5" xfId="0" applyFont="1" applyFill="1" applyBorder="1" applyAlignment="1">
      <alignment vertical="center"/>
    </xf>
    <xf numFmtId="0" fontId="10" fillId="3" borderId="0" xfId="0" applyFont="1" applyFill="1" applyAlignment="1">
      <alignment vertical="center"/>
    </xf>
    <xf numFmtId="0" fontId="10" fillId="3" borderId="6" xfId="0" applyFont="1" applyFill="1" applyBorder="1" applyAlignment="1">
      <alignment vertical="center"/>
    </xf>
    <xf numFmtId="0" fontId="11" fillId="0" borderId="0" xfId="0" applyFont="1" applyAlignment="1">
      <alignment vertical="center"/>
    </xf>
    <xf numFmtId="0" fontId="31" fillId="3" borderId="7" xfId="0" applyFont="1" applyFill="1" applyBorder="1" applyAlignment="1">
      <alignment vertical="center"/>
    </xf>
    <xf numFmtId="0" fontId="10" fillId="3" borderId="8" xfId="0" applyFont="1" applyFill="1" applyBorder="1" applyAlignment="1">
      <alignment vertical="center"/>
    </xf>
    <xf numFmtId="0" fontId="10" fillId="3" borderId="9" xfId="0" applyFont="1" applyFill="1" applyBorder="1" applyAlignment="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3" fillId="0" borderId="0" xfId="0" applyFont="1" applyAlignment="1">
      <alignment horizontal="center" vertical="center"/>
    </xf>
    <xf numFmtId="0" fontId="13" fillId="0" borderId="6" xfId="0" applyFont="1" applyBorder="1"/>
    <xf numFmtId="0" fontId="24" fillId="0" borderId="10" xfId="0" applyFont="1" applyBorder="1" applyAlignment="1">
      <alignment horizontal="center" vertical="center" wrapText="1"/>
    </xf>
    <xf numFmtId="0" fontId="24" fillId="0" borderId="11" xfId="0" applyFont="1" applyBorder="1" applyAlignment="1">
      <alignment horizontal="left" vertical="center" wrapText="1"/>
    </xf>
    <xf numFmtId="0" fontId="15" fillId="0" borderId="6" xfId="0" applyFont="1" applyBorder="1" applyAlignment="1">
      <alignment horizontal="center" vertical="center" wrapText="1"/>
    </xf>
    <xf numFmtId="0" fontId="3" fillId="0" borderId="0" xfId="1" applyFill="1" applyBorder="1" applyAlignment="1" applyProtection="1">
      <alignment horizontal="center" vertical="center" wrapText="1"/>
    </xf>
    <xf numFmtId="0" fontId="15"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17" fillId="0" borderId="0" xfId="0" applyFont="1" applyAlignment="1">
      <alignment horizontal="center" vertical="center"/>
    </xf>
    <xf numFmtId="0" fontId="13" fillId="0" borderId="0" xfId="0" applyFont="1"/>
    <xf numFmtId="0" fontId="0" fillId="0" borderId="0" xfId="0" applyAlignment="1">
      <alignment horizontal="center" vertical="center"/>
    </xf>
    <xf numFmtId="0" fontId="24" fillId="5" borderId="13" xfId="0" applyFont="1" applyFill="1" applyBorder="1" applyAlignment="1">
      <alignment vertical="center" wrapText="1"/>
    </xf>
    <xf numFmtId="0" fontId="23" fillId="5" borderId="13" xfId="0" applyFont="1" applyFill="1" applyBorder="1" applyAlignment="1">
      <alignment vertical="top" wrapText="1"/>
    </xf>
    <xf numFmtId="0" fontId="0" fillId="5" borderId="14" xfId="0" applyFill="1" applyBorder="1" applyAlignment="1">
      <alignment horizontal="left" vertical="center" wrapText="1"/>
    </xf>
    <xf numFmtId="0" fontId="3" fillId="5" borderId="15" xfId="1" applyFill="1" applyBorder="1" applyAlignment="1" applyProtection="1">
      <alignment horizontal="center" vertical="center" wrapText="1"/>
    </xf>
    <xf numFmtId="0" fontId="25" fillId="5" borderId="14" xfId="0" applyFont="1" applyFill="1" applyBorder="1" applyAlignment="1">
      <alignment vertical="center" wrapText="1"/>
    </xf>
    <xf numFmtId="0" fontId="23" fillId="5" borderId="13" xfId="0" quotePrefix="1" applyFont="1" applyFill="1" applyBorder="1" applyAlignment="1">
      <alignment horizontal="left" vertical="top" wrapText="1"/>
    </xf>
    <xf numFmtId="0" fontId="23" fillId="5" borderId="13" xfId="0" quotePrefix="1" applyFont="1" applyFill="1" applyBorder="1" applyAlignment="1">
      <alignment vertical="top" wrapText="1"/>
    </xf>
    <xf numFmtId="0" fontId="0" fillId="5" borderId="14" xfId="0" applyFill="1" applyBorder="1" applyAlignment="1">
      <alignment horizontal="left" vertical="top" wrapText="1"/>
    </xf>
    <xf numFmtId="0" fontId="3" fillId="5" borderId="16" xfId="1" applyFill="1" applyBorder="1" applyAlignment="1" applyProtection="1">
      <alignment horizontal="center" vertical="center"/>
    </xf>
    <xf numFmtId="0" fontId="3" fillId="5" borderId="19" xfId="1" applyFill="1" applyBorder="1" applyAlignment="1" applyProtection="1">
      <alignment horizontal="center" vertical="center" wrapText="1"/>
    </xf>
    <xf numFmtId="0" fontId="3" fillId="5" borderId="21" xfId="1" applyFill="1" applyBorder="1" applyAlignment="1" applyProtection="1">
      <alignment horizontal="center" vertical="center" wrapText="1"/>
    </xf>
    <xf numFmtId="0" fontId="3" fillId="5" borderId="33" xfId="1" applyFill="1" applyBorder="1" applyAlignment="1" applyProtection="1">
      <alignment horizontal="center" vertical="center" wrapText="1"/>
    </xf>
    <xf numFmtId="0" fontId="19" fillId="0" borderId="0" xfId="0" applyFont="1" applyAlignment="1">
      <alignment vertical="center"/>
    </xf>
    <xf numFmtId="0" fontId="0" fillId="0" borderId="25" xfId="0" applyBorder="1"/>
    <xf numFmtId="0" fontId="20" fillId="0" borderId="0" xfId="0" applyFont="1" applyAlignment="1">
      <alignment horizontal="center"/>
    </xf>
    <xf numFmtId="0" fontId="21" fillId="0" borderId="0" xfId="0" applyFont="1" applyAlignment="1">
      <alignment horizontal="center"/>
    </xf>
    <xf numFmtId="0" fontId="18" fillId="0" borderId="26" xfId="0" applyFont="1" applyBorder="1" applyAlignment="1">
      <alignment horizontal="left"/>
    </xf>
    <xf numFmtId="0" fontId="18" fillId="0" borderId="14" xfId="0" applyFont="1" applyBorder="1" applyAlignment="1">
      <alignment horizontal="left"/>
    </xf>
    <xf numFmtId="0" fontId="0" fillId="0" borderId="0" xfId="0" applyAlignment="1">
      <alignment horizontal="center"/>
    </xf>
    <xf numFmtId="0" fontId="22" fillId="0" borderId="31" xfId="0" applyFont="1" applyBorder="1"/>
    <xf numFmtId="0" fontId="22" fillId="0" borderId="32" xfId="0" applyFont="1" applyBorder="1" applyAlignment="1">
      <alignment horizontal="center"/>
    </xf>
    <xf numFmtId="0" fontId="22" fillId="0" borderId="0" xfId="0" applyFont="1" applyAlignment="1">
      <alignment horizontal="center"/>
    </xf>
    <xf numFmtId="0" fontId="22" fillId="0" borderId="26" xfId="0" applyFont="1" applyBorder="1"/>
    <xf numFmtId="0" fontId="22" fillId="0" borderId="28" xfId="0" applyFont="1" applyBorder="1"/>
    <xf numFmtId="0" fontId="18" fillId="0" borderId="35" xfId="0" applyFont="1" applyBorder="1" applyAlignment="1">
      <alignment horizontal="center" vertical="center" wrapText="1"/>
    </xf>
    <xf numFmtId="0" fontId="5" fillId="4" borderId="34" xfId="0" applyFont="1" applyFill="1" applyBorder="1" applyAlignment="1">
      <alignment horizontal="center" vertical="center"/>
    </xf>
    <xf numFmtId="0" fontId="5" fillId="4" borderId="34"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6" borderId="36" xfId="0" applyFont="1" applyFill="1" applyBorder="1" applyAlignment="1">
      <alignment horizontal="center" vertical="center" wrapText="1"/>
    </xf>
    <xf numFmtId="0" fontId="24" fillId="5" borderId="37" xfId="0" applyFont="1" applyFill="1" applyBorder="1" applyAlignment="1">
      <alignment horizontal="center" vertical="center" wrapText="1"/>
    </xf>
    <xf numFmtId="0" fontId="0" fillId="5" borderId="27" xfId="0" applyFill="1" applyBorder="1" applyAlignment="1">
      <alignment horizontal="left" vertical="center" wrapText="1"/>
    </xf>
    <xf numFmtId="0" fontId="24" fillId="5" borderId="26" xfId="0" applyFont="1" applyFill="1" applyBorder="1" applyAlignment="1">
      <alignment horizontal="center" vertical="center" wrapText="1"/>
    </xf>
    <xf numFmtId="0" fontId="3" fillId="0" borderId="0" xfId="1" applyFill="1" applyBorder="1" applyAlignment="1" applyProtection="1">
      <alignment horizontal="center" vertical="center"/>
    </xf>
    <xf numFmtId="0" fontId="24" fillId="5" borderId="38" xfId="0" applyFont="1" applyFill="1" applyBorder="1" applyAlignment="1">
      <alignment horizontal="center" vertical="center" wrapText="1"/>
    </xf>
    <xf numFmtId="0" fontId="3" fillId="5" borderId="29" xfId="1" applyFill="1" applyBorder="1" applyAlignment="1" applyProtection="1">
      <alignment horizontal="center" vertical="center" wrapText="1"/>
    </xf>
    <xf numFmtId="0" fontId="0" fillId="5" borderId="30" xfId="0" applyFill="1" applyBorder="1" applyAlignment="1">
      <alignment horizontal="left" vertical="center" wrapText="1"/>
    </xf>
    <xf numFmtId="0" fontId="0" fillId="0" borderId="44" xfId="0" applyBorder="1" applyAlignment="1">
      <alignment horizontal="left" vertical="center" wrapText="1"/>
    </xf>
    <xf numFmtId="0" fontId="0" fillId="0" borderId="12" xfId="0" applyBorder="1" applyAlignment="1">
      <alignment horizontal="center" vertical="center" wrapText="1"/>
    </xf>
    <xf numFmtId="0" fontId="14" fillId="6" borderId="45" xfId="0" applyFont="1" applyFill="1" applyBorder="1" applyAlignment="1" applyProtection="1">
      <alignment horizontal="center" vertical="center"/>
      <protection locked="0"/>
    </xf>
    <xf numFmtId="0" fontId="14" fillId="6" borderId="46" xfId="0" applyFont="1" applyFill="1" applyBorder="1" applyAlignment="1" applyProtection="1">
      <alignment horizontal="center" vertical="center"/>
      <protection locked="0"/>
    </xf>
    <xf numFmtId="0" fontId="12" fillId="4" borderId="48" xfId="0" applyFont="1" applyFill="1" applyBorder="1" applyAlignment="1">
      <alignment horizontal="left" vertical="center"/>
    </xf>
    <xf numFmtId="0" fontId="13" fillId="4" borderId="49" xfId="0" applyFont="1" applyFill="1" applyBorder="1" applyAlignment="1">
      <alignment horizontal="center" vertical="center"/>
    </xf>
    <xf numFmtId="0" fontId="13" fillId="4" borderId="36" xfId="0" applyFont="1" applyFill="1" applyBorder="1" applyAlignment="1">
      <alignment horizontal="center" vertical="center"/>
    </xf>
    <xf numFmtId="0" fontId="3" fillId="5" borderId="27" xfId="1" applyFill="1" applyBorder="1" applyAlignment="1" applyProtection="1">
      <alignment horizontal="center" vertical="center" wrapText="1"/>
    </xf>
    <xf numFmtId="0" fontId="24" fillId="0" borderId="7" xfId="0" applyFont="1" applyBorder="1" applyAlignment="1">
      <alignment horizontal="center" vertical="center" wrapText="1"/>
    </xf>
    <xf numFmtId="0" fontId="25" fillId="5" borderId="42" xfId="0" applyFont="1" applyFill="1" applyBorder="1" applyAlignment="1">
      <alignment horizontal="left" vertical="center" wrapText="1"/>
    </xf>
    <xf numFmtId="0" fontId="0" fillId="0" borderId="8" xfId="0" applyBorder="1" applyAlignment="1">
      <alignment horizontal="left" vertical="center" wrapText="1"/>
    </xf>
    <xf numFmtId="0" fontId="0" fillId="0" borderId="50" xfId="0" applyBorder="1" applyAlignment="1">
      <alignment horizontal="center" vertical="center" wrapText="1"/>
    </xf>
    <xf numFmtId="0" fontId="3" fillId="0" borderId="51" xfId="1" applyFill="1" applyBorder="1" applyAlignment="1" applyProtection="1">
      <alignment horizontal="center" vertical="center" wrapText="1"/>
    </xf>
    <xf numFmtId="0" fontId="0" fillId="0" borderId="27" xfId="0" applyBorder="1" applyAlignment="1" applyProtection="1">
      <alignment horizontal="center"/>
      <protection locked="0"/>
    </xf>
    <xf numFmtId="0" fontId="0" fillId="0" borderId="0" xfId="0" applyProtection="1">
      <protection locked="0"/>
    </xf>
    <xf numFmtId="0" fontId="16" fillId="0" borderId="26" xfId="0" applyFont="1" applyBorder="1" applyAlignment="1" applyProtection="1">
      <alignment horizontal="center" vertical="top"/>
      <protection locked="0"/>
    </xf>
    <xf numFmtId="0" fontId="16" fillId="0" borderId="14" xfId="0" applyFont="1" applyBorder="1" applyAlignment="1" applyProtection="1">
      <alignment horizontal="left" vertical="top" wrapText="1"/>
      <protection locked="0"/>
    </xf>
    <xf numFmtId="0" fontId="16" fillId="0" borderId="0" xfId="0" applyFont="1" applyProtection="1">
      <protection locked="0"/>
    </xf>
    <xf numFmtId="0" fontId="9" fillId="0" borderId="0" xfId="0" applyFont="1" applyAlignment="1" applyProtection="1">
      <alignment vertical="center"/>
      <protection locked="0"/>
    </xf>
    <xf numFmtId="0" fontId="6" fillId="0" borderId="0" xfId="0" applyFont="1" applyAlignment="1" applyProtection="1">
      <alignment horizontal="center"/>
      <protection locked="0"/>
    </xf>
    <xf numFmtId="0" fontId="16" fillId="0" borderId="38" xfId="0" applyFont="1" applyBorder="1" applyAlignment="1" applyProtection="1">
      <alignment horizontal="center" vertical="top"/>
      <protection locked="0"/>
    </xf>
    <xf numFmtId="0" fontId="16" fillId="0" borderId="17" xfId="0" applyFont="1" applyBorder="1" applyAlignment="1" applyProtection="1">
      <alignment horizontal="left" vertical="top" wrapText="1"/>
      <protection locked="0"/>
    </xf>
    <xf numFmtId="0" fontId="15" fillId="0" borderId="28" xfId="0" applyFont="1" applyBorder="1" applyAlignment="1" applyProtection="1">
      <alignment horizontal="center" wrapText="1"/>
      <protection locked="0"/>
    </xf>
    <xf numFmtId="0" fontId="15" fillId="0" borderId="29" xfId="0" applyFont="1" applyBorder="1" applyAlignment="1" applyProtection="1">
      <alignment horizontal="left" wrapText="1"/>
      <protection locked="0"/>
    </xf>
    <xf numFmtId="0" fontId="16" fillId="0" borderId="16" xfId="0" applyFont="1" applyBorder="1" applyAlignment="1" applyProtection="1">
      <alignment horizontal="left" vertical="top" wrapText="1"/>
      <protection locked="0"/>
    </xf>
    <xf numFmtId="0" fontId="16" fillId="0" borderId="52" xfId="0" applyFont="1" applyBorder="1" applyAlignment="1" applyProtection="1">
      <alignment horizontal="left" vertical="top" wrapText="1"/>
      <protection locked="0"/>
    </xf>
    <xf numFmtId="17" fontId="0" fillId="0" borderId="0" xfId="0" applyNumberFormat="1" applyAlignment="1">
      <alignment horizontal="left"/>
    </xf>
    <xf numFmtId="164" fontId="0" fillId="0" borderId="0" xfId="0" applyNumberFormat="1" applyAlignment="1">
      <alignment horizontal="left"/>
    </xf>
    <xf numFmtId="0" fontId="0" fillId="5" borderId="13" xfId="0" applyFill="1" applyBorder="1" applyAlignment="1">
      <alignment horizontal="left" vertical="center" wrapText="1"/>
    </xf>
    <xf numFmtId="0" fontId="25" fillId="5" borderId="19" xfId="0" applyFont="1" applyFill="1" applyBorder="1" applyAlignment="1">
      <alignment vertical="center" wrapText="1"/>
    </xf>
    <xf numFmtId="0" fontId="23" fillId="5" borderId="37" xfId="0" applyFont="1" applyFill="1" applyBorder="1" applyAlignment="1">
      <alignment vertical="top" wrapText="1"/>
    </xf>
    <xf numFmtId="0" fontId="18" fillId="0" borderId="55" xfId="0" applyFont="1" applyBorder="1" applyAlignment="1">
      <alignment horizontal="center" vertical="center"/>
    </xf>
    <xf numFmtId="0" fontId="24" fillId="5" borderId="39" xfId="0" applyFont="1" applyFill="1" applyBorder="1" applyAlignment="1">
      <alignment horizontal="center" vertical="center" wrapText="1"/>
    </xf>
    <xf numFmtId="0" fontId="14" fillId="6" borderId="17" xfId="0" applyFont="1" applyFill="1" applyBorder="1" applyAlignment="1" applyProtection="1">
      <alignment horizontal="center" vertical="center"/>
      <protection locked="0"/>
    </xf>
    <xf numFmtId="0" fontId="25" fillId="5" borderId="18" xfId="0" applyFont="1" applyFill="1" applyBorder="1" applyAlignment="1">
      <alignment horizontal="left" vertical="center" wrapText="1"/>
    </xf>
    <xf numFmtId="0" fontId="23" fillId="5" borderId="56" xfId="0" applyFont="1" applyFill="1" applyBorder="1" applyAlignment="1">
      <alignment horizontal="left" vertical="center" wrapText="1"/>
    </xf>
    <xf numFmtId="0" fontId="0" fillId="5" borderId="57" xfId="0" applyFill="1" applyBorder="1" applyAlignment="1">
      <alignment horizontal="left" vertical="center" wrapText="1"/>
    </xf>
    <xf numFmtId="0" fontId="12" fillId="4" borderId="34" xfId="0" applyFont="1" applyFill="1" applyBorder="1" applyAlignment="1">
      <alignment horizontal="center" vertical="center" wrapText="1"/>
    </xf>
    <xf numFmtId="0" fontId="12" fillId="4" borderId="34" xfId="0" applyFont="1" applyFill="1" applyBorder="1" applyAlignment="1">
      <alignment horizontal="center" vertical="center"/>
    </xf>
    <xf numFmtId="0" fontId="3" fillId="0" borderId="14" xfId="1" applyBorder="1" applyAlignment="1">
      <alignment vertical="center" wrapText="1"/>
    </xf>
    <xf numFmtId="0" fontId="0" fillId="5" borderId="0" xfId="0" applyFill="1" applyAlignment="1">
      <alignment horizontal="left" vertical="center" wrapText="1"/>
    </xf>
    <xf numFmtId="0" fontId="0" fillId="5" borderId="58" xfId="0" applyFill="1" applyBorder="1" applyAlignment="1">
      <alignment horizontal="left" vertical="center" wrapText="1"/>
    </xf>
    <xf numFmtId="0" fontId="3" fillId="5" borderId="56" xfId="1" applyFill="1" applyBorder="1" applyAlignment="1">
      <alignment horizontal="center" vertical="center" wrapText="1"/>
    </xf>
    <xf numFmtId="0" fontId="12" fillId="4" borderId="35" xfId="0" applyFont="1" applyFill="1" applyBorder="1" applyAlignment="1">
      <alignment horizontal="center" vertical="center" wrapText="1"/>
    </xf>
    <xf numFmtId="14" fontId="0" fillId="0" borderId="30" xfId="0" applyNumberFormat="1" applyBorder="1" applyAlignment="1" applyProtection="1">
      <alignment horizontal="center"/>
      <protection locked="0"/>
    </xf>
    <xf numFmtId="0" fontId="0" fillId="5" borderId="57" xfId="0" applyFill="1" applyBorder="1" applyAlignment="1">
      <alignment horizontal="left" vertical="top" wrapText="1"/>
    </xf>
    <xf numFmtId="0" fontId="0" fillId="5" borderId="59" xfId="0" applyFill="1" applyBorder="1" applyAlignment="1">
      <alignment horizontal="left" vertical="top" wrapText="1"/>
    </xf>
    <xf numFmtId="0" fontId="0" fillId="5" borderId="60" xfId="0" applyFill="1" applyBorder="1" applyAlignment="1">
      <alignment horizontal="left" vertical="top" wrapText="1"/>
    </xf>
    <xf numFmtId="0" fontId="0" fillId="0" borderId="14" xfId="0" applyBorder="1" applyAlignment="1">
      <alignment vertical="center" wrapText="1"/>
    </xf>
    <xf numFmtId="0" fontId="18" fillId="0" borderId="14" xfId="0" applyFont="1" applyBorder="1" applyAlignment="1">
      <alignment horizontal="center" vertical="center"/>
    </xf>
    <xf numFmtId="0" fontId="24" fillId="0" borderId="14" xfId="0" applyFont="1" applyBorder="1" applyAlignment="1">
      <alignment horizontal="center" vertical="center"/>
    </xf>
    <xf numFmtId="0" fontId="32" fillId="0" borderId="14" xfId="0" applyFont="1" applyBorder="1" applyAlignment="1">
      <alignment vertical="center" wrapText="1"/>
    </xf>
    <xf numFmtId="0" fontId="14" fillId="6" borderId="14" xfId="0" applyFont="1" applyFill="1" applyBorder="1" applyAlignment="1" applyProtection="1">
      <alignment horizontal="center" vertical="center"/>
      <protection locked="0"/>
    </xf>
    <xf numFmtId="0" fontId="18" fillId="0" borderId="1" xfId="0" applyFont="1" applyBorder="1" applyAlignment="1">
      <alignment horizontal="left"/>
    </xf>
    <xf numFmtId="0" fontId="18" fillId="0" borderId="3" xfId="0" applyFont="1" applyBorder="1" applyAlignment="1">
      <alignment horizontal="left"/>
    </xf>
    <xf numFmtId="0" fontId="18" fillId="0" borderId="4" xfId="0" applyFont="1" applyBorder="1" applyAlignment="1">
      <alignment horizontal="left"/>
    </xf>
    <xf numFmtId="0" fontId="18" fillId="0" borderId="14" xfId="0" applyFont="1" applyBorder="1" applyAlignment="1">
      <alignment horizontal="left"/>
    </xf>
    <xf numFmtId="0" fontId="18" fillId="0" borderId="27" xfId="0" applyFont="1" applyBorder="1" applyAlignment="1">
      <alignment horizontal="left"/>
    </xf>
    <xf numFmtId="0" fontId="16" fillId="0" borderId="14" xfId="0" applyFont="1" applyBorder="1" applyAlignment="1" applyProtection="1">
      <alignment horizontal="left" vertical="top" wrapText="1"/>
      <protection locked="0"/>
    </xf>
    <xf numFmtId="0" fontId="16" fillId="0" borderId="27" xfId="0" applyFont="1" applyBorder="1" applyAlignment="1" applyProtection="1">
      <alignment horizontal="left" vertical="top" wrapText="1"/>
      <protection locked="0"/>
    </xf>
    <xf numFmtId="0" fontId="15" fillId="0" borderId="29" xfId="0" applyFont="1" applyBorder="1" applyAlignment="1" applyProtection="1">
      <alignment horizontal="left" wrapText="1"/>
      <protection locked="0"/>
    </xf>
    <xf numFmtId="0" fontId="15" fillId="0" borderId="30" xfId="0" applyFont="1" applyBorder="1" applyAlignment="1" applyProtection="1">
      <alignment horizontal="left" wrapText="1"/>
      <protection locked="0"/>
    </xf>
    <xf numFmtId="0" fontId="16" fillId="0" borderId="16" xfId="0" applyFont="1" applyBorder="1" applyAlignment="1" applyProtection="1">
      <alignment horizontal="left" vertical="top" wrapText="1"/>
      <protection locked="0"/>
    </xf>
    <xf numFmtId="0" fontId="0" fillId="0" borderId="52" xfId="0" applyBorder="1" applyAlignment="1">
      <alignment horizontal="left" vertical="top" wrapText="1"/>
    </xf>
    <xf numFmtId="0" fontId="18" fillId="0" borderId="1"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24" fillId="5" borderId="26" xfId="0" applyFont="1" applyFill="1" applyBorder="1" applyAlignment="1">
      <alignment horizontal="center" vertical="center" wrapText="1"/>
    </xf>
    <xf numFmtId="0" fontId="24" fillId="5" borderId="28"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25" fillId="5" borderId="14" xfId="0" applyFont="1" applyFill="1" applyBorder="1" applyAlignment="1">
      <alignment vertical="center" wrapText="1"/>
    </xf>
    <xf numFmtId="0" fontId="25" fillId="5" borderId="29" xfId="0" applyFont="1" applyFill="1" applyBorder="1" applyAlignment="1">
      <alignment vertical="center" wrapText="1"/>
    </xf>
    <xf numFmtId="0" fontId="23" fillId="5" borderId="16" xfId="0" applyFont="1" applyFill="1" applyBorder="1" applyAlignment="1">
      <alignment horizontal="left" vertical="center" wrapText="1"/>
    </xf>
    <xf numFmtId="0" fontId="23" fillId="5" borderId="41" xfId="0" applyFont="1" applyFill="1" applyBorder="1" applyAlignment="1">
      <alignment horizontal="left" vertical="center" wrapText="1"/>
    </xf>
    <xf numFmtId="0" fontId="14" fillId="6" borderId="22" xfId="0" applyFont="1" applyFill="1" applyBorder="1" applyAlignment="1" applyProtection="1">
      <alignment horizontal="center" vertical="center" wrapText="1"/>
      <protection locked="0"/>
    </xf>
    <xf numFmtId="0" fontId="14" fillId="6" borderId="24" xfId="0" applyFont="1" applyFill="1" applyBorder="1" applyAlignment="1" applyProtection="1">
      <alignment horizontal="center" vertical="center" wrapText="1"/>
      <protection locked="0"/>
    </xf>
    <xf numFmtId="0" fontId="14" fillId="6" borderId="42" xfId="0" applyFont="1" applyFill="1" applyBorder="1" applyAlignment="1" applyProtection="1">
      <alignment horizontal="center" vertical="center" wrapText="1"/>
      <protection locked="0"/>
    </xf>
    <xf numFmtId="0" fontId="0" fillId="5" borderId="23" xfId="0" applyFill="1" applyBorder="1" applyAlignment="1">
      <alignment horizontal="left" vertical="center" wrapText="1"/>
    </xf>
    <xf numFmtId="0" fontId="0" fillId="5" borderId="43" xfId="0" applyFill="1" applyBorder="1" applyAlignment="1">
      <alignment horizontal="left" vertical="center" wrapText="1"/>
    </xf>
    <xf numFmtId="0" fontId="24" fillId="5" borderId="39" xfId="0" applyFont="1" applyFill="1" applyBorder="1" applyAlignment="1">
      <alignment horizontal="center" vertical="center" wrapText="1"/>
    </xf>
    <xf numFmtId="0" fontId="25" fillId="5" borderId="18" xfId="0" applyFont="1" applyFill="1" applyBorder="1" applyAlignment="1">
      <alignment horizontal="center" vertical="center" wrapText="1"/>
    </xf>
    <xf numFmtId="0" fontId="23" fillId="5" borderId="18" xfId="0" applyFont="1" applyFill="1" applyBorder="1" applyAlignment="1">
      <alignment horizontal="left" vertical="top" wrapText="1"/>
    </xf>
    <xf numFmtId="0" fontId="14" fillId="6" borderId="18" xfId="0" applyFont="1" applyFill="1" applyBorder="1" applyAlignment="1" applyProtection="1">
      <alignment horizontal="center" vertical="center" wrapText="1"/>
      <protection locked="0"/>
    </xf>
    <xf numFmtId="0" fontId="0" fillId="5" borderId="18" xfId="0" applyFill="1" applyBorder="1" applyAlignment="1">
      <alignment horizontal="left" vertical="center" wrapText="1"/>
    </xf>
    <xf numFmtId="0" fontId="24" fillId="5" borderId="38" xfId="0" applyFont="1" applyFill="1" applyBorder="1" applyAlignment="1">
      <alignment horizontal="center" vertical="center" wrapText="1"/>
    </xf>
    <xf numFmtId="0" fontId="24" fillId="5" borderId="37" xfId="0" applyFont="1" applyFill="1" applyBorder="1" applyAlignment="1">
      <alignment horizontal="center" vertical="center" wrapText="1"/>
    </xf>
    <xf numFmtId="0" fontId="14" fillId="6" borderId="17" xfId="0" applyFont="1" applyFill="1" applyBorder="1" applyAlignment="1" applyProtection="1">
      <alignment horizontal="center" vertical="center"/>
      <protection locked="0"/>
    </xf>
    <xf numFmtId="0" fontId="14" fillId="6" borderId="18" xfId="0" applyFont="1" applyFill="1" applyBorder="1" applyAlignment="1" applyProtection="1">
      <alignment horizontal="center" vertical="center"/>
      <protection locked="0"/>
    </xf>
    <xf numFmtId="0" fontId="14" fillId="6" borderId="13" xfId="0" applyFont="1" applyFill="1" applyBorder="1" applyAlignment="1" applyProtection="1">
      <alignment horizontal="center" vertical="center"/>
      <protection locked="0"/>
    </xf>
    <xf numFmtId="0" fontId="23" fillId="5" borderId="17" xfId="0" applyFont="1" applyFill="1" applyBorder="1" applyAlignment="1">
      <alignment horizontal="left" vertical="top" wrapText="1"/>
    </xf>
    <xf numFmtId="0" fontId="23" fillId="5" borderId="13" xfId="0" applyFont="1" applyFill="1" applyBorder="1" applyAlignment="1">
      <alignment horizontal="left" vertical="top" wrapText="1"/>
    </xf>
    <xf numFmtId="0" fontId="25" fillId="5" borderId="17" xfId="0" applyFont="1" applyFill="1" applyBorder="1" applyAlignment="1">
      <alignment horizontal="left" vertical="center" wrapText="1"/>
    </xf>
    <xf numFmtId="0" fontId="25" fillId="5" borderId="18" xfId="0" applyFont="1" applyFill="1" applyBorder="1" applyAlignment="1">
      <alignment horizontal="left" vertical="center" wrapText="1"/>
    </xf>
    <xf numFmtId="0" fontId="25" fillId="5" borderId="13" xfId="0" applyFont="1" applyFill="1" applyBorder="1" applyAlignment="1">
      <alignment horizontal="left" vertical="center" wrapText="1"/>
    </xf>
    <xf numFmtId="0" fontId="0" fillId="5" borderId="57" xfId="0" applyFill="1" applyBorder="1" applyAlignment="1">
      <alignment horizontal="left" vertical="center" wrapText="1"/>
    </xf>
    <xf numFmtId="0" fontId="0" fillId="5" borderId="59" xfId="0" applyFill="1" applyBorder="1" applyAlignment="1">
      <alignment horizontal="left" vertical="center" wrapText="1"/>
    </xf>
    <xf numFmtId="0" fontId="0" fillId="5" borderId="60" xfId="0" applyFill="1" applyBorder="1" applyAlignment="1">
      <alignment horizontal="left" vertical="center" wrapText="1"/>
    </xf>
    <xf numFmtId="0" fontId="3" fillId="5" borderId="17" xfId="1" applyFill="1" applyBorder="1" applyAlignment="1">
      <alignment horizontal="center" vertical="center" wrapText="1"/>
    </xf>
    <xf numFmtId="0" fontId="3" fillId="5" borderId="13" xfId="1" applyFill="1" applyBorder="1" applyAlignment="1">
      <alignment horizontal="center" vertical="center" wrapText="1"/>
    </xf>
    <xf numFmtId="0" fontId="8" fillId="0" borderId="0" xfId="0" applyFont="1" applyAlignment="1">
      <alignment horizontal="center" vertical="center"/>
    </xf>
    <xf numFmtId="0" fontId="12" fillId="4" borderId="47" xfId="0" applyFont="1" applyFill="1" applyBorder="1" applyAlignment="1">
      <alignment horizontal="left" vertical="center"/>
    </xf>
    <xf numFmtId="0" fontId="25" fillId="5" borderId="19" xfId="0" applyFont="1" applyFill="1" applyBorder="1" applyAlignment="1">
      <alignment horizontal="center" vertical="center" wrapText="1"/>
    </xf>
    <xf numFmtId="0" fontId="23" fillId="5" borderId="38" xfId="0" applyFont="1" applyFill="1" applyBorder="1" applyAlignment="1">
      <alignment horizontal="left" vertical="top" wrapText="1"/>
    </xf>
    <xf numFmtId="0" fontId="23" fillId="5" borderId="26" xfId="0" applyFont="1" applyFill="1" applyBorder="1" applyAlignment="1">
      <alignment horizontal="left" vertical="top" wrapText="1"/>
    </xf>
    <xf numFmtId="0" fontId="14" fillId="6" borderId="17" xfId="0" applyFont="1" applyFill="1" applyBorder="1" applyAlignment="1" applyProtection="1">
      <alignment horizontal="center" vertical="center" wrapText="1"/>
      <protection locked="0"/>
    </xf>
    <xf numFmtId="0" fontId="14" fillId="6" borderId="14" xfId="0" applyFont="1" applyFill="1" applyBorder="1" applyAlignment="1" applyProtection="1">
      <alignment horizontal="center" vertical="center" wrapText="1"/>
      <protection locked="0"/>
    </xf>
    <xf numFmtId="0" fontId="0" fillId="5" borderId="17" xfId="0" applyFill="1" applyBorder="1" applyAlignment="1">
      <alignment horizontal="left" vertical="center" wrapText="1"/>
    </xf>
    <xf numFmtId="0" fontId="0" fillId="5" borderId="14" xfId="0" applyFill="1" applyBorder="1" applyAlignment="1">
      <alignment horizontal="left" vertical="center" wrapText="1"/>
    </xf>
    <xf numFmtId="0" fontId="25" fillId="5" borderId="40" xfId="0" applyFont="1" applyFill="1" applyBorder="1" applyAlignment="1">
      <alignment horizontal="center" vertical="center" wrapText="1"/>
    </xf>
    <xf numFmtId="0" fontId="25" fillId="5" borderId="53" xfId="0" applyFont="1" applyFill="1" applyBorder="1" applyAlignment="1">
      <alignment horizontal="center" vertical="center" wrapText="1"/>
    </xf>
    <xf numFmtId="0" fontId="25" fillId="5" borderId="20" xfId="0" applyFont="1" applyFill="1" applyBorder="1" applyAlignment="1">
      <alignment horizontal="center" vertical="center" wrapText="1"/>
    </xf>
    <xf numFmtId="0" fontId="25" fillId="5" borderId="54" xfId="0" applyFont="1" applyFill="1" applyBorder="1" applyAlignment="1">
      <alignment horizontal="center" vertical="center" wrapText="1"/>
    </xf>
    <xf numFmtId="0" fontId="23" fillId="5" borderId="20" xfId="0" applyFont="1" applyFill="1" applyBorder="1" applyAlignment="1">
      <alignment horizontal="left" vertical="top" wrapText="1"/>
    </xf>
    <xf numFmtId="0" fontId="23" fillId="5" borderId="54" xfId="0" applyFont="1" applyFill="1" applyBorder="1" applyAlignment="1">
      <alignment horizontal="left" vertical="top" wrapText="1"/>
    </xf>
    <xf numFmtId="0" fontId="14" fillId="6" borderId="20" xfId="0" applyFont="1" applyFill="1" applyBorder="1" applyAlignment="1" applyProtection="1">
      <alignment horizontal="center" vertical="center"/>
      <protection locked="0"/>
    </xf>
    <xf numFmtId="0" fontId="14" fillId="6" borderId="54" xfId="0" applyFont="1" applyFill="1" applyBorder="1" applyAlignment="1" applyProtection="1">
      <alignment horizontal="center" vertical="center"/>
      <protection locked="0"/>
    </xf>
    <xf numFmtId="0" fontId="0" fillId="5" borderId="13" xfId="0"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FFCC"/>
      <color rgb="FF00AA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Defra">
      <a:dk1>
        <a:sysClr val="windowText" lastClr="000000"/>
      </a:dk1>
      <a:lt1>
        <a:sysClr val="window" lastClr="FFFFFF"/>
      </a:lt1>
      <a:dk2>
        <a:srgbClr val="008631"/>
      </a:dk2>
      <a:lt2>
        <a:srgbClr val="FFFFFF"/>
      </a:lt2>
      <a:accent1>
        <a:srgbClr val="77BC1F"/>
      </a:accent1>
      <a:accent2>
        <a:srgbClr val="FFCC00"/>
      </a:accent2>
      <a:accent3>
        <a:srgbClr val="D9262E"/>
      </a:accent3>
      <a:accent4>
        <a:srgbClr val="6D3075"/>
      </a:accent4>
      <a:accent5>
        <a:srgbClr val="FF9E16"/>
      </a:accent5>
      <a:accent6>
        <a:srgbClr val="007CBA"/>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aphaintranet/how-do-I/safety-health-and-wellbeing/Pages/default.aspx" TargetMode="External"/><Relationship Id="rId13" Type="http://schemas.openxmlformats.org/officeDocument/2006/relationships/hyperlink" Target="http://intranet.ea.gov/policies/environmentalwork/29700.aspx" TargetMode="External"/><Relationship Id="rId18" Type="http://schemas.openxmlformats.org/officeDocument/2006/relationships/hyperlink" Target="http://aphaintranet/how-do-I/human-resources/Pages/Findoutaboutdiversityinclusionwellbeing.aspx" TargetMode="External"/><Relationship Id="rId26" Type="http://schemas.openxmlformats.org/officeDocument/2006/relationships/hyperlink" Target="file:///C:\Users\nu000003\sites\ea-leg-cisc\DgC_COO\teams\Team2571\SitePages\Data-Related-Procurement.aspx" TargetMode="External"/><Relationship Id="rId3" Type="http://schemas.openxmlformats.org/officeDocument/2006/relationships/hyperlink" Target="https://intranet.defra.gov.uk/how-to/health-and-safety/" TargetMode="External"/><Relationship Id="rId21" Type="http://schemas.openxmlformats.org/officeDocument/2006/relationships/hyperlink" Target="file://C:\Users\nu000003\sites\ea-leg-cisc\DgC_COO\Shared%20Documents\Community819\SitePages\Terms-and-Conditions.aspx?xsdata=MDV8MDF8fGE1MmI2ODQzZmQyZjRkNmE1NzJmMDhkYWM3YmM5Y2JhfDc3MGEyNDUwMDIyNzRjNjI5MGM3NGUzODUzN2YxMTAyfDB8MHw2MzgwNDE5MTAxMjM1ODMyNzl8VW5rbm93bnxWR1ZoYlhOVFpXTjFjbWwwZVZObGNuWnBZMlY4ZXlKV0lqb2lNQzR3TGpBd01EQWlMQ0pRSWpvaVYybHVNeklpTENKQlRpSTZJazkwYUdWeUlpd2lWMVFpT2pFeGZRPT18MXxNVFkyT0RVNU5ESXhNVFl4TkRzeE5qWTROVGswTWpFeE5qRTBPekU1T20xbFpYUnBibWRmV1dwT2JVMVVaR3RaVkVGMFRVUnNiRmxUTURCUFJHZDNURmRHYkZsWFJYUk9hbXN6VFZSV2EwOUhSbXhPVkZab1FIUm9jbVZoWkM1Mk1nPT18MDg0OWVjNjJhZTMyNDI1YmY0ZWYwOGRhYzdiYzljYjd8YWI0NDg2ZTY3MjAzNDUyMWJlYzJmMzFhNzcyOGJlN2E=&amp;sdata=bWRKRmhrZDZ3Mm5OaE9YN3ZYWitxUWRNZnYzRXljUlF0eTVQc2REMzJkOD0=&amp;ovuser=770a2450-0227-4c62-90c7-4e38537f1102,Patrick.Regan@defra.gov.uk&amp;OR=Teams-HL&amp;CT=1668782899628&amp;clickparams=eyJBcHBOYW1lIjoiVGVhbXMtRGVza3RvcCIsIkFwcFZlcnNpb24iOiIyNy8yMjEwMjgwNzIwMCIsIkhhc0ZlZGVyYXRlZFVzZXIiOmZhbHNlfQ==" TargetMode="External"/><Relationship Id="rId7" Type="http://schemas.openxmlformats.org/officeDocument/2006/relationships/hyperlink" Target="http://rpa-guidancehub/operations/compliance/healthandsafety/pages/default.aspx" TargetMode="External"/><Relationship Id="rId12" Type="http://schemas.openxmlformats.org/officeDocument/2006/relationships/hyperlink" Target="file:///C:\Users\nu000003\sites\ea-leg-cisc\DgC_COO\:w:\r\sites\def-contentcloud\_layouts\15\Doc.aspx%3fsourcedoc=%7b5ee583b6-be13-4381-9a3d-6cf76b0e4113%7d&amp;action=default&amp;mobileredirect=true" TargetMode="External"/><Relationship Id="rId17" Type="http://schemas.openxmlformats.org/officeDocument/2006/relationships/hyperlink" Target="file:///C:\Users\nu000003\sites\ea-leg-cisc\DgC_COO\teams\Team1873" TargetMode="External"/><Relationship Id="rId25" Type="http://schemas.openxmlformats.org/officeDocument/2006/relationships/hyperlink" Target="file:///C:\Users\nu000003\sites\ea-leg-cisc\DgC_COO\Shared%20Documents\NEIntranet\SitePages\Data-protection.aspx" TargetMode="External"/><Relationship Id="rId2" Type="http://schemas.openxmlformats.org/officeDocument/2006/relationships/hyperlink" Target="https://intranet.defra.gov.uk/we-are-defra-group/sustainability/" TargetMode="External"/><Relationship Id="rId16" Type="http://schemas.openxmlformats.org/officeDocument/2006/relationships/hyperlink" Target="https://intranet.defra.gov.uk/hr/equality-diversity-and-inclusion/" TargetMode="External"/><Relationship Id="rId20" Type="http://schemas.openxmlformats.org/officeDocument/2006/relationships/hyperlink" Target="file:///C:\Users\nu000003\sites\ea-leg-cisc\DgC_COO\:w:\r\sites\def-contentcloud\_layouts\15\Doc.aspx%3fsourcedoc=%7b220054a3-6c4b-4cc8-a59f-5cb32c02a710%7d&amp;action=default&amp;mobileredirect=true" TargetMode="External"/><Relationship Id="rId29" Type="http://schemas.openxmlformats.org/officeDocument/2006/relationships/hyperlink" Target="file:///C:\Users\nu000003\AppData\Team2546\SitePages\Home.aspx" TargetMode="External"/><Relationship Id="rId1" Type="http://schemas.openxmlformats.org/officeDocument/2006/relationships/hyperlink" Target="https://intranet.defra.gov.uk/news/tackling-modern-slavery-within-our-supply-chains/" TargetMode="External"/><Relationship Id="rId6" Type="http://schemas.openxmlformats.org/officeDocument/2006/relationships/hyperlink" Target="file:///C:\Users\nu000003\sites\ea-leg-cisc\DgC_COO\Shared%20Documents\WorkDelivery994\SitePages\mmo-data-protection-info.aspx" TargetMode="External"/><Relationship Id="rId11" Type="http://schemas.openxmlformats.org/officeDocument/2006/relationships/hyperlink" Target="http://mmointranet/people/health_safety.htm" TargetMode="External"/><Relationship Id="rId24" Type="http://schemas.openxmlformats.org/officeDocument/2006/relationships/hyperlink" Target="http://intranet.ea.gov/strategy/104076.aspx" TargetMode="External"/><Relationship Id="rId5" Type="http://schemas.openxmlformats.org/officeDocument/2006/relationships/hyperlink" Target="file:///C:\Users\nu000003\sites\ea-leg-cisc\DgC_COO\Shared%20Documents\Defraintranet\SitePages\data-protection.aspx" TargetMode="External"/><Relationship Id="rId15" Type="http://schemas.openxmlformats.org/officeDocument/2006/relationships/hyperlink" Target="http://intranet.ea.gov/peoplematters/help/95480.aspx" TargetMode="External"/><Relationship Id="rId23" Type="http://schemas.openxmlformats.org/officeDocument/2006/relationships/hyperlink" Target="file:///C:\Users\nu000003\sites\ea-leg-cisc\DgC_COO\Shared%20Documents\Community1266\SitePages\Home.aspx%3fe=1:76f2696a7dcf4888bbcabc0432c7e6fe" TargetMode="External"/><Relationship Id="rId28" Type="http://schemas.openxmlformats.org/officeDocument/2006/relationships/hyperlink" Target="https://www.gov.uk/government/publications/ppn-0224-improving-transparency-of-ai-use-in-procurement/ppn-0224-improving-transparency-of-ai-use-in-procurement-html" TargetMode="External"/><Relationship Id="rId10" Type="http://schemas.openxmlformats.org/officeDocument/2006/relationships/hyperlink" Target="file:///C:\Users\nu000003\sites\ea-leg-cisc\DgC_COO\Shared%20Documents\Community2645\SitePages\Contacts.aspx" TargetMode="External"/><Relationship Id="rId19" Type="http://schemas.openxmlformats.org/officeDocument/2006/relationships/hyperlink" Target="http://rpa-guidancehub/human-resources/sickness/Pages/default.aspx" TargetMode="External"/><Relationship Id="rId31" Type="http://schemas.openxmlformats.org/officeDocument/2006/relationships/printerSettings" Target="../printerSettings/printerSettings1.bin"/><Relationship Id="rId4" Type="http://schemas.openxmlformats.org/officeDocument/2006/relationships/hyperlink" Target="https://intranet.defra.gov.uk/how-to/information-management/data-protection/" TargetMode="External"/><Relationship Id="rId9" Type="http://schemas.openxmlformats.org/officeDocument/2006/relationships/hyperlink" Target="http://intranet.ea.gov/peoplematters/33168.aspx" TargetMode="External"/><Relationship Id="rId14" Type="http://schemas.openxmlformats.org/officeDocument/2006/relationships/hyperlink" Target="file:///C:\Users\nu000003\sites\ea-leg-cisc\DgC_COO\Shared%20Documents\Community2271\SitePages\Home.aspx" TargetMode="External"/><Relationship Id="rId22" Type="http://schemas.openxmlformats.org/officeDocument/2006/relationships/hyperlink" Target="file://C:\Users\nu000003\sites\ea-leg-cisc\DgC_COO\Shared%20Documents\Community819\SitePages\Contact-Us.aspx?xsdata=MDV8MDF8fDZhZDZlMjVhZWM3YzRmNGUyODAzMDhkYWM5NzZmN2U2fDc3MGEyNDUwMDIyNzRjNjI5MGM3NGUzODUzN2YxMTAyfDB8MHw2MzgwNDM4MTAwMjg3MjYyNzV8VW5rbm93bnxWR1ZoYlhOVFpXTjFjbWwwZVZObGNuWnBZMlY4ZXlKV0lqb2lNQzR3TGpBd01EQWlMQ0pRSWpvaVYybHVNeklpTENKQlRpSTZJazkwYUdWeUlpd2lWMVFpT2pFeGZRPT18MXxNVFkyT0RjNE5ESXdNak16T0RzeE5qWTROemcwTWpBeU16TTRPekU1T20xbFpYUnBibWRmVG1wVk1WcHFUVEZhYlVsMFRUSktiVmw1TURCWmFsa3hURlJuZUZsWFJYUmFha2t5V2xSSmVrNUVSWGxaVkZVMVFIUm9jbVZoWkM1Mk1nPT18ZTYyYzA5MGQ4MDAyNDdlNjI4MDMwOGRhYzk3NmY3ZTZ8YTEwZjVkYTQxYjRiNGM1Njk2MmE5ZTIxOTU4MDI4Y2U=&amp;sdata=RSs5MnNJZ3ZHcmxVWmtTOUg5N3VrZkl2Vk1NdHUvaHBtVUZVMWdSV05XMD0=&amp;ovuser=770a2450-0227-4c62-90c7-4e38537f1102,Patrick.Regan@defra.gov.uk&amp;OR=Teams-HL&amp;CT=1668784206183&amp;clickparams=eyJBcHBOYW1lIjoiVGVhbXMtRGVza3RvcCIsIkFwcFZlcnNpb24iOiIyNy8yMjEwMjgwNzIwMCIsIkhhc0ZlZGVyYXRlZFVzZXIiOmZhbHNlfQ==" TargetMode="External"/><Relationship Id="rId27" Type="http://schemas.openxmlformats.org/officeDocument/2006/relationships/hyperlink" Target="file://C:\Users\nu000003\sites\ea-leg-cisc\DgC_COO\:w:\r\teams\Team2571\DataServices\Data%20Management%20(Journey)%20guidance\Intellectual%20Property%20and%20Data%20Licensing\IP%20and%20Licensing%20Guidance\Process%20for%20Licensing%20Data%20from%20Third%20Parties.docx?d=w942e9302835f4c0ab33b8833d914ee94&amp;csf=1&amp;web=1&amp;e=vdtMIq" TargetMode="External"/><Relationship Id="rId30" Type="http://schemas.openxmlformats.org/officeDocument/2006/relationships/hyperlink" Target="mailto:NEResearchEthicsCommittee@naturalengland.org.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2"/>
  <sheetViews>
    <sheetView showGridLines="0" showRowColHeaders="0" zoomScaleNormal="100" workbookViewId="0">
      <selection activeCell="C9" sqref="C9"/>
    </sheetView>
  </sheetViews>
  <sheetFormatPr defaultRowHeight="15" x14ac:dyDescent="0.2"/>
  <cols>
    <col min="1" max="1" width="1.77734375" customWidth="1"/>
    <col min="2" max="2" width="20.77734375" bestFit="1" customWidth="1"/>
    <col min="3" max="3" width="79.109375" customWidth="1"/>
  </cols>
  <sheetData>
    <row r="1" spans="2:3" ht="7.5" customHeight="1" x14ac:dyDescent="0.2"/>
    <row r="2" spans="2:3" ht="23.25" x14ac:dyDescent="0.35">
      <c r="B2" s="21" t="s">
        <v>0</v>
      </c>
    </row>
    <row r="3" spans="2:3" ht="7.5" customHeight="1" x14ac:dyDescent="0.2">
      <c r="B3" s="22"/>
    </row>
    <row r="4" spans="2:3" x14ac:dyDescent="0.2">
      <c r="B4" s="22" t="s">
        <v>1</v>
      </c>
      <c r="C4" t="s">
        <v>2</v>
      </c>
    </row>
    <row r="5" spans="2:3" x14ac:dyDescent="0.2">
      <c r="B5" s="22" t="s">
        <v>3</v>
      </c>
      <c r="C5" t="s">
        <v>4</v>
      </c>
    </row>
    <row r="6" spans="2:3" x14ac:dyDescent="0.2">
      <c r="B6" s="22" t="s">
        <v>5</v>
      </c>
      <c r="C6" t="s">
        <v>6</v>
      </c>
    </row>
    <row r="7" spans="2:3" x14ac:dyDescent="0.2">
      <c r="B7" s="22" t="s">
        <v>7</v>
      </c>
      <c r="C7" t="s">
        <v>8</v>
      </c>
    </row>
    <row r="8" spans="2:3" x14ac:dyDescent="0.2">
      <c r="B8" s="22" t="s">
        <v>9</v>
      </c>
      <c r="C8" s="119">
        <v>45324</v>
      </c>
    </row>
    <row r="9" spans="2:3" x14ac:dyDescent="0.2">
      <c r="B9" s="22" t="s">
        <v>10</v>
      </c>
      <c r="C9" s="120">
        <v>10</v>
      </c>
    </row>
    <row r="10" spans="2:3" x14ac:dyDescent="0.2">
      <c r="B10" s="22" t="s">
        <v>11</v>
      </c>
      <c r="C10" t="s">
        <v>12</v>
      </c>
    </row>
    <row r="11" spans="2:3" x14ac:dyDescent="0.2">
      <c r="B11" s="22"/>
    </row>
    <row r="12" spans="2:3" ht="20.25" x14ac:dyDescent="0.3">
      <c r="B12" s="23" t="s">
        <v>13</v>
      </c>
    </row>
  </sheetData>
  <pageMargins left="0.7" right="0.7" top="0.75" bottom="0.75" header="0.3" footer="0.3"/>
  <pageSetup paperSize="9" orientation="landscape" verticalDpi="0"/>
  <headerFooter>
    <oddFooter>&amp;CUncontrolled when printed: &amp;D | 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2E479-EDCF-474F-97AC-B742CEC7CAC2}">
  <dimension ref="A1:Q123"/>
  <sheetViews>
    <sheetView tabSelected="1" zoomScale="70" zoomScaleNormal="70" workbookViewId="0">
      <pane xSplit="2" ySplit="1" topLeftCell="C2" activePane="bottomRight" state="frozen"/>
      <selection pane="topRight" activeCell="C1" sqref="C1"/>
      <selection pane="bottomLeft" activeCell="A2" sqref="A2"/>
      <selection pane="bottomRight" activeCell="D64" sqref="D64"/>
    </sheetView>
  </sheetViews>
  <sheetFormatPr defaultColWidth="8.88671875" defaultRowHeight="15" x14ac:dyDescent="0.2"/>
  <cols>
    <col min="1" max="1" width="1.88671875" customWidth="1"/>
    <col min="2" max="2" width="4.44140625" customWidth="1"/>
    <col min="3" max="3" width="18.88671875" customWidth="1"/>
    <col min="4" max="4" width="32" customWidth="1"/>
    <col min="5" max="5" width="58" customWidth="1"/>
    <col min="6" max="6" width="13" customWidth="1"/>
    <col min="7" max="7" width="49.77734375" customWidth="1"/>
    <col min="8" max="8" width="20.88671875" customWidth="1"/>
    <col min="9" max="9" width="24" customWidth="1"/>
    <col min="10" max="10" width="34.33203125" customWidth="1"/>
    <col min="11" max="14" width="4.21875" customWidth="1"/>
    <col min="15" max="15" width="4.21875" style="27" customWidth="1"/>
    <col min="16" max="16" width="4.21875" customWidth="1"/>
    <col min="17" max="17" width="11.33203125" customWidth="1"/>
    <col min="18" max="18" width="7.5546875" customWidth="1"/>
  </cols>
  <sheetData>
    <row r="1" spans="1:17" ht="18" x14ac:dyDescent="0.25">
      <c r="C1" s="25" t="s">
        <v>14</v>
      </c>
      <c r="D1" s="25" t="s">
        <v>150</v>
      </c>
      <c r="E1" s="25"/>
      <c r="F1" s="25"/>
      <c r="G1" s="25"/>
      <c r="O1"/>
    </row>
    <row r="2" spans="1:17" ht="18.75" thickBot="1" x14ac:dyDescent="0.3">
      <c r="D2" s="26"/>
      <c r="E2" s="26"/>
      <c r="F2" s="25"/>
      <c r="G2" s="25"/>
    </row>
    <row r="3" spans="1:17" s="28" customFormat="1" ht="12" x14ac:dyDescent="0.2">
      <c r="C3" s="29" t="s">
        <v>15</v>
      </c>
      <c r="D3" s="30"/>
      <c r="E3" s="31"/>
      <c r="F3" s="31"/>
      <c r="G3" s="32"/>
      <c r="H3" s="33"/>
      <c r="I3" s="33"/>
      <c r="J3" s="33"/>
      <c r="K3" s="33"/>
      <c r="L3" s="33"/>
      <c r="M3" s="33"/>
      <c r="N3" s="33"/>
      <c r="O3" s="33"/>
      <c r="P3" s="33"/>
      <c r="Q3" s="34"/>
    </row>
    <row r="4" spans="1:17" s="28" customFormat="1" ht="12.75" customHeight="1" x14ac:dyDescent="0.2">
      <c r="C4" s="35" t="s">
        <v>16</v>
      </c>
      <c r="D4" s="36"/>
      <c r="E4" s="36"/>
      <c r="F4" s="36"/>
      <c r="G4" s="37"/>
      <c r="H4" s="38"/>
      <c r="I4" s="38"/>
      <c r="J4" s="38"/>
      <c r="K4" s="38"/>
      <c r="L4" s="38"/>
      <c r="M4" s="38"/>
      <c r="N4" s="38"/>
      <c r="O4" s="38"/>
      <c r="P4" s="38"/>
    </row>
    <row r="5" spans="1:17" s="28" customFormat="1" x14ac:dyDescent="0.2">
      <c r="C5" s="35" t="s">
        <v>17</v>
      </c>
      <c r="D5" s="36"/>
      <c r="E5" s="36"/>
      <c r="F5" s="36"/>
      <c r="G5" s="37"/>
      <c r="H5" s="38"/>
      <c r="I5" s="38"/>
      <c r="J5" s="38"/>
      <c r="K5" s="38"/>
      <c r="L5" s="38"/>
      <c r="M5" s="38"/>
      <c r="N5" s="38"/>
      <c r="O5" s="38"/>
      <c r="P5" s="38"/>
    </row>
    <row r="6" spans="1:17" s="28" customFormat="1" x14ac:dyDescent="0.2">
      <c r="C6" s="35" t="s">
        <v>18</v>
      </c>
      <c r="D6" s="36"/>
      <c r="E6" s="36"/>
      <c r="F6" s="36"/>
      <c r="G6" s="37"/>
      <c r="H6" s="38"/>
      <c r="I6" s="38"/>
      <c r="J6" s="38"/>
      <c r="K6" s="38"/>
      <c r="L6" s="38"/>
      <c r="M6" s="38"/>
      <c r="N6" s="38"/>
      <c r="O6" s="38"/>
      <c r="P6" s="38"/>
    </row>
    <row r="7" spans="1:17" s="28" customFormat="1" ht="15.75" thickBot="1" x14ac:dyDescent="0.25">
      <c r="C7" s="39" t="s">
        <v>19</v>
      </c>
      <c r="D7" s="40"/>
      <c r="E7" s="40"/>
      <c r="F7" s="40"/>
      <c r="G7" s="41"/>
      <c r="H7" s="38"/>
      <c r="I7" s="38"/>
      <c r="J7" s="38"/>
      <c r="K7" s="38"/>
      <c r="L7" s="38"/>
      <c r="M7" s="38"/>
      <c r="N7" s="38"/>
      <c r="O7" s="38"/>
      <c r="P7" s="38"/>
    </row>
    <row r="8" spans="1:17" s="28" customFormat="1" ht="12" x14ac:dyDescent="0.2">
      <c r="C8" s="193" t="s">
        <v>20</v>
      </c>
      <c r="D8" s="193"/>
      <c r="E8" s="193"/>
      <c r="F8" s="193"/>
      <c r="G8" s="34"/>
      <c r="H8" s="34"/>
      <c r="I8" s="34"/>
      <c r="J8" s="34"/>
      <c r="K8" s="34"/>
      <c r="L8" s="34"/>
      <c r="M8" s="34"/>
      <c r="N8" s="34"/>
      <c r="O8" s="42"/>
      <c r="P8" s="34"/>
      <c r="Q8" s="34"/>
    </row>
    <row r="9" spans="1:17" s="28" customFormat="1" ht="12" x14ac:dyDescent="0.2">
      <c r="D9" s="43"/>
      <c r="E9" s="44"/>
      <c r="F9" s="34"/>
      <c r="G9" s="34"/>
      <c r="H9" s="34"/>
      <c r="I9" s="34"/>
      <c r="J9" s="34"/>
      <c r="K9" s="34"/>
      <c r="L9" s="34"/>
      <c r="M9" s="34"/>
      <c r="N9" s="34"/>
      <c r="O9" s="42"/>
      <c r="P9" s="34"/>
      <c r="Q9" s="34"/>
    </row>
    <row r="10" spans="1:17" s="28" customFormat="1" ht="12.75" thickBot="1" x14ac:dyDescent="0.25">
      <c r="D10" s="43"/>
      <c r="E10" s="44"/>
      <c r="F10" s="34"/>
      <c r="G10" s="34"/>
      <c r="H10" s="34"/>
      <c r="I10" s="34"/>
      <c r="J10" s="34"/>
      <c r="K10" s="34"/>
      <c r="L10" s="34"/>
      <c r="M10" s="34"/>
      <c r="N10" s="34"/>
      <c r="O10" s="42"/>
      <c r="P10" s="34"/>
      <c r="Q10" s="34"/>
    </row>
    <row r="11" spans="1:17" ht="35.1" customHeight="1" thickBot="1" x14ac:dyDescent="0.25">
      <c r="C11" s="194" t="s">
        <v>21</v>
      </c>
      <c r="D11" s="194"/>
      <c r="E11" s="97"/>
      <c r="F11" s="85" t="s">
        <v>22</v>
      </c>
      <c r="G11" s="98" t="s">
        <v>23</v>
      </c>
      <c r="H11" s="99" t="s">
        <v>24</v>
      </c>
      <c r="I11" s="45"/>
      <c r="J11" s="34"/>
      <c r="K11" s="34"/>
    </row>
    <row r="12" spans="1:17" ht="82.9" customHeight="1" thickBot="1" x14ac:dyDescent="0.25">
      <c r="A12" s="46"/>
      <c r="B12" s="81" t="s">
        <v>25</v>
      </c>
      <c r="C12" s="47" t="s">
        <v>26</v>
      </c>
      <c r="D12" s="48" t="s">
        <v>27</v>
      </c>
      <c r="E12" s="93"/>
      <c r="F12" s="95" t="s">
        <v>42</v>
      </c>
      <c r="G12" s="94" t="str">
        <f>IF(F12="NO",'Working data for Qs'!C5,'Working data for Qs'!D5)</f>
        <v xml:space="preserve">Continue to next declaration </v>
      </c>
      <c r="H12" s="100" t="s">
        <v>29</v>
      </c>
      <c r="I12" s="94" t="s">
        <v>149</v>
      </c>
      <c r="J12" s="34"/>
      <c r="K12" s="34"/>
      <c r="O12"/>
    </row>
    <row r="13" spans="1:17" ht="84" customHeight="1" thickBot="1" x14ac:dyDescent="0.25">
      <c r="A13" s="49"/>
      <c r="B13" s="81" t="s">
        <v>30</v>
      </c>
      <c r="C13" s="101" t="s">
        <v>31</v>
      </c>
      <c r="D13" s="102" t="s">
        <v>32</v>
      </c>
      <c r="E13" s="103"/>
      <c r="F13" s="96" t="s">
        <v>42</v>
      </c>
      <c r="G13" s="104" t="str">
        <f>IF(F13="YES",'Working data for Qs'!D6,'Working data for Qs'!C6)</f>
        <v>Continue to questions</v>
      </c>
      <c r="H13" s="105"/>
      <c r="I13" s="94" t="s">
        <v>151</v>
      </c>
      <c r="J13" s="34"/>
      <c r="K13" s="34"/>
      <c r="O13"/>
    </row>
    <row r="14" spans="1:17" ht="15.75" thickBot="1" x14ac:dyDescent="0.25">
      <c r="A14" s="51"/>
      <c r="B14" s="51"/>
      <c r="C14" s="52"/>
      <c r="D14" s="53"/>
      <c r="E14" s="53"/>
      <c r="F14" s="54"/>
      <c r="G14" s="52"/>
      <c r="H14" s="50"/>
      <c r="I14" s="50"/>
      <c r="J14" s="34"/>
      <c r="K14" s="34"/>
      <c r="O14"/>
    </row>
    <row r="15" spans="1:17" ht="48" thickBot="1" x14ac:dyDescent="0.25">
      <c r="A15" s="55"/>
      <c r="B15" s="55"/>
      <c r="C15" s="82" t="s">
        <v>33</v>
      </c>
      <c r="D15" s="83" t="s">
        <v>34</v>
      </c>
      <c r="E15" s="130" t="s">
        <v>35</v>
      </c>
      <c r="F15" s="85" t="s">
        <v>22</v>
      </c>
      <c r="G15" s="131" t="s">
        <v>23</v>
      </c>
      <c r="H15" s="136" t="s">
        <v>36</v>
      </c>
      <c r="I15" s="84" t="s">
        <v>37</v>
      </c>
      <c r="J15" s="34"/>
      <c r="O15"/>
    </row>
    <row r="16" spans="1:17" ht="157.5" customHeight="1" x14ac:dyDescent="0.2">
      <c r="A16" s="56"/>
      <c r="B16" s="81" t="s">
        <v>38</v>
      </c>
      <c r="C16" s="86" t="s">
        <v>39</v>
      </c>
      <c r="D16" s="57" t="s">
        <v>40</v>
      </c>
      <c r="E16" s="58" t="s">
        <v>41</v>
      </c>
      <c r="F16" s="5" t="s">
        <v>28</v>
      </c>
      <c r="G16" s="59" t="str">
        <f>IF(F16 = "YES",'Working data for Qs'!D7,'Working data for Qs'!C7)</f>
        <v xml:space="preserve">Continue to next question </v>
      </c>
      <c r="H16" s="60" t="s">
        <v>43</v>
      </c>
      <c r="I16" s="87" t="s">
        <v>152</v>
      </c>
      <c r="J16" s="34"/>
      <c r="O16"/>
    </row>
    <row r="17" spans="1:15" ht="216.75" customHeight="1" x14ac:dyDescent="0.2">
      <c r="A17" s="56"/>
      <c r="B17" s="81" t="s">
        <v>44</v>
      </c>
      <c r="C17" s="88" t="s">
        <v>45</v>
      </c>
      <c r="D17" s="61" t="s">
        <v>46</v>
      </c>
      <c r="E17" s="62" t="s">
        <v>47</v>
      </c>
      <c r="F17" s="5" t="s">
        <v>28</v>
      </c>
      <c r="G17" s="59" t="str">
        <f>IF(F17 = "YES",'Working data for Qs'!D8,'Working data for Qs'!C8)</f>
        <v xml:space="preserve">Continue to next question </v>
      </c>
      <c r="H17" s="2" t="s">
        <v>48</v>
      </c>
      <c r="I17" s="87"/>
      <c r="J17" s="34"/>
      <c r="O17"/>
    </row>
    <row r="18" spans="1:15" ht="196.9" customHeight="1" x14ac:dyDescent="0.2">
      <c r="A18" s="56"/>
      <c r="B18" s="81" t="s">
        <v>49</v>
      </c>
      <c r="C18" s="88" t="s">
        <v>50</v>
      </c>
      <c r="D18" s="61" t="s">
        <v>51</v>
      </c>
      <c r="E18" s="63" t="s">
        <v>52</v>
      </c>
      <c r="F18" s="5" t="s">
        <v>28</v>
      </c>
      <c r="G18" s="64" t="str">
        <f>IF(F18 = "YES",'Working data for Qs'!D9,'Working data for Qs'!C9)</f>
        <v xml:space="preserve">Continue to next question </v>
      </c>
      <c r="H18" s="65"/>
      <c r="I18" s="87"/>
      <c r="J18" s="34"/>
      <c r="O18"/>
    </row>
    <row r="19" spans="1:15" ht="108" customHeight="1" x14ac:dyDescent="0.2">
      <c r="A19" s="56"/>
      <c r="B19" s="157" t="s">
        <v>53</v>
      </c>
      <c r="C19" s="178" t="s">
        <v>54</v>
      </c>
      <c r="D19" s="195" t="s">
        <v>55</v>
      </c>
      <c r="E19" s="196" t="s">
        <v>56</v>
      </c>
      <c r="F19" s="198" t="s">
        <v>28</v>
      </c>
      <c r="G19" s="200" t="str">
        <f>IF(F19 = "YES",'Working data for Qs'!D10,'Working data for Qs'!C10)</f>
        <v xml:space="preserve">Continue to next question </v>
      </c>
      <c r="H19" s="2" t="s">
        <v>57</v>
      </c>
      <c r="I19" s="87"/>
      <c r="J19" s="34"/>
      <c r="O19"/>
    </row>
    <row r="20" spans="1:15" ht="50.25" customHeight="1" x14ac:dyDescent="0.2">
      <c r="A20" s="56"/>
      <c r="B20" s="157"/>
      <c r="C20" s="178"/>
      <c r="D20" s="195"/>
      <c r="E20" s="196"/>
      <c r="F20" s="198"/>
      <c r="G20" s="200"/>
      <c r="H20" s="2" t="s">
        <v>58</v>
      </c>
      <c r="I20" s="87"/>
      <c r="J20" s="34"/>
      <c r="O20"/>
    </row>
    <row r="21" spans="1:15" ht="30" customHeight="1" x14ac:dyDescent="0.2">
      <c r="A21" s="56"/>
      <c r="B21" s="157"/>
      <c r="C21" s="178"/>
      <c r="D21" s="195"/>
      <c r="E21" s="196"/>
      <c r="F21" s="198"/>
      <c r="G21" s="200"/>
      <c r="H21" s="2" t="s">
        <v>59</v>
      </c>
      <c r="I21" s="87"/>
      <c r="J21" s="34"/>
      <c r="O21"/>
    </row>
    <row r="22" spans="1:15" ht="29.65" customHeight="1" x14ac:dyDescent="0.2">
      <c r="A22" s="56"/>
      <c r="B22" s="157"/>
      <c r="C22" s="178"/>
      <c r="D22" s="195"/>
      <c r="E22" s="197"/>
      <c r="F22" s="199"/>
      <c r="G22" s="201"/>
      <c r="H22" s="89" t="s">
        <v>60</v>
      </c>
      <c r="I22" s="87"/>
      <c r="J22" s="34"/>
      <c r="O22"/>
    </row>
    <row r="23" spans="1:15" ht="228.75" customHeight="1" x14ac:dyDescent="0.2">
      <c r="A23" s="56"/>
      <c r="B23" s="81" t="s">
        <v>61</v>
      </c>
      <c r="C23" s="90" t="s">
        <v>62</v>
      </c>
      <c r="D23" s="122" t="s">
        <v>63</v>
      </c>
      <c r="E23" s="123" t="s">
        <v>64</v>
      </c>
      <c r="F23" s="5" t="s">
        <v>28</v>
      </c>
      <c r="G23" s="121" t="str">
        <f>IF(F23 = "YES",'Working data for Qs'!D11,'Working data for Qs'!C11)</f>
        <v xml:space="preserve">Continue to next question </v>
      </c>
      <c r="H23" s="66" t="s">
        <v>65</v>
      </c>
      <c r="I23" s="87"/>
      <c r="J23" s="34"/>
      <c r="O23"/>
    </row>
    <row r="24" spans="1:15" ht="32.25" customHeight="1" x14ac:dyDescent="0.2">
      <c r="A24" s="56"/>
      <c r="B24" s="157" t="s">
        <v>66</v>
      </c>
      <c r="C24" s="202" t="s">
        <v>67</v>
      </c>
      <c r="D24" s="204" t="s">
        <v>68</v>
      </c>
      <c r="E24" s="175" t="s">
        <v>69</v>
      </c>
      <c r="F24" s="181" t="s">
        <v>28</v>
      </c>
      <c r="G24" s="177" t="str">
        <f>IF(F24 = "YES",'Working data for Qs'!D12,'Working data for Qs'!C12)</f>
        <v xml:space="preserve">Continue to next question </v>
      </c>
      <c r="H24" s="67" t="s">
        <v>70</v>
      </c>
      <c r="I24" s="87"/>
      <c r="J24" s="34"/>
      <c r="O24"/>
    </row>
    <row r="25" spans="1:15" ht="53.25" customHeight="1" x14ac:dyDescent="0.2">
      <c r="A25" s="56"/>
      <c r="B25" s="157"/>
      <c r="C25" s="202"/>
      <c r="D25" s="204"/>
      <c r="E25" s="206"/>
      <c r="F25" s="208"/>
      <c r="G25" s="177"/>
      <c r="H25" s="67" t="s">
        <v>71</v>
      </c>
      <c r="I25" s="87"/>
      <c r="J25" s="34"/>
      <c r="O25"/>
    </row>
    <row r="26" spans="1:15" ht="31.5" customHeight="1" x14ac:dyDescent="0.2">
      <c r="A26" s="56"/>
      <c r="B26" s="157"/>
      <c r="C26" s="202"/>
      <c r="D26" s="204"/>
      <c r="E26" s="206"/>
      <c r="F26" s="208"/>
      <c r="G26" s="177"/>
      <c r="H26" s="67" t="s">
        <v>72</v>
      </c>
      <c r="I26" s="87"/>
      <c r="J26" s="34"/>
      <c r="O26"/>
    </row>
    <row r="27" spans="1:15" ht="33.75" customHeight="1" x14ac:dyDescent="0.2">
      <c r="A27" s="56"/>
      <c r="B27" s="157"/>
      <c r="C27" s="202"/>
      <c r="D27" s="204"/>
      <c r="E27" s="206"/>
      <c r="F27" s="208"/>
      <c r="G27" s="177"/>
      <c r="H27" s="67" t="s">
        <v>73</v>
      </c>
      <c r="I27" s="87"/>
      <c r="J27" s="34"/>
      <c r="O27"/>
    </row>
    <row r="28" spans="1:15" ht="33" customHeight="1" x14ac:dyDescent="0.2">
      <c r="A28" s="56"/>
      <c r="B28" s="157"/>
      <c r="C28" s="202"/>
      <c r="D28" s="204"/>
      <c r="E28" s="206"/>
      <c r="F28" s="208"/>
      <c r="G28" s="177"/>
      <c r="H28" s="67" t="s">
        <v>74</v>
      </c>
      <c r="I28" s="87"/>
      <c r="J28" s="34"/>
      <c r="O28"/>
    </row>
    <row r="29" spans="1:15" ht="30" customHeight="1" thickBot="1" x14ac:dyDescent="0.25">
      <c r="A29" s="56"/>
      <c r="B29" s="157"/>
      <c r="C29" s="203"/>
      <c r="D29" s="205"/>
      <c r="E29" s="207"/>
      <c r="F29" s="209"/>
      <c r="G29" s="210"/>
      <c r="H29" s="68" t="s">
        <v>75</v>
      </c>
      <c r="I29" s="87"/>
      <c r="J29" s="34"/>
      <c r="O29"/>
    </row>
    <row r="30" spans="1:15" ht="34.5" customHeight="1" thickBot="1" x14ac:dyDescent="0.25">
      <c r="A30" s="56"/>
      <c r="B30" s="157" t="s">
        <v>76</v>
      </c>
      <c r="C30" s="173" t="s">
        <v>77</v>
      </c>
      <c r="D30" s="174" t="s">
        <v>78</v>
      </c>
      <c r="E30" s="175" t="s">
        <v>79</v>
      </c>
      <c r="F30" s="176" t="s">
        <v>28</v>
      </c>
      <c r="G30" s="177" t="str">
        <f>IF(F30 = "YES",'Working data for Qs'!D13,'Working data for Qs'!C13)</f>
        <v xml:space="preserve">Continue to next question </v>
      </c>
      <c r="H30" s="4" t="s">
        <v>80</v>
      </c>
      <c r="I30" s="188"/>
      <c r="J30" s="34"/>
      <c r="O30"/>
    </row>
    <row r="31" spans="1:15" ht="36" customHeight="1" thickBot="1" x14ac:dyDescent="0.25">
      <c r="A31" s="56"/>
      <c r="B31" s="157"/>
      <c r="C31" s="173"/>
      <c r="D31" s="174"/>
      <c r="E31" s="175"/>
      <c r="F31" s="176"/>
      <c r="G31" s="177"/>
      <c r="H31" s="4" t="s">
        <v>81</v>
      </c>
      <c r="I31" s="189"/>
      <c r="J31" s="34"/>
      <c r="O31"/>
    </row>
    <row r="32" spans="1:15" ht="33.75" customHeight="1" thickBot="1" x14ac:dyDescent="0.25">
      <c r="A32" s="56"/>
      <c r="B32" s="157"/>
      <c r="C32" s="173"/>
      <c r="D32" s="174"/>
      <c r="E32" s="175"/>
      <c r="F32" s="176"/>
      <c r="G32" s="177"/>
      <c r="H32" s="4" t="s">
        <v>82</v>
      </c>
      <c r="I32" s="189"/>
      <c r="J32" s="34"/>
      <c r="O32"/>
    </row>
    <row r="33" spans="1:15" ht="36.75" customHeight="1" thickBot="1" x14ac:dyDescent="0.25">
      <c r="A33" s="56"/>
      <c r="B33" s="157"/>
      <c r="C33" s="173"/>
      <c r="D33" s="174"/>
      <c r="E33" s="175"/>
      <c r="F33" s="176"/>
      <c r="G33" s="177"/>
      <c r="H33" s="4" t="s">
        <v>83</v>
      </c>
      <c r="I33" s="189"/>
      <c r="J33" s="34"/>
      <c r="O33"/>
    </row>
    <row r="34" spans="1:15" ht="36" customHeight="1" thickBot="1" x14ac:dyDescent="0.25">
      <c r="A34" s="56"/>
      <c r="B34" s="157"/>
      <c r="C34" s="173"/>
      <c r="D34" s="174"/>
      <c r="E34" s="175"/>
      <c r="F34" s="176"/>
      <c r="G34" s="177"/>
      <c r="H34" s="4" t="s">
        <v>84</v>
      </c>
      <c r="I34" s="189"/>
      <c r="J34" s="34"/>
      <c r="O34"/>
    </row>
    <row r="35" spans="1:15" ht="30.75" thickBot="1" x14ac:dyDescent="0.25">
      <c r="A35" s="56"/>
      <c r="B35" s="157"/>
      <c r="C35" s="173"/>
      <c r="D35" s="174"/>
      <c r="E35" s="175"/>
      <c r="F35" s="176"/>
      <c r="G35" s="177"/>
      <c r="H35" s="4" t="s">
        <v>85</v>
      </c>
      <c r="I35" s="190"/>
      <c r="J35" s="34"/>
      <c r="O35"/>
    </row>
    <row r="36" spans="1:15" ht="38.25" customHeight="1" x14ac:dyDescent="0.2">
      <c r="A36" s="56"/>
      <c r="B36" s="157" t="s">
        <v>86</v>
      </c>
      <c r="C36" s="178" t="s">
        <v>87</v>
      </c>
      <c r="D36" s="185" t="s">
        <v>88</v>
      </c>
      <c r="E36" s="183" t="s">
        <v>89</v>
      </c>
      <c r="F36" s="180" t="s">
        <v>28</v>
      </c>
      <c r="G36" s="171" t="str">
        <f>IF(F36 = "YES",'Working data for Qs'!D14,'Working data for Qs'!C14)</f>
        <v xml:space="preserve">Continue to next question </v>
      </c>
      <c r="H36" s="191" t="s">
        <v>90</v>
      </c>
      <c r="I36" s="138" t="s">
        <v>153</v>
      </c>
      <c r="J36" s="34"/>
      <c r="O36"/>
    </row>
    <row r="37" spans="1:15" ht="38.25" customHeight="1" x14ac:dyDescent="0.2">
      <c r="A37" s="56"/>
      <c r="B37" s="162"/>
      <c r="C37" s="173"/>
      <c r="D37" s="186"/>
      <c r="E37" s="175"/>
      <c r="F37" s="181"/>
      <c r="G37" s="171"/>
      <c r="H37" s="192"/>
      <c r="I37" s="139"/>
      <c r="J37" s="34"/>
      <c r="O37"/>
    </row>
    <row r="38" spans="1:15" ht="38.25" customHeight="1" x14ac:dyDescent="0.2">
      <c r="A38" s="56"/>
      <c r="B38" s="162"/>
      <c r="C38" s="173"/>
      <c r="D38" s="186"/>
      <c r="E38" s="175"/>
      <c r="F38" s="181"/>
      <c r="G38" s="171"/>
      <c r="H38" s="24" t="s">
        <v>91</v>
      </c>
      <c r="I38" s="139"/>
      <c r="J38" s="34"/>
      <c r="O38"/>
    </row>
    <row r="39" spans="1:15" ht="166.5" customHeight="1" thickBot="1" x14ac:dyDescent="0.25">
      <c r="A39" s="56"/>
      <c r="B39" s="163"/>
      <c r="C39" s="179"/>
      <c r="D39" s="187"/>
      <c r="E39" s="184"/>
      <c r="F39" s="182"/>
      <c r="G39" s="172"/>
      <c r="H39" s="3" t="s">
        <v>92</v>
      </c>
      <c r="I39" s="140"/>
      <c r="J39" s="34"/>
      <c r="O39"/>
    </row>
    <row r="40" spans="1:15" ht="54" customHeight="1" x14ac:dyDescent="0.2">
      <c r="A40" s="56"/>
      <c r="B40" s="157" t="s">
        <v>93</v>
      </c>
      <c r="C40" s="160" t="s">
        <v>94</v>
      </c>
      <c r="D40" s="164" t="s">
        <v>95</v>
      </c>
      <c r="E40" s="166" t="s">
        <v>96</v>
      </c>
      <c r="F40" s="168" t="s">
        <v>28</v>
      </c>
      <c r="G40" s="171" t="str">
        <f>IF(F40 = "YES",'Working data for Qs'!D15,'Working data for Qs'!C15)</f>
        <v>You have finished the risk assessment.</v>
      </c>
      <c r="H40" s="3" t="s">
        <v>97</v>
      </c>
      <c r="I40" s="87"/>
      <c r="J40" s="34"/>
      <c r="O40"/>
    </row>
    <row r="41" spans="1:15" ht="52.5" customHeight="1" x14ac:dyDescent="0.2">
      <c r="A41" s="56"/>
      <c r="B41" s="158"/>
      <c r="C41" s="160"/>
      <c r="D41" s="164"/>
      <c r="E41" s="166"/>
      <c r="F41" s="169"/>
      <c r="G41" s="171"/>
      <c r="H41" s="3" t="s">
        <v>98</v>
      </c>
      <c r="I41" s="87"/>
      <c r="J41" s="34"/>
      <c r="O41"/>
    </row>
    <row r="42" spans="1:15" ht="50.25" customHeight="1" x14ac:dyDescent="0.2">
      <c r="A42" s="56"/>
      <c r="B42" s="158"/>
      <c r="C42" s="160"/>
      <c r="D42" s="164"/>
      <c r="E42" s="166"/>
      <c r="F42" s="169"/>
      <c r="G42" s="171"/>
      <c r="H42" s="3" t="s">
        <v>99</v>
      </c>
      <c r="I42" s="87"/>
      <c r="J42" s="34"/>
      <c r="O42"/>
    </row>
    <row r="43" spans="1:15" ht="66" customHeight="1" thickBot="1" x14ac:dyDescent="0.25">
      <c r="A43" s="56"/>
      <c r="B43" s="159"/>
      <c r="C43" s="161"/>
      <c r="D43" s="165"/>
      <c r="E43" s="167"/>
      <c r="F43" s="170"/>
      <c r="G43" s="172"/>
      <c r="H43" s="91" t="s">
        <v>100</v>
      </c>
      <c r="I43" s="92"/>
      <c r="J43" s="69"/>
      <c r="O43"/>
    </row>
    <row r="44" spans="1:15" ht="231.75" customHeight="1" x14ac:dyDescent="0.2">
      <c r="A44" s="70"/>
      <c r="B44" s="124" t="s">
        <v>101</v>
      </c>
      <c r="C44" s="125" t="s">
        <v>102</v>
      </c>
      <c r="D44" s="127" t="s">
        <v>103</v>
      </c>
      <c r="E44" s="128" t="s">
        <v>104</v>
      </c>
      <c r="F44" s="126" t="s">
        <v>28</v>
      </c>
      <c r="G44" s="134" t="s">
        <v>105</v>
      </c>
      <c r="H44" s="135" t="s">
        <v>106</v>
      </c>
      <c r="I44" s="129"/>
      <c r="J44" s="34"/>
    </row>
    <row r="45" spans="1:15" ht="138.75" customHeight="1" x14ac:dyDescent="0.2">
      <c r="B45" s="142" t="s">
        <v>107</v>
      </c>
      <c r="C45" s="143" t="s">
        <v>108</v>
      </c>
      <c r="D45" s="144" t="s">
        <v>109</v>
      </c>
      <c r="E45" s="141" t="s">
        <v>110</v>
      </c>
      <c r="F45" s="145" t="s">
        <v>123</v>
      </c>
      <c r="G45" s="141" t="s">
        <v>111</v>
      </c>
      <c r="H45" s="132" t="s">
        <v>112</v>
      </c>
      <c r="I45" s="59"/>
      <c r="J45" s="34"/>
      <c r="K45" s="1"/>
      <c r="L45" s="1"/>
      <c r="M45" s="1"/>
      <c r="N45" s="1"/>
      <c r="O45" s="1"/>
    </row>
    <row r="46" spans="1:15" ht="42" customHeight="1" x14ac:dyDescent="0.2">
      <c r="B46" s="142"/>
      <c r="C46" s="143"/>
      <c r="D46" s="144"/>
      <c r="E46" s="141"/>
      <c r="F46" s="145"/>
      <c r="G46" s="141"/>
      <c r="H46" s="132" t="s">
        <v>113</v>
      </c>
      <c r="I46" s="59"/>
      <c r="J46" s="34"/>
      <c r="K46" s="1"/>
      <c r="L46" s="1"/>
      <c r="M46" s="1"/>
      <c r="N46" s="1"/>
      <c r="O46" s="1"/>
    </row>
    <row r="47" spans="1:15" ht="27" customHeight="1" thickBot="1" x14ac:dyDescent="0.25">
      <c r="H47" s="89"/>
      <c r="I47" s="133"/>
      <c r="J47" s="34"/>
      <c r="K47" s="1"/>
      <c r="L47" s="1"/>
      <c r="M47" s="1"/>
      <c r="N47" s="1"/>
      <c r="O47" s="1"/>
    </row>
    <row r="48" spans="1:15" x14ac:dyDescent="0.2">
      <c r="C48" s="146" t="s">
        <v>114</v>
      </c>
      <c r="D48" s="147"/>
      <c r="E48" s="147"/>
      <c r="F48" s="147"/>
      <c r="G48" s="148"/>
      <c r="J48" s="34"/>
      <c r="K48" s="71"/>
      <c r="L48" s="71"/>
      <c r="M48" s="71"/>
      <c r="N48" s="27"/>
      <c r="O48" s="72"/>
    </row>
    <row r="49" spans="3:15" x14ac:dyDescent="0.2">
      <c r="C49" s="73" t="s">
        <v>115</v>
      </c>
      <c r="D49" s="74" t="s">
        <v>116</v>
      </c>
      <c r="E49" s="74"/>
      <c r="F49" s="149" t="s">
        <v>117</v>
      </c>
      <c r="G49" s="150"/>
      <c r="J49" s="34"/>
      <c r="K49" s="75"/>
      <c r="L49" s="75"/>
      <c r="M49" s="75"/>
      <c r="N49" s="27"/>
      <c r="O49" s="75"/>
    </row>
    <row r="50" spans="3:15" s="107" customFormat="1" ht="30" customHeight="1" x14ac:dyDescent="0.2">
      <c r="C50" s="108"/>
      <c r="D50" s="109"/>
      <c r="E50" s="109"/>
      <c r="F50" s="151"/>
      <c r="G50" s="152"/>
      <c r="H50" s="110"/>
      <c r="I50" s="110"/>
      <c r="J50" s="111"/>
      <c r="O50" s="112"/>
    </row>
    <row r="51" spans="3:15" s="107" customFormat="1" ht="30" customHeight="1" x14ac:dyDescent="0.2">
      <c r="C51" s="108"/>
      <c r="D51" s="109"/>
      <c r="E51" s="109"/>
      <c r="F51" s="151"/>
      <c r="G51" s="152"/>
      <c r="H51" s="110"/>
      <c r="I51" s="110"/>
      <c r="J51" s="111"/>
      <c r="O51" s="112"/>
    </row>
    <row r="52" spans="3:15" s="107" customFormat="1" ht="30" customHeight="1" x14ac:dyDescent="0.2">
      <c r="C52" s="113"/>
      <c r="D52" s="114"/>
      <c r="E52" s="114"/>
      <c r="F52" s="117"/>
      <c r="G52" s="118"/>
      <c r="H52" s="110"/>
      <c r="I52" s="110"/>
      <c r="J52" s="111"/>
      <c r="O52" s="112"/>
    </row>
    <row r="53" spans="3:15" s="107" customFormat="1" ht="30" customHeight="1" x14ac:dyDescent="0.2">
      <c r="C53" s="113"/>
      <c r="D53" s="114"/>
      <c r="E53" s="114"/>
      <c r="F53" s="117"/>
      <c r="G53" s="118"/>
      <c r="H53" s="110"/>
      <c r="I53" s="110"/>
      <c r="J53" s="111"/>
      <c r="O53" s="112"/>
    </row>
    <row r="54" spans="3:15" s="107" customFormat="1" ht="30" customHeight="1" x14ac:dyDescent="0.2">
      <c r="C54" s="113"/>
      <c r="D54" s="114"/>
      <c r="E54" s="114"/>
      <c r="F54" s="117"/>
      <c r="G54" s="118"/>
      <c r="H54" s="110"/>
      <c r="I54" s="110"/>
      <c r="J54" s="111"/>
      <c r="O54" s="112"/>
    </row>
    <row r="55" spans="3:15" s="107" customFormat="1" ht="30" customHeight="1" x14ac:dyDescent="0.2">
      <c r="C55" s="113"/>
      <c r="D55" s="114"/>
      <c r="E55" s="114"/>
      <c r="F55" s="155"/>
      <c r="G55" s="156"/>
      <c r="H55" s="110"/>
      <c r="I55" s="110"/>
      <c r="J55" s="111"/>
      <c r="O55" s="112"/>
    </row>
    <row r="56" spans="3:15" s="107" customFormat="1" ht="30" customHeight="1" x14ac:dyDescent="0.2">
      <c r="C56" s="113"/>
      <c r="D56" s="114"/>
      <c r="E56" s="114"/>
      <c r="F56" s="155"/>
      <c r="G56" s="156"/>
      <c r="H56" s="110"/>
      <c r="I56" s="110"/>
      <c r="J56" s="111"/>
      <c r="O56" s="112"/>
    </row>
    <row r="57" spans="3:15" s="107" customFormat="1" ht="15.75" thickBot="1" x14ac:dyDescent="0.25">
      <c r="C57" s="115"/>
      <c r="D57" s="116"/>
      <c r="E57" s="116"/>
      <c r="F57" s="153"/>
      <c r="G57" s="154"/>
      <c r="H57" s="110"/>
      <c r="I57" s="110"/>
      <c r="J57" s="111"/>
      <c r="O57" s="112"/>
    </row>
    <row r="58" spans="3:15" x14ac:dyDescent="0.2">
      <c r="J58" s="34"/>
    </row>
    <row r="59" spans="3:15" ht="15.75" thickBot="1" x14ac:dyDescent="0.25">
      <c r="J59" s="34"/>
    </row>
    <row r="60" spans="3:15" ht="15.75" x14ac:dyDescent="0.25">
      <c r="C60" s="76"/>
      <c r="D60" s="77" t="s">
        <v>118</v>
      </c>
      <c r="E60" s="78"/>
      <c r="J60" s="34"/>
    </row>
    <row r="61" spans="3:15" ht="15.75" x14ac:dyDescent="0.25">
      <c r="C61" s="79" t="s">
        <v>119</v>
      </c>
      <c r="D61" s="106" t="s">
        <v>154</v>
      </c>
      <c r="E61" s="75"/>
      <c r="J61" s="34"/>
    </row>
    <row r="62" spans="3:15" ht="15.75" x14ac:dyDescent="0.25">
      <c r="C62" s="79" t="s">
        <v>120</v>
      </c>
      <c r="D62" s="106" t="s">
        <v>155</v>
      </c>
      <c r="E62" s="75"/>
      <c r="J62" s="34"/>
    </row>
    <row r="63" spans="3:15" ht="16.5" thickBot="1" x14ac:dyDescent="0.3">
      <c r="C63" s="80" t="s">
        <v>121</v>
      </c>
      <c r="D63" s="137">
        <v>45910</v>
      </c>
      <c r="E63" s="75"/>
      <c r="J63" s="34"/>
    </row>
    <row r="64" spans="3:15" x14ac:dyDescent="0.2">
      <c r="J64" s="34"/>
    </row>
    <row r="65" spans="10:10" x14ac:dyDescent="0.2">
      <c r="J65" s="34"/>
    </row>
    <row r="66" spans="10:10" x14ac:dyDescent="0.2">
      <c r="J66" s="34"/>
    </row>
    <row r="67" spans="10:10" x14ac:dyDescent="0.2">
      <c r="J67" s="34"/>
    </row>
    <row r="68" spans="10:10" x14ac:dyDescent="0.2">
      <c r="J68" s="34"/>
    </row>
    <row r="69" spans="10:10" x14ac:dyDescent="0.2">
      <c r="J69" s="34"/>
    </row>
    <row r="70" spans="10:10" x14ac:dyDescent="0.2">
      <c r="J70" s="34"/>
    </row>
    <row r="71" spans="10:10" x14ac:dyDescent="0.2">
      <c r="J71" s="34"/>
    </row>
    <row r="72" spans="10:10" x14ac:dyDescent="0.2">
      <c r="J72" s="34"/>
    </row>
    <row r="73" spans="10:10" x14ac:dyDescent="0.2">
      <c r="J73" s="34"/>
    </row>
    <row r="74" spans="10:10" x14ac:dyDescent="0.2">
      <c r="J74" s="34"/>
    </row>
    <row r="75" spans="10:10" x14ac:dyDescent="0.2">
      <c r="J75" s="34"/>
    </row>
    <row r="76" spans="10:10" x14ac:dyDescent="0.2">
      <c r="J76" s="34"/>
    </row>
    <row r="77" spans="10:10" x14ac:dyDescent="0.2">
      <c r="J77" s="34"/>
    </row>
    <row r="78" spans="10:10" x14ac:dyDescent="0.2">
      <c r="J78" s="34"/>
    </row>
    <row r="79" spans="10:10" x14ac:dyDescent="0.2">
      <c r="J79" s="34"/>
    </row>
    <row r="80" spans="10:10" x14ac:dyDescent="0.2">
      <c r="J80" s="34"/>
    </row>
    <row r="81" spans="10:10" x14ac:dyDescent="0.2">
      <c r="J81" s="34"/>
    </row>
    <row r="82" spans="10:10" x14ac:dyDescent="0.2">
      <c r="J82" s="34"/>
    </row>
    <row r="83" spans="10:10" x14ac:dyDescent="0.2">
      <c r="J83" s="34"/>
    </row>
    <row r="84" spans="10:10" x14ac:dyDescent="0.2">
      <c r="J84" s="34"/>
    </row>
    <row r="85" spans="10:10" x14ac:dyDescent="0.2">
      <c r="J85" s="34"/>
    </row>
    <row r="86" spans="10:10" x14ac:dyDescent="0.2">
      <c r="J86" s="34"/>
    </row>
    <row r="87" spans="10:10" x14ac:dyDescent="0.2">
      <c r="J87" s="34"/>
    </row>
    <row r="88" spans="10:10" x14ac:dyDescent="0.2">
      <c r="J88" s="34"/>
    </row>
    <row r="89" spans="10:10" x14ac:dyDescent="0.2">
      <c r="J89" s="34"/>
    </row>
    <row r="90" spans="10:10" x14ac:dyDescent="0.2">
      <c r="J90" s="34"/>
    </row>
    <row r="91" spans="10:10" x14ac:dyDescent="0.2">
      <c r="J91" s="34"/>
    </row>
    <row r="92" spans="10:10" x14ac:dyDescent="0.2">
      <c r="J92" s="34"/>
    </row>
    <row r="93" spans="10:10" x14ac:dyDescent="0.2">
      <c r="J93" s="34"/>
    </row>
    <row r="94" spans="10:10" x14ac:dyDescent="0.2">
      <c r="J94" s="34"/>
    </row>
    <row r="95" spans="10:10" x14ac:dyDescent="0.2">
      <c r="J95" s="34"/>
    </row>
    <row r="96" spans="10:10" x14ac:dyDescent="0.2">
      <c r="J96" s="34"/>
    </row>
    <row r="97" spans="10:10" x14ac:dyDescent="0.2">
      <c r="J97" s="34"/>
    </row>
    <row r="98" spans="10:10" x14ac:dyDescent="0.2">
      <c r="J98" s="34"/>
    </row>
    <row r="99" spans="10:10" x14ac:dyDescent="0.2">
      <c r="J99" s="34"/>
    </row>
    <row r="100" spans="10:10" x14ac:dyDescent="0.2">
      <c r="J100" s="34"/>
    </row>
    <row r="101" spans="10:10" x14ac:dyDescent="0.2">
      <c r="J101" s="34"/>
    </row>
    <row r="102" spans="10:10" x14ac:dyDescent="0.2">
      <c r="J102" s="34"/>
    </row>
    <row r="103" spans="10:10" x14ac:dyDescent="0.2">
      <c r="J103" s="34"/>
    </row>
    <row r="104" spans="10:10" x14ac:dyDescent="0.2">
      <c r="J104" s="34"/>
    </row>
    <row r="105" spans="10:10" x14ac:dyDescent="0.2">
      <c r="J105" s="34"/>
    </row>
    <row r="106" spans="10:10" x14ac:dyDescent="0.2">
      <c r="J106" s="34"/>
    </row>
    <row r="107" spans="10:10" x14ac:dyDescent="0.2">
      <c r="J107" s="34"/>
    </row>
    <row r="108" spans="10:10" x14ac:dyDescent="0.2">
      <c r="J108" s="34"/>
    </row>
    <row r="109" spans="10:10" x14ac:dyDescent="0.2">
      <c r="J109" s="34"/>
    </row>
    <row r="110" spans="10:10" x14ac:dyDescent="0.2">
      <c r="J110" s="34"/>
    </row>
    <row r="111" spans="10:10" x14ac:dyDescent="0.2">
      <c r="J111" s="34"/>
    </row>
    <row r="112" spans="10:10" x14ac:dyDescent="0.2">
      <c r="J112" s="34"/>
    </row>
    <row r="113" spans="10:10" x14ac:dyDescent="0.2">
      <c r="J113" s="34"/>
    </row>
    <row r="114" spans="10:10" x14ac:dyDescent="0.2">
      <c r="J114" s="34"/>
    </row>
    <row r="115" spans="10:10" x14ac:dyDescent="0.2">
      <c r="J115" s="34"/>
    </row>
    <row r="116" spans="10:10" x14ac:dyDescent="0.2">
      <c r="J116" s="34"/>
    </row>
    <row r="117" spans="10:10" x14ac:dyDescent="0.2">
      <c r="J117" s="34"/>
    </row>
    <row r="118" spans="10:10" x14ac:dyDescent="0.2">
      <c r="J118" s="34"/>
    </row>
    <row r="119" spans="10:10" x14ac:dyDescent="0.2">
      <c r="J119" s="34"/>
    </row>
    <row r="120" spans="10:10" x14ac:dyDescent="0.2">
      <c r="J120" s="34"/>
    </row>
    <row r="121" spans="10:10" x14ac:dyDescent="0.2">
      <c r="J121" s="34"/>
    </row>
    <row r="122" spans="10:10" x14ac:dyDescent="0.2">
      <c r="J122" s="34"/>
    </row>
    <row r="123" spans="10:10" x14ac:dyDescent="0.2">
      <c r="J123" s="34"/>
    </row>
  </sheetData>
  <protectedRanges>
    <protectedRange sqref="I16:I47" name="Range1"/>
    <protectedRange sqref="C50:G58" name="Range2"/>
    <protectedRange sqref="D61:D63" name="Range3"/>
    <protectedRange sqref="F12:F13" name="Range4"/>
    <protectedRange sqref="F16:F45" name="Range5"/>
  </protectedRanges>
  <mergeCells count="48">
    <mergeCell ref="I30:I35"/>
    <mergeCell ref="H36:H37"/>
    <mergeCell ref="C8:F8"/>
    <mergeCell ref="C11:D11"/>
    <mergeCell ref="C19:C22"/>
    <mergeCell ref="D19:D22"/>
    <mergeCell ref="E19:E22"/>
    <mergeCell ref="F19:F22"/>
    <mergeCell ref="G19:G22"/>
    <mergeCell ref="C24:C29"/>
    <mergeCell ref="D24:D29"/>
    <mergeCell ref="E24:E29"/>
    <mergeCell ref="F24:F29"/>
    <mergeCell ref="G24:G29"/>
    <mergeCell ref="D30:D35"/>
    <mergeCell ref="E30:E35"/>
    <mergeCell ref="F30:F35"/>
    <mergeCell ref="G30:G35"/>
    <mergeCell ref="C36:C39"/>
    <mergeCell ref="G36:G39"/>
    <mergeCell ref="F36:F39"/>
    <mergeCell ref="E36:E39"/>
    <mergeCell ref="D36:D39"/>
    <mergeCell ref="B19:B22"/>
    <mergeCell ref="B24:B29"/>
    <mergeCell ref="B30:B35"/>
    <mergeCell ref="B40:B43"/>
    <mergeCell ref="C40:C43"/>
    <mergeCell ref="B36:B39"/>
    <mergeCell ref="C30:C35"/>
    <mergeCell ref="C48:G48"/>
    <mergeCell ref="F49:G49"/>
    <mergeCell ref="F50:G50"/>
    <mergeCell ref="F51:G51"/>
    <mergeCell ref="F57:G57"/>
    <mergeCell ref="F55:G55"/>
    <mergeCell ref="F56:G56"/>
    <mergeCell ref="I36:I39"/>
    <mergeCell ref="G45:G46"/>
    <mergeCell ref="B45:B46"/>
    <mergeCell ref="C45:C46"/>
    <mergeCell ref="D45:D46"/>
    <mergeCell ref="E45:E46"/>
    <mergeCell ref="F45:F46"/>
    <mergeCell ref="D40:D43"/>
    <mergeCell ref="E40:E43"/>
    <mergeCell ref="F40:F43"/>
    <mergeCell ref="G40:G43"/>
  </mergeCells>
  <conditionalFormatting sqref="K48:O49">
    <cfRule type="colorScale" priority="1">
      <colorScale>
        <cfvo type="num" val="1"/>
        <cfvo type="num" val="2"/>
        <cfvo type="num" val="3"/>
        <color rgb="FF00FF00"/>
        <color rgb="FFFFEB84"/>
        <color rgb="FFFF0000"/>
      </colorScale>
    </cfRule>
  </conditionalFormatting>
  <dataValidations count="1">
    <dataValidation type="list" allowBlank="1" showInputMessage="1" showErrorMessage="1" sqref="F12:F13 F16:F19 F23:F28 F30 F36:F38 F40:F41" xr:uid="{AAF8F343-3978-4773-8B7C-156F93DEDC00}">
      <formula1>"YES,NO"</formula1>
    </dataValidation>
  </dataValidations>
  <hyperlinks>
    <hyperlink ref="H23" r:id="rId1" display="https://intranet.defra.gov.uk/news/tackling-modern-slavery-within-our-supply-chains/" xr:uid="{BC83587E-BDEF-4ED9-ABF9-A69FB9DC5735}"/>
    <hyperlink ref="H19" r:id="rId2" xr:uid="{00991277-496A-4CD6-889F-92C2FFBFCAB6}"/>
    <hyperlink ref="H30" r:id="rId3" display="Defra intranet  - Health and Safety" xr:uid="{82D8C826-5F86-4736-985D-A177146CE27C}"/>
    <hyperlink ref="H40" r:id="rId4" display="Defra intranet  - Data Protection" xr:uid="{0DBF2FE5-496D-47B1-AF9E-C256E99E73F6}"/>
    <hyperlink ref="H43" r:id="rId5" xr:uid="{B8E6C41D-723E-415F-A023-C28638320CAC}"/>
    <hyperlink ref="H41" r:id="rId6" xr:uid="{9DA53F78-C2E9-41B3-9513-F1FE90F70945}"/>
    <hyperlink ref="H34" r:id="rId7" display="RPA Health and Safety intranet page" xr:uid="{40C5E6C6-DE12-4903-82D9-64E1FAB26A71}"/>
    <hyperlink ref="H35" r:id="rId8" display="APHA Safety, Health and wellbeing intranet page (inc. links to contacts and policies)" xr:uid="{CFDB9B9B-D260-4F87-BD97-F3B01E4F9F20}"/>
    <hyperlink ref="H33" r:id="rId9" display="EA Health, Safety and wellbeing intranet page (inc. links to contacts and policies)" xr:uid="{C2E5A738-215D-48B0-B79B-4B468829FA4A}"/>
    <hyperlink ref="H31" r:id="rId10" display="NE Health and Safety guidance" xr:uid="{AB100327-E65D-484D-A197-2D7C0210A532}"/>
    <hyperlink ref="H32" r:id="rId11" display="MMO Health and Safety intranet page" xr:uid="{A556BCD1-B283-4249-9CFB-DBCD86040A64}"/>
    <hyperlink ref="H16" r:id="rId12" xr:uid="{74E99215-E18A-4B07-9FBA-4C827C07BD85}"/>
    <hyperlink ref="H21" r:id="rId13" xr:uid="{A3D342AB-0461-40B3-BE81-30439B67FC86}"/>
    <hyperlink ref="H20" r:id="rId14" xr:uid="{4C6B867F-A23D-48CD-8BA6-E03451B170C9}"/>
    <hyperlink ref="H26" r:id="rId15" xr:uid="{F0D5AF4C-B455-481C-AA32-9912AC2534BE}"/>
    <hyperlink ref="H24" r:id="rId16" xr:uid="{FACF625C-F656-459F-9A20-989EA1EE9842}"/>
    <hyperlink ref="H27" r:id="rId17" xr:uid="{F99C4ADC-5390-4E4C-B130-C2B54819E9B7}"/>
    <hyperlink ref="H28" r:id="rId18" xr:uid="{C2308C0F-E957-4CC8-8687-B3E7A364A7C1}"/>
    <hyperlink ref="H29" r:id="rId19" xr:uid="{DED56284-94B0-49F2-A5CF-9188C57598DF}"/>
    <hyperlink ref="H17" r:id="rId20" xr:uid="{C3E5D9CC-A959-4D79-860F-FDBED570ABA6}"/>
    <hyperlink ref="H39" r:id="rId21" xr:uid="{8F8E39F6-3620-4D1E-94FF-7567C49D3D53}"/>
    <hyperlink ref="H12" r:id="rId22" display="MyBuy page showing all ALB Terms and Conditions" xr:uid="{7643AF5A-AC61-4BBC-B044-48E66163A553}"/>
    <hyperlink ref="H25" r:id="rId23" xr:uid="{8D4813A9-2611-41C2-A1BE-7576B8A98520}"/>
    <hyperlink ref="H22" r:id="rId24" xr:uid="{BBE21ABB-849C-462C-950B-2182EAB61E4B}"/>
    <hyperlink ref="H42" r:id="rId25" xr:uid="{C37FC526-ABE2-4098-9F79-E28AB410002A}"/>
    <hyperlink ref="H36" r:id="rId26" xr:uid="{8658560F-369F-47E3-82F7-8596F1BA187C}"/>
    <hyperlink ref="H38" r:id="rId27" xr:uid="{3B7513A4-74D2-4BF9-86C2-5B67B1A07E5C}"/>
    <hyperlink ref="H44" r:id="rId28" location="fn:1" display="Procurement Policy  Note 2 /23 Improving Transparency of AI use " xr:uid="{BAB8AD02-B2DF-474C-9DBA-BA9D03FC42BD}"/>
    <hyperlink ref="H45" r:id="rId29" xr:uid="{AB0D6A08-D5ED-48FB-9CD5-7FB186BDD2B1}"/>
    <hyperlink ref="H46" r:id="rId30" xr:uid="{2F56E1FC-0F07-4CD8-A8FA-348405598C24}"/>
  </hyperlinks>
  <pageMargins left="0.7" right="0.7" top="0.75" bottom="0.75" header="0.3" footer="0.3"/>
  <pageSetup paperSize="9" orientation="portrait" r:id="rId3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D47D4-E560-47D5-8BF7-CA3689DBEE0B}">
  <dimension ref="A1:F15"/>
  <sheetViews>
    <sheetView zoomScaleNormal="100" workbookViewId="0">
      <selection activeCell="C14" sqref="C14"/>
    </sheetView>
  </sheetViews>
  <sheetFormatPr defaultRowHeight="15" x14ac:dyDescent="0.2"/>
  <cols>
    <col min="1" max="1" width="34.88671875" customWidth="1"/>
    <col min="2" max="2" width="12.5546875" customWidth="1"/>
    <col min="3" max="3" width="18.44140625" customWidth="1"/>
    <col min="4" max="4" width="78" customWidth="1"/>
    <col min="6" max="6" width="25.6640625" style="6" customWidth="1"/>
  </cols>
  <sheetData>
    <row r="1" spans="1:6" x14ac:dyDescent="0.2">
      <c r="A1" t="s">
        <v>42</v>
      </c>
    </row>
    <row r="2" spans="1:6" x14ac:dyDescent="0.2">
      <c r="A2" t="s">
        <v>28</v>
      </c>
    </row>
    <row r="4" spans="1:6" x14ac:dyDescent="0.2">
      <c r="A4" s="7"/>
      <c r="B4" s="8" t="s">
        <v>122</v>
      </c>
      <c r="C4" s="9" t="s">
        <v>123</v>
      </c>
      <c r="D4" s="9" t="s">
        <v>124</v>
      </c>
    </row>
    <row r="5" spans="1:6" ht="89.25" x14ac:dyDescent="0.2">
      <c r="A5" s="7"/>
      <c r="B5" s="10" t="s">
        <v>125</v>
      </c>
      <c r="C5" s="11" t="s">
        <v>126</v>
      </c>
      <c r="D5" s="12" t="s">
        <v>127</v>
      </c>
    </row>
    <row r="6" spans="1:6" ht="89.25" x14ac:dyDescent="0.2">
      <c r="A6" s="7"/>
      <c r="B6" s="10" t="s">
        <v>128</v>
      </c>
      <c r="C6" s="11" t="s">
        <v>129</v>
      </c>
      <c r="D6" s="13" t="s">
        <v>130</v>
      </c>
    </row>
    <row r="7" spans="1:6" ht="76.5" x14ac:dyDescent="0.2">
      <c r="A7" s="14" t="s">
        <v>40</v>
      </c>
      <c r="B7" s="15" t="s">
        <v>39</v>
      </c>
      <c r="C7" s="16" t="s">
        <v>131</v>
      </c>
      <c r="D7" s="17" t="s">
        <v>132</v>
      </c>
    </row>
    <row r="8" spans="1:6" ht="63.75" x14ac:dyDescent="0.2">
      <c r="A8" s="18" t="s">
        <v>46</v>
      </c>
      <c r="B8" s="15" t="s">
        <v>45</v>
      </c>
      <c r="C8" s="16" t="s">
        <v>131</v>
      </c>
      <c r="D8" s="19" t="s">
        <v>133</v>
      </c>
    </row>
    <row r="9" spans="1:6" ht="89.25" x14ac:dyDescent="0.2">
      <c r="A9" s="18" t="s">
        <v>134</v>
      </c>
      <c r="B9" s="15" t="s">
        <v>50</v>
      </c>
      <c r="C9" s="16" t="s">
        <v>131</v>
      </c>
      <c r="D9" s="19" t="s">
        <v>135</v>
      </c>
    </row>
    <row r="10" spans="1:6" ht="60" x14ac:dyDescent="0.2">
      <c r="A10" s="18" t="s">
        <v>136</v>
      </c>
      <c r="B10" s="15" t="s">
        <v>54</v>
      </c>
      <c r="C10" s="16" t="s">
        <v>131</v>
      </c>
      <c r="D10" s="19" t="s">
        <v>137</v>
      </c>
    </row>
    <row r="11" spans="1:6" ht="90" x14ac:dyDescent="0.2">
      <c r="A11" s="18" t="s">
        <v>63</v>
      </c>
      <c r="B11" s="15" t="s">
        <v>62</v>
      </c>
      <c r="C11" s="16" t="s">
        <v>131</v>
      </c>
      <c r="D11" s="19" t="s">
        <v>138</v>
      </c>
    </row>
    <row r="12" spans="1:6" ht="105" x14ac:dyDescent="0.2">
      <c r="A12" s="18" t="s">
        <v>68</v>
      </c>
      <c r="B12" s="15" t="s">
        <v>139</v>
      </c>
      <c r="C12" s="16" t="s">
        <v>131</v>
      </c>
      <c r="D12" s="19" t="s">
        <v>140</v>
      </c>
    </row>
    <row r="13" spans="1:6" ht="72" customHeight="1" x14ac:dyDescent="0.2">
      <c r="A13" s="14" t="s">
        <v>78</v>
      </c>
      <c r="B13" s="15" t="s">
        <v>77</v>
      </c>
      <c r="C13" s="16" t="s">
        <v>131</v>
      </c>
      <c r="D13" s="19" t="s">
        <v>141</v>
      </c>
    </row>
    <row r="14" spans="1:6" ht="87" customHeight="1" x14ac:dyDescent="0.2">
      <c r="A14" s="14" t="s">
        <v>142</v>
      </c>
      <c r="B14" s="15" t="s">
        <v>143</v>
      </c>
      <c r="C14" s="16" t="s">
        <v>131</v>
      </c>
      <c r="D14" s="19" t="s">
        <v>144</v>
      </c>
      <c r="F14" s="19" t="s">
        <v>145</v>
      </c>
    </row>
    <row r="15" spans="1:6" ht="135" x14ac:dyDescent="0.2">
      <c r="A15" s="20" t="s">
        <v>146</v>
      </c>
      <c r="B15" s="15" t="s">
        <v>94</v>
      </c>
      <c r="C15" s="12" t="s">
        <v>147</v>
      </c>
      <c r="D15" s="19" t="s">
        <v>148</v>
      </c>
    </row>
  </sheetData>
  <sheetProtection algorithmName="SHA-512" hashValue="xoC0VIOuQmCh0rdeKvQxXLaZKtppHqYpTZp6Sp5eoBYo98iVzCmq4AGRVNZoLBtQ2XZXHUbyjbcUGJqMYF6zbQ==" saltValue="ZGO30GTBXxAIEsq4Hkho/A=="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F59FC629C246AE49ABD69F0A9F4C9C29" ma:contentTypeVersion="36" ma:contentTypeDescription="Create a new document." ma:contentTypeScope="" ma:versionID="630421fa521d512c8a81a8804c2e0a8f">
  <xsd:schema xmlns:xsd="http://www.w3.org/2001/XMLSchema" xmlns:xs="http://www.w3.org/2001/XMLSchema" xmlns:p="http://schemas.microsoft.com/office/2006/metadata/properties" xmlns:ns1="http://schemas.microsoft.com/sharepoint/v3" xmlns:ns2="662745e8-e224-48e8-a2e3-254862b8c2f5" xmlns:ns3="fc34a095-40f4-4d77-b1a8-00272c1c711d" xmlns:ns4="22b937e2-aa99-4def-8c58-73050d2f5ab9" targetNamespace="http://schemas.microsoft.com/office/2006/metadata/properties" ma:root="true" ma:fieldsID="bf1a6c18174605757ca71c6234c07232" ns1:_="" ns2:_="" ns3:_="" ns4:_="">
    <xsd:import namespace="http://schemas.microsoft.com/sharepoint/v3"/>
    <xsd:import namespace="662745e8-e224-48e8-a2e3-254862b8c2f5"/>
    <xsd:import namespace="fc34a095-40f4-4d77-b1a8-00272c1c711d"/>
    <xsd:import namespace="22b937e2-aa99-4def-8c58-73050d2f5ab9"/>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ObjectDetectorVersions" minOccurs="0"/>
                <xsd:element ref="ns4:SharedWithUsers" minOccurs="0"/>
                <xsd:element ref="ns4:SharedWithDetail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5" nillable="true" ma:displayName="Unified Compliance Policy Properties" ma:hidden="true" ma:internalName="_ip_UnifiedCompliancePolicyProperties">
      <xsd:simpleType>
        <xsd:restriction base="dms:Note"/>
      </xsd:simpleType>
    </xsd:element>
    <xsd:element name="_ip_UnifiedCompliancePolicyUIAction" ma:index="3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9201a26-d0d3-4ac8-bd4f-fa0dc03b8534}" ma:internalName="TaxCatchAll" ma:showField="CatchAllData" ma:web="22b937e2-aa99-4def-8c58-73050d2f5ab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9201a26-d0d3-4ac8-bd4f-fa0dc03b8534}" ma:internalName="TaxCatchAllLabel" ma:readOnly="true" ma:showField="CatchAllDataLabel" ma:web="22b937e2-aa99-4def-8c58-73050d2f5ab9">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Specialist Services and Programmes SSP Team" ma:internalName="Team" ma:readOnly="false">
      <xsd:simpleType>
        <xsd:restriction base="dms:Text"/>
      </xsd:simpleType>
    </xsd:element>
    <xsd:element name="Topic" ma:index="20" nillable="true" ma:displayName="Topic" ma:default="Environment Act (Habitat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Core Defra|836ac8df-3ab9-4c95-a1f0-07f825804935"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c34a095-40f4-4d77-b1a8-00272c1c711d"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DateTaken" ma:index="31" nillable="true" ma:displayName="MediaServiceDateTaken" ma:hidden="true" ma:indexed="true" ma:internalName="MediaServiceDateTaken" ma:readOnly="true">
      <xsd:simpleType>
        <xsd:restriction base="dms:Text"/>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b937e2-aa99-4def-8c58-73050d2f5ab9"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6</Value>
      <Value>16</Value>
      <Value>9</Value>
      <Value>44</Value>
      <Value>7</Value>
    </TaxCatchAll>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Documents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Core Defra</TermName>
          <TermId xmlns="http://schemas.microsoft.com/office/infopath/2007/PartnerControls">836ac8df-3ab9-4c95-a1f0-07f825804935</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Defra Group Commercial</TermName>
          <TermId xmlns="http://schemas.microsoft.com/office/infopath/2007/PartnerControls">88c065df-18f9-4530-b972-ea809b7dd96d</TermId>
        </TermInfo>
      </Terms>
    </fe59e9859d6a491389c5b03567f5dda5>
    <Team xmlns="662745e8-e224-48e8-a2e3-254862b8c2f5">One Serve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Community</TermName>
          <TermId xmlns="http://schemas.microsoft.com/office/infopath/2007/PartnerControls">144ac7d7-0b9a-42f9-9385-2935294b6de3</TermId>
        </TermInfo>
      </Terms>
    </n7493b4506bf40e28c373b1e51a33445>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998BA70E-D5F3-4B11-8BF2-837B07D00D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2745e8-e224-48e8-a2e3-254862b8c2f5"/>
    <ds:schemaRef ds:uri="fc34a095-40f4-4d77-b1a8-00272c1c711d"/>
    <ds:schemaRef ds:uri="22b937e2-aa99-4def-8c58-73050d2f5a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3BDC7C-F76E-4A5D-85EA-4A283CC155AE}">
  <ds:schemaRefs>
    <ds:schemaRef ds:uri="http://schemas.microsoft.com/sharepoint/v3/contenttype/forms"/>
  </ds:schemaRefs>
</ds:datastoreItem>
</file>

<file path=customXml/itemProps3.xml><?xml version="1.0" encoding="utf-8"?>
<ds:datastoreItem xmlns:ds="http://schemas.openxmlformats.org/officeDocument/2006/customXml" ds:itemID="{F805A069-04BC-4E31-864B-9F8AC5E9CC4E}">
  <ds:schemaRefs>
    <ds:schemaRef ds:uri="http://purl.org/dc/elements/1.1/"/>
    <ds:schemaRef ds:uri="http://schemas.microsoft.com/office/2006/metadata/properties"/>
    <ds:schemaRef ds:uri="http://schemas.microsoft.com/sharepoint/v3"/>
    <ds:schemaRef ds:uri="http://www.w3.org/XML/1998/namespace"/>
    <ds:schemaRef ds:uri="662745e8-e224-48e8-a2e3-254862b8c2f5"/>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terms/"/>
    <ds:schemaRef ds:uri="22b937e2-aa99-4def-8c58-73050d2f5ab9"/>
    <ds:schemaRef ds:uri="fc34a095-40f4-4d77-b1a8-00272c1c711d"/>
  </ds:schemaRefs>
</ds:datastoreItem>
</file>

<file path=customXml/itemProps4.xml><?xml version="1.0" encoding="utf-8"?>
<ds:datastoreItem xmlns:ds="http://schemas.openxmlformats.org/officeDocument/2006/customXml" ds:itemID="{7A797D38-9071-4E26-B02E-ABC2354773B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Details</vt:lpstr>
      <vt:lpstr>Model</vt:lpstr>
      <vt:lpstr>Working data for Qs</vt:lpstr>
      <vt:lpstr>Details!Print_Area</vt:lpstr>
    </vt:vector>
  </TitlesOfParts>
  <Manager/>
  <Company>Environment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Guided Buying Risk Checklist</dc:title>
  <dc:subject/>
  <dc:creator>Lloyd, Theresa</dc:creator>
  <cp:keywords/>
  <dc:description/>
  <cp:lastModifiedBy>Nick Underwood</cp:lastModifiedBy>
  <cp:revision/>
  <dcterms:created xsi:type="dcterms:W3CDTF">2018-05-30T15:47:53Z</dcterms:created>
  <dcterms:modified xsi:type="dcterms:W3CDTF">2025-09-19T13:31:10Z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0x010100A5BF1C78D9F64B679A5EBDE1C6598EBC0100F59FC629C246AE49ABD69F0A9F4C9C29</vt:lpwstr>
  </property>
  <property fmtid="{D5CDD505-2E9C-101B-9397-08002B2CF9AE}" pid="3" name="_dlc_DocIdItemGuid">
    <vt:lpwstr>b3de920b-7fac-43da-99cd-198d30e02f70</vt:lpwstr>
  </property>
  <property fmtid="{D5CDD505-2E9C-101B-9397-08002B2CF9AE}" pid="4" name="MediaServiceImageTags">
    <vt:lpwstr/>
  </property>
  <property fmtid="{D5CDD505-2E9C-101B-9397-08002B2CF9AE}" pid="5" name="InformationType">
    <vt:lpwstr/>
  </property>
  <property fmtid="{D5CDD505-2E9C-101B-9397-08002B2CF9AE}" pid="6" name="Distribution">
    <vt:lpwstr>9;#Internal Core Defra|836ac8df-3ab9-4c95-a1f0-07f825804935</vt:lpwstr>
  </property>
  <property fmtid="{D5CDD505-2E9C-101B-9397-08002B2CF9AE}" pid="7" name="HOCopyrightLevel">
    <vt:lpwstr>7;#Crown|69589897-2828-4761-976e-717fd8e631c9</vt:lpwstr>
  </property>
  <property fmtid="{D5CDD505-2E9C-101B-9397-08002B2CF9AE}" pid="8" name="HOGovernmentSecurityClassification">
    <vt:lpwstr>6;#Official|14c80daa-741b-422c-9722-f71693c9ede4</vt:lpwstr>
  </property>
  <property fmtid="{D5CDD505-2E9C-101B-9397-08002B2CF9AE}" pid="9" name="OrganisationalUnit">
    <vt:lpwstr>16;#Defra Group Commercial|88c065df-18f9-4530-b972-ea809b7dd96d</vt:lpwstr>
  </property>
  <property fmtid="{D5CDD505-2E9C-101B-9397-08002B2CF9AE}" pid="10" name="HOSiteType">
    <vt:lpwstr>44;#Community|144ac7d7-0b9a-42f9-9385-2935294b6de3</vt:lpwstr>
  </property>
</Properties>
</file>