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I:\Procurement\03 - Current Projects\LCHEXP - IT-CS Service Desk Professional Support Service\"/>
    </mc:Choice>
  </mc:AlternateContent>
  <xr:revisionPtr revIDLastSave="0" documentId="13_ncr:1_{2E27F24B-3751-4F67-BD97-A21E8B1B6DE0}" xr6:coauthVersionLast="47" xr6:coauthVersionMax="47" xr10:uidLastSave="{00000000-0000-0000-0000-000000000000}"/>
  <bookViews>
    <workbookView xWindow="-28920" yWindow="1545" windowWidth="29040" windowHeight="15720" activeTab="2" xr2:uid="{00000000-000D-0000-FFFF-FFFF00000000}"/>
  </bookViews>
  <sheets>
    <sheet name="Version Control" sheetId="12" r:id="rId1"/>
    <sheet name="Combined scores and weighting" sheetId="13" r:id="rId2"/>
    <sheet name="Requirements Spec" sheetId="3" r:id="rId3"/>
    <sheet name="Social Reqs - mail-electro" sheetId="17" state="hidden" r:id="rId4"/>
    <sheet name="Social Requirements" sheetId="18" r:id="rId5"/>
  </sheets>
  <definedNames>
    <definedName name="_xlnm.Print_Area" localSheetId="2">'Requirements Spec'!$A$1:$J$33</definedName>
    <definedName name="_xlnm.Print_Area" localSheetId="3">'Social Reqs - mail-electro'!$A$1:$J$19</definedName>
    <definedName name="_xlnm.Print_Area" localSheetId="4">'Social Requirements'!$A$1:$J$34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8" l="1"/>
  <c r="F34" i="3"/>
  <c r="F9" i="13"/>
  <c r="F20" i="17" l="1"/>
  <c r="J12" i="13"/>
  <c r="H12" i="13"/>
  <c r="F10" i="13"/>
  <c r="J11" i="13"/>
  <c r="H11" i="13"/>
  <c r="J10" i="13"/>
  <c r="H10" i="13"/>
  <c r="J8" i="13"/>
  <c r="H8" i="13"/>
  <c r="F8" i="13"/>
  <c r="F11" i="13" l="1"/>
</calcChain>
</file>

<file path=xl/sharedStrings.xml><?xml version="1.0" encoding="utf-8"?>
<sst xmlns="http://schemas.openxmlformats.org/spreadsheetml/2006/main" count="145" uniqueCount="94">
  <si>
    <t>Version Control</t>
  </si>
  <si>
    <t>Version Number</t>
  </si>
  <si>
    <t>Summary of changes</t>
  </si>
  <si>
    <t>Version Date</t>
  </si>
  <si>
    <t>Patient Information Hub</t>
  </si>
  <si>
    <t>Combined scores and weighting</t>
  </si>
  <si>
    <t>System 2</t>
  </si>
  <si>
    <t>System 3</t>
  </si>
  <si>
    <t>Requirement Group</t>
  </si>
  <si>
    <t>Weighting</t>
  </si>
  <si>
    <t>Score %</t>
  </si>
  <si>
    <t>Weighted Score</t>
  </si>
  <si>
    <t>Functional</t>
  </si>
  <si>
    <t>Social Reqs</t>
  </si>
  <si>
    <t>Pass / Fail</t>
  </si>
  <si>
    <t>Financial</t>
  </si>
  <si>
    <t>System Costs</t>
  </si>
  <si>
    <t>TOTALS</t>
  </si>
  <si>
    <t>Hybrid Mail and Electronic Patient Letters Specifications</t>
  </si>
  <si>
    <t>System Functionality:</t>
  </si>
  <si>
    <t>Notes on Completion:</t>
  </si>
  <si>
    <t>Specification question</t>
  </si>
  <si>
    <t>Question that provider will be required to answer in order for us to how well they meet our requirements.</t>
  </si>
  <si>
    <t>Answer expectations</t>
  </si>
  <si>
    <r>
      <t xml:space="preserve">Provides instruction as to what a good answer to the question should include, although may include more than this.  This detail is </t>
    </r>
    <r>
      <rPr>
        <i/>
        <sz val="11"/>
        <color theme="1"/>
        <rFont val="Calibri"/>
        <family val="2"/>
        <scheme val="minor"/>
      </rPr>
      <t xml:space="preserve">not </t>
    </r>
    <r>
      <rPr>
        <sz val="11"/>
        <color theme="1"/>
        <rFont val="Calibri"/>
        <family val="2"/>
        <scheme val="minor"/>
      </rPr>
      <t>provided to suppliers, but is made available to reviewers to aid scoring.</t>
    </r>
  </si>
  <si>
    <t>Provider Answer</t>
  </si>
  <si>
    <t>Provider will be expected to provide detailed answers of  up to 500 words for each question, and can include system screenshots, diagrams and other visuals to support as required.</t>
  </si>
  <si>
    <t>The weighting value of the question within this section (total will add up to 100%).</t>
  </si>
  <si>
    <t>Reviewer score</t>
  </si>
  <si>
    <t>Where individual / team reviewing answer should submit their score.  Scores available to provide are only 0, 1, 3 and 5, and should reflect how well the question (and only this question) is answered.
0 = Does not demonstrate that are able to meet any key parts of the specification.
1 = Fails to demonstrate that are able to meet some of the key parts of the specification.
3 = Meets all of the key requirements, no significant concerns about ability to meet this specification.
5 = Meets or exceeds key requirements, no concerns about ability to meet specification.</t>
  </si>
  <si>
    <t>Score rationale</t>
  </si>
  <si>
    <t>Where any score other than 5 is awarded, the reviewer should briefly outline why the supplier receives score given.</t>
  </si>
  <si>
    <t>Spec ID</t>
  </si>
  <si>
    <t>Specification questions (Must, Should, Could)</t>
  </si>
  <si>
    <t>Provider answer</t>
  </si>
  <si>
    <t>Social requirements:</t>
  </si>
  <si>
    <t>Environmental</t>
  </si>
  <si>
    <t>S1.1</t>
  </si>
  <si>
    <t>Please describe your organisation’s environmental objectives to improve environmental performance in the delivery of this contract including a plan of how these will be achieved.
Please include in your response:
•	Details of how the transport of letters aims to minimise the carbon footprint, for example the use of electric vehicles, production centre’s location compared to delivery endpoint.
•	Details of paper and ink sources used, for example is paper used recycled, are inks used environmentally friendly.</t>
  </si>
  <si>
    <t>Societal</t>
  </si>
  <si>
    <t>S2.1</t>
  </si>
  <si>
    <t>Please explain how you will ensure the staff working on this contract reflect the diversity of the community:
You may include in your response:
•	How will you maximise work opportunities for BAME Community 
•	How you will maximise work opportunities for disadvantaged groups
•	How you will create employment and training opportunities in the local area
•	How will you ensure that you meet the individual needs of your workforce
•	How will you ensure gender equality within your workforce</t>
  </si>
  <si>
    <t>S2.2</t>
  </si>
  <si>
    <t xml:space="preserve">Please describe how your organisation will raise awareness of and promote health and wellbeing in order to improve the mental and physical health of employees and service users. </t>
  </si>
  <si>
    <t>IT and CS Service Desk Requirements for Professional Support services</t>
  </si>
  <si>
    <t>V0.1</t>
  </si>
  <si>
    <t>Initial Draft</t>
  </si>
  <si>
    <t>IT and CS Service Desk: Requirements for Professional services</t>
  </si>
  <si>
    <t>Provider will be expected to provide detailed answers of up to 500 words for each question, and can include system screenshots, diagrams and other visuals to support as required.</t>
  </si>
  <si>
    <t>Essential pre-requisites:  Potential Suppliers must be able to fully meet the following pre-qualification requirements in order to be be evaulated against further detailed requirement specifications.</t>
  </si>
  <si>
    <r>
      <t xml:space="preserve">The supplier </t>
    </r>
    <r>
      <rPr>
        <b/>
        <i/>
        <sz val="10"/>
        <color theme="1"/>
        <rFont val="Calibri"/>
        <family val="2"/>
        <scheme val="minor"/>
      </rPr>
      <t>must</t>
    </r>
    <r>
      <rPr>
        <b/>
        <sz val="10"/>
        <color theme="1"/>
        <rFont val="Calibri"/>
        <family val="2"/>
        <scheme val="minor"/>
      </rPr>
      <t xml:space="preserve"> be able to provide an NHS reference site / customer where they have delivered similar services / support to.
</t>
    </r>
  </si>
  <si>
    <t>Requirements Overview:</t>
  </si>
  <si>
    <t>Core requirements:  We require support in setting up our IS/CS Service Desk to cover the following specific areas.  Please provide information as to how your support would help us in each of these areas.</t>
  </si>
  <si>
    <r>
      <t xml:space="preserve">Our Service offer to staff  </t>
    </r>
    <r>
      <rPr>
        <b/>
        <i/>
        <sz val="10"/>
        <color theme="1"/>
        <rFont val="Calibri"/>
        <family val="2"/>
        <scheme val="minor"/>
      </rPr>
      <t xml:space="preserve">should </t>
    </r>
    <r>
      <rPr>
        <b/>
        <sz val="10"/>
        <color theme="1"/>
        <rFont val="Calibri"/>
        <family val="2"/>
        <scheme val="minor"/>
      </rPr>
      <t xml:space="preserve">be set up with a 1st line that will be the initial point of contact for all IT and Clinical System calls / emails / service desk system raised issues.
</t>
    </r>
  </si>
  <si>
    <t xml:space="preserve">The proposal should consider the asset management requirements needed to effectively deliver the 1st line support function and assess the Trusts current capabilities against this requirement </t>
  </si>
  <si>
    <t>LCH requires an IT Service Desk re-structure to be implemented in 2026/27, to support the Trust "Quality &amp; Value" programme, ensuring maximum effeciency and productivity. At present, IT and Clinical Systems Management [CSM] operate their own seperate first line service desks, contactable by phone, service desk system (HALO) and email.  The IT and Clinical Systems teams are to remain separate, but a single first line / point of contact for both teams needs to be established (which will sit within IT within our organisational structure).
We require support in the end to end design and implementation of our new service desk arrangements.  This will initially require a discovery piece of work, to understand how we currently work, the support we provide, and the requirements of our wider organisation. The output of this tender will be a blueprint for the delivery of an integrated 1st line service along with a package of support to establish it.  
The current structure and staffing levels of our IT and CSM team are outlined in Appendix A</t>
  </si>
  <si>
    <r>
      <t xml:space="preserve">The supplier </t>
    </r>
    <r>
      <rPr>
        <b/>
        <i/>
        <sz val="10"/>
        <rFont val="Calibri"/>
        <family val="2"/>
        <scheme val="minor"/>
      </rPr>
      <t>must</t>
    </r>
    <r>
      <rPr>
        <b/>
        <sz val="10"/>
        <rFont val="Calibri"/>
        <family val="2"/>
        <scheme val="minor"/>
      </rPr>
      <t xml:space="preserve"> be able to provide their services within 2 months of the contract being awarded (expected to be late 2025) and be able to fully deliver their recommendations within 12 months.
</t>
    </r>
  </si>
  <si>
    <r>
      <t xml:space="preserve">The supplier </t>
    </r>
    <r>
      <rPr>
        <b/>
        <i/>
        <sz val="10"/>
        <rFont val="Calibri"/>
        <family val="2"/>
        <scheme val="minor"/>
      </rPr>
      <t>must</t>
    </r>
    <r>
      <rPr>
        <b/>
        <sz val="10"/>
        <rFont val="Calibri"/>
        <family val="2"/>
        <scheme val="minor"/>
      </rPr>
      <t xml:space="preserve"> be able to provide their services on-site when required, without charging additional travel / expenses costs.
</t>
    </r>
  </si>
  <si>
    <r>
      <t xml:space="preserve">The supplier </t>
    </r>
    <r>
      <rPr>
        <b/>
        <i/>
        <sz val="10"/>
        <rFont val="Calibri"/>
        <family val="2"/>
        <scheme val="minor"/>
      </rPr>
      <t>must</t>
    </r>
    <r>
      <rPr>
        <b/>
        <sz val="10"/>
        <rFont val="Calibri"/>
        <family val="2"/>
        <scheme val="minor"/>
      </rPr>
      <t xml:space="preserve"> be able to provide a fixed price to deliver their services, specifying the number of 'days' of work, day rate, and a delivery plan detailing over what time period they would expect to deliver their services and what resources would be required from within the Trust to enable delivery.
</t>
    </r>
  </si>
  <si>
    <r>
      <t xml:space="preserve">The service desk </t>
    </r>
    <r>
      <rPr>
        <b/>
        <i/>
        <sz val="10"/>
        <rFont val="Calibri"/>
        <family val="2"/>
        <scheme val="minor"/>
      </rPr>
      <t>should</t>
    </r>
    <r>
      <rPr>
        <b/>
        <sz val="10"/>
        <rFont val="Calibri"/>
        <family val="2"/>
        <scheme val="minor"/>
      </rPr>
      <t xml:space="preserve"> be set up and operate in accordance to recognised industry standards (e.g. ITIL). The proposal should assess the resources required in order to meet that standard (eg training of staff, new work-flow processes or systems)  
</t>
    </r>
  </si>
  <si>
    <r>
      <t>The Provision of service s</t>
    </r>
    <r>
      <rPr>
        <b/>
        <i/>
        <sz val="10"/>
        <rFont val="Calibri"/>
        <family val="2"/>
        <scheme val="minor"/>
      </rPr>
      <t>hould</t>
    </r>
    <r>
      <rPr>
        <b/>
        <sz val="10"/>
        <rFont val="Calibri"/>
        <family val="2"/>
        <scheme val="minor"/>
      </rPr>
      <t xml:space="preserve"> be underpinned by principles of self-service and digital first, i.e. wherever possible enabling our staff to resolve their own issues without support or by obtaining that support digitally without agent interaction being required. The proposal should detail the requirements needed to enable this. 
</t>
    </r>
  </si>
  <si>
    <r>
      <t xml:space="preserve">Categorisation, prioritisation, assignment and response times to incidents based on severity </t>
    </r>
    <r>
      <rPr>
        <b/>
        <i/>
        <sz val="10"/>
        <rFont val="Calibri"/>
        <family val="2"/>
        <scheme val="minor"/>
      </rPr>
      <t>should</t>
    </r>
    <r>
      <rPr>
        <b/>
        <sz val="10"/>
        <rFont val="Calibri"/>
        <family val="2"/>
        <scheme val="minor"/>
      </rPr>
      <t xml:space="preserve"> be included.
</t>
    </r>
  </si>
  <si>
    <r>
      <t xml:space="preserve">Consideration of the potential for future wider incorporation of other corporate services </t>
    </r>
    <r>
      <rPr>
        <b/>
        <i/>
        <sz val="10"/>
        <rFont val="Calibri"/>
        <family val="2"/>
        <scheme val="minor"/>
      </rPr>
      <t xml:space="preserve">should </t>
    </r>
    <r>
      <rPr>
        <b/>
        <sz val="10"/>
        <rFont val="Calibri"/>
        <family val="2"/>
        <scheme val="minor"/>
      </rPr>
      <t xml:space="preserve">be included (e.g. Human Resources, Information governance, Business Intelligence, Estates, Finance) – including identifying potential future value of onboarding those services into a single service desk function
</t>
    </r>
  </si>
  <si>
    <r>
      <t xml:space="preserve">Organisational structure of the IT &amp; CS Service desk and how it integrates into the wider organisation </t>
    </r>
    <r>
      <rPr>
        <b/>
        <i/>
        <sz val="10"/>
        <rFont val="Calibri"/>
        <family val="2"/>
        <scheme val="minor"/>
      </rPr>
      <t xml:space="preserve">should </t>
    </r>
    <r>
      <rPr>
        <b/>
        <sz val="10"/>
        <rFont val="Calibri"/>
        <family val="2"/>
        <scheme val="minor"/>
      </rPr>
      <t xml:space="preserve">be included, including how the IT &amp; CS 1st line Service Desk should interact with 2nd and 3rd line  IT teams, 2nd line Clinical Systems, corporate and operational teams, suppliers and other partner organisations.
</t>
    </r>
  </si>
  <si>
    <t>SD001</t>
  </si>
  <si>
    <t>SD002</t>
  </si>
  <si>
    <t>SD003</t>
  </si>
  <si>
    <t>SD004</t>
  </si>
  <si>
    <t>SD005</t>
  </si>
  <si>
    <t>SD006</t>
  </si>
  <si>
    <t>SD007</t>
  </si>
  <si>
    <t>SD008</t>
  </si>
  <si>
    <t>SD009</t>
  </si>
  <si>
    <t>SD010</t>
  </si>
  <si>
    <t>SD011</t>
  </si>
  <si>
    <t>SD012</t>
  </si>
  <si>
    <t>SD013</t>
  </si>
  <si>
    <t>SD014</t>
  </si>
  <si>
    <r>
      <t xml:space="preserve">Service desk staffing arrangments to meet operational requirements </t>
    </r>
    <r>
      <rPr>
        <b/>
        <i/>
        <sz val="10"/>
        <color theme="1"/>
        <rFont val="Calibri"/>
        <family val="2"/>
        <scheme val="minor"/>
      </rPr>
      <t xml:space="preserve">should </t>
    </r>
    <r>
      <rPr>
        <b/>
        <sz val="10"/>
        <color theme="1"/>
        <rFont val="Calibri"/>
        <family val="2"/>
        <scheme val="minor"/>
      </rPr>
      <t xml:space="preserve">be included.
</t>
    </r>
  </si>
  <si>
    <r>
      <t xml:space="preserve">A review of or proposals for Service desk metrics, KPIs and SLAs, and recommendations for changes </t>
    </r>
    <r>
      <rPr>
        <b/>
        <i/>
        <sz val="10"/>
        <rFont val="Calibri"/>
        <family val="2"/>
        <scheme val="minor"/>
      </rPr>
      <t>should</t>
    </r>
    <r>
      <rPr>
        <b/>
        <sz val="10"/>
        <rFont val="Calibri"/>
        <family val="2"/>
        <scheme val="minor"/>
      </rPr>
      <t xml:space="preserve"> be included.  This should include reporting and analytics recommendations.
</t>
    </r>
  </si>
  <si>
    <r>
      <t xml:space="preserve">Review of our current service desk management system (HALO), and assessment of its fitness for purpose against your proposal </t>
    </r>
    <r>
      <rPr>
        <b/>
        <i/>
        <sz val="10"/>
        <rFont val="Calibri"/>
        <family val="2"/>
        <scheme val="minor"/>
      </rPr>
      <t>should</t>
    </r>
    <r>
      <rPr>
        <b/>
        <sz val="10"/>
        <rFont val="Calibri"/>
        <family val="2"/>
        <scheme val="minor"/>
      </rPr>
      <t xml:space="preserve"> be included.</t>
    </r>
  </si>
  <si>
    <t>Requirements Spec</t>
  </si>
  <si>
    <t>Core requirements:  Please provide information as to how your organisation meets these requirements</t>
  </si>
  <si>
    <t>As part of LCH's commitment to sustainability and social values, as part of our procurement process we look to ensure that our suppliers has also made commitments to these values.</t>
  </si>
  <si>
    <t>1. Has that applicant committed to net zero?</t>
  </si>
  <si>
    <t>2. Do they have a Green Plan strategy on how to achieve this?</t>
  </si>
  <si>
    <t>3. Is this plan published on their public website?</t>
  </si>
  <si>
    <r>
      <t xml:space="preserve">The applicant </t>
    </r>
    <r>
      <rPr>
        <b/>
        <i/>
        <sz val="10"/>
        <rFont val="Calibri"/>
        <family val="2"/>
        <scheme val="minor"/>
      </rPr>
      <t xml:space="preserve">should </t>
    </r>
    <r>
      <rPr>
        <b/>
        <sz val="10"/>
        <rFont val="Calibri"/>
        <family val="2"/>
        <scheme val="minor"/>
      </rPr>
      <t xml:space="preserve">have committed to net zero?
</t>
    </r>
  </si>
  <si>
    <t>SR001</t>
  </si>
  <si>
    <t>SR002</t>
  </si>
  <si>
    <t>SR003</t>
  </si>
  <si>
    <r>
      <t xml:space="preserve">The applicant </t>
    </r>
    <r>
      <rPr>
        <b/>
        <i/>
        <sz val="10"/>
        <rFont val="Calibri"/>
        <family val="2"/>
        <scheme val="minor"/>
      </rPr>
      <t xml:space="preserve">should </t>
    </r>
    <r>
      <rPr>
        <b/>
        <sz val="10"/>
        <rFont val="Calibri"/>
        <family val="2"/>
        <scheme val="minor"/>
      </rPr>
      <t xml:space="preserve">have a Green Plan Strategy on how to achieve this?
</t>
    </r>
  </si>
  <si>
    <r>
      <t xml:space="preserve">The applicant </t>
    </r>
    <r>
      <rPr>
        <b/>
        <i/>
        <sz val="10"/>
        <color theme="1"/>
        <rFont val="Calibri"/>
        <family val="2"/>
        <scheme val="minor"/>
      </rPr>
      <t>should</t>
    </r>
    <r>
      <rPr>
        <b/>
        <sz val="10"/>
        <color theme="1"/>
        <rFont val="Calibri"/>
        <family val="2"/>
        <scheme val="minor"/>
      </rPr>
      <t xml:space="preserve"> have the plan published on their public website?
</t>
    </r>
  </si>
  <si>
    <t>Provider 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</si>
</sst>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sz val="8"/>
      <name val="Calibri"/>
      <family val="2"/>
      <scheme val="minor"/>
    </font>
    <font>
      <sz val="10"/>
      <name val="Arial"/>
      <family val="2"/>
    </font>
    <font>
      <b/>
      <sz val="14"/>
      <color theme="1"/>
      <name val="Calibri"/>
      <family val="2"/>
      <scheme val="minor"/>
    </font>
    <font>
      <b/>
      <sz val="10"/>
      <color theme="1"/>
      <name val="Calibri"/>
      <family val="2"/>
      <scheme val="minor"/>
    </font>
    <font>
      <b/>
      <i/>
      <sz val="10"/>
      <color theme="1"/>
      <name val="Calibri"/>
      <family val="2"/>
      <scheme val="minor"/>
    </font>
    <font>
      <sz val="11"/>
      <name val="Calibri"/>
      <family val="2"/>
      <scheme val="minor"/>
    </font>
    <font>
      <b/>
      <sz val="10"/>
      <name val="Calibri"/>
      <family val="2"/>
      <scheme val="minor"/>
    </font>
    <font>
      <b/>
      <i/>
      <sz val="10"/>
      <name val="Calibri"/>
      <family val="2"/>
      <scheme val="minor"/>
    </font>
    <font>
      <sz val="11"/>
      <color theme="1"/>
      <name val="Aptos"/>
      <family val="2"/>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8" fillId="0" borderId="0"/>
    <xf numFmtId="0" fontId="8" fillId="0" borderId="0"/>
  </cellStyleXfs>
  <cellXfs count="112">
    <xf numFmtId="0" fontId="0" fillId="0" borderId="0" xfId="0"/>
    <xf numFmtId="0" fontId="0" fillId="0" borderId="0" xfId="0" applyAlignment="1">
      <alignment wrapText="1"/>
    </xf>
    <xf numFmtId="0" fontId="2" fillId="0" borderId="0" xfId="0" applyFont="1"/>
    <xf numFmtId="0" fontId="0" fillId="0" borderId="2" xfId="0"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2" xfId="0" applyBorder="1" applyAlignment="1">
      <alignment wrapText="1"/>
    </xf>
    <xf numFmtId="15" fontId="0" fillId="0" borderId="7" xfId="0" applyNumberFormat="1" applyBorder="1" applyAlignment="1">
      <alignment wrapText="1"/>
    </xf>
    <xf numFmtId="15" fontId="0" fillId="0" borderId="9" xfId="0" applyNumberFormat="1" applyBorder="1" applyAlignment="1">
      <alignment wrapText="1"/>
    </xf>
    <xf numFmtId="0" fontId="3" fillId="2" borderId="21" xfId="0" applyFont="1" applyFill="1" applyBorder="1" applyAlignment="1">
      <alignment wrapText="1"/>
    </xf>
    <xf numFmtId="0" fontId="9" fillId="0" borderId="0" xfId="0" applyFont="1"/>
    <xf numFmtId="0" fontId="3" fillId="2" borderId="20" xfId="0" applyFont="1" applyFill="1" applyBorder="1" applyAlignment="1">
      <alignment wrapText="1"/>
    </xf>
    <xf numFmtId="0" fontId="0" fillId="0" borderId="13" xfId="0" applyBorder="1" applyAlignment="1">
      <alignment wrapText="1"/>
    </xf>
    <xf numFmtId="0" fontId="0" fillId="0" borderId="1" xfId="0" applyBorder="1" applyAlignment="1">
      <alignment wrapText="1"/>
    </xf>
    <xf numFmtId="0" fontId="0" fillId="0" borderId="11" xfId="0" applyBorder="1" applyAlignment="1">
      <alignment wrapText="1"/>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wrapText="1"/>
    </xf>
    <xf numFmtId="0" fontId="3" fillId="0" borderId="26" xfId="0" applyFont="1" applyBorder="1" applyAlignment="1">
      <alignment wrapText="1"/>
    </xf>
    <xf numFmtId="0" fontId="3" fillId="0" borderId="27" xfId="0" applyFont="1" applyBorder="1" applyAlignment="1">
      <alignment wrapText="1"/>
    </xf>
    <xf numFmtId="0" fontId="3" fillId="5" borderId="3" xfId="0" applyFont="1" applyFill="1" applyBorder="1" applyAlignment="1">
      <alignment wrapText="1"/>
    </xf>
    <xf numFmtId="0" fontId="3" fillId="5" borderId="5" xfId="0" applyFont="1" applyFill="1" applyBorder="1" applyAlignment="1">
      <alignment wrapText="1"/>
    </xf>
    <xf numFmtId="0" fontId="1" fillId="5" borderId="17" xfId="0" applyFont="1" applyFill="1" applyBorder="1" applyAlignment="1">
      <alignment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5" borderId="28"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1" fillId="5" borderId="23" xfId="0" applyFont="1" applyFill="1" applyBorder="1" applyAlignment="1">
      <alignment horizontal="right"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3" fillId="6" borderId="31" xfId="0" applyFont="1" applyFill="1" applyBorder="1" applyAlignment="1">
      <alignment horizontal="center" vertical="center" wrapText="1"/>
    </xf>
    <xf numFmtId="0" fontId="5" fillId="0" borderId="0" xfId="0" applyFont="1" applyAlignment="1">
      <alignment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6" fillId="0" borderId="0" xfId="0" applyFont="1" applyAlignment="1">
      <alignment wrapText="1"/>
    </xf>
    <xf numFmtId="0" fontId="10" fillId="0" borderId="6" xfId="0" applyFont="1" applyBorder="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2" borderId="7" xfId="0" applyFont="1" applyFill="1" applyBorder="1" applyAlignment="1">
      <alignment horizontal="left" vertical="center" wrapText="1"/>
    </xf>
    <xf numFmtId="0" fontId="10" fillId="0" borderId="8" xfId="0" applyFont="1" applyBorder="1" applyAlignment="1">
      <alignment wrapText="1"/>
    </xf>
    <xf numFmtId="0" fontId="5" fillId="2" borderId="9" xfId="0" applyFont="1" applyFill="1" applyBorder="1" applyAlignment="1">
      <alignment horizontal="left" vertical="center" wrapTex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10" fillId="0" borderId="34" xfId="0" applyFont="1" applyBorder="1" applyAlignment="1">
      <alignment wrapText="1"/>
    </xf>
    <xf numFmtId="0" fontId="10" fillId="0" borderId="15" xfId="0" applyFont="1" applyBorder="1" applyAlignment="1">
      <alignment horizontal="left" vertical="center" wrapText="1"/>
    </xf>
    <xf numFmtId="0" fontId="5" fillId="0" borderId="15" xfId="0" applyFont="1" applyBorder="1" applyAlignment="1">
      <alignment horizontal="center" vertical="center" wrapText="1"/>
    </xf>
    <xf numFmtId="0" fontId="5" fillId="2" borderId="15" xfId="0" applyFont="1" applyFill="1" applyBorder="1" applyAlignment="1">
      <alignment vertical="center" wrapText="1"/>
    </xf>
    <xf numFmtId="0" fontId="5" fillId="2" borderId="35" xfId="0" applyFont="1" applyFill="1" applyBorder="1" applyAlignment="1">
      <alignment horizontal="left"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3" fillId="5" borderId="19" xfId="0" applyFont="1" applyFill="1" applyBorder="1" applyAlignment="1">
      <alignment wrapText="1"/>
    </xf>
    <xf numFmtId="0" fontId="3" fillId="5" borderId="38" xfId="0" applyFont="1" applyFill="1" applyBorder="1" applyAlignment="1">
      <alignment wrapText="1"/>
    </xf>
    <xf numFmtId="0" fontId="3" fillId="5" borderId="20" xfId="0" applyFont="1" applyFill="1" applyBorder="1" applyAlignment="1">
      <alignment wrapText="1"/>
    </xf>
    <xf numFmtId="0" fontId="1" fillId="5" borderId="22" xfId="0" applyFont="1" applyFill="1" applyBorder="1" applyAlignment="1">
      <alignment vertical="center" wrapText="1"/>
    </xf>
    <xf numFmtId="0" fontId="1" fillId="5" borderId="39"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1" fillId="5" borderId="17" xfId="0" applyFont="1" applyFill="1" applyBorder="1" applyAlignment="1">
      <alignment horizontal="center" vertical="center" wrapText="1"/>
    </xf>
    <xf numFmtId="0" fontId="0" fillId="0" borderId="17" xfId="0" applyBorder="1" applyAlignment="1">
      <alignment horizontal="center" vertical="center" wrapText="1"/>
    </xf>
    <xf numFmtId="0" fontId="3" fillId="0" borderId="33" xfId="0" applyFont="1" applyBorder="1" applyAlignment="1">
      <alignment wrapText="1"/>
    </xf>
    <xf numFmtId="0" fontId="3" fillId="5" borderId="36" xfId="0" applyFont="1" applyFill="1" applyBorder="1" applyAlignment="1">
      <alignment horizontal="center" vertical="center" wrapText="1"/>
    </xf>
    <xf numFmtId="0" fontId="1" fillId="5" borderId="2" xfId="0" applyFont="1" applyFill="1" applyBorder="1" applyAlignment="1">
      <alignment vertical="center" wrapText="1"/>
    </xf>
    <xf numFmtId="0" fontId="1" fillId="5"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wrapText="1"/>
    </xf>
    <xf numFmtId="0" fontId="12" fillId="0" borderId="29"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5" fillId="0" borderId="0" xfId="0" applyFont="1" applyAlignment="1">
      <alignment horizontal="left" vertical="center" indent="1"/>
    </xf>
    <xf numFmtId="0" fontId="3" fillId="5" borderId="19" xfId="0" applyFont="1" applyFill="1" applyBorder="1" applyAlignment="1">
      <alignment horizontal="center" wrapText="1"/>
    </xf>
    <xf numFmtId="0" fontId="3" fillId="5" borderId="20" xfId="0" applyFont="1" applyFill="1" applyBorder="1" applyAlignment="1">
      <alignment horizontal="center" wrapText="1"/>
    </xf>
    <xf numFmtId="0" fontId="3" fillId="5" borderId="19"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0" borderId="0" xfId="0" applyAlignment="1">
      <alignment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25" xfId="0" applyFont="1" applyBorder="1" applyAlignment="1">
      <alignment horizontal="right" vertical="top"/>
    </xf>
    <xf numFmtId="0" fontId="3" fillId="0" borderId="30" xfId="0" applyFont="1" applyBorder="1" applyAlignment="1">
      <alignment horizontal="right" vertical="top"/>
    </xf>
    <xf numFmtId="0" fontId="3" fillId="3" borderId="25"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9" xfId="0" applyFont="1" applyFill="1" applyBorder="1" applyAlignment="1">
      <alignment horizontal="left" vertical="center" wrapText="1"/>
    </xf>
  </cellXfs>
  <cellStyles count="3">
    <cellStyle name="Normal" xfId="0" builtinId="0"/>
    <cellStyle name="Normal 2" xfId="1" xr:uid="{C8B70AD0-BF19-4D18-A16B-7642B19DA98F}"/>
    <cellStyle name="Normal 3" xfId="2" xr:uid="{ED6C3AA4-DFA1-4129-B941-DFE037434B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9BDB-D35A-470E-A9AC-046462353FA5}">
  <dimension ref="B2:D25"/>
  <sheetViews>
    <sheetView workbookViewId="0">
      <selection activeCell="B8" sqref="B8"/>
    </sheetView>
  </sheetViews>
  <sheetFormatPr defaultRowHeight="14.4" x14ac:dyDescent="0.3"/>
  <cols>
    <col min="1" max="1" width="3.44140625" customWidth="1"/>
    <col min="3" max="3" width="53.5546875" customWidth="1"/>
    <col min="4" max="4" width="14.44140625" customWidth="1"/>
  </cols>
  <sheetData>
    <row r="2" spans="2:4" ht="18" x14ac:dyDescent="0.35">
      <c r="B2" s="15" t="s">
        <v>44</v>
      </c>
    </row>
    <row r="4" spans="2:4" ht="18" x14ac:dyDescent="0.35">
      <c r="B4" s="2" t="s">
        <v>0</v>
      </c>
    </row>
    <row r="5" spans="2:4" ht="15" thickBot="1" x14ac:dyDescent="0.35"/>
    <row r="6" spans="2:4" s="1" customFormat="1" ht="31.8" thickBot="1" x14ac:dyDescent="0.35">
      <c r="B6" s="4" t="s">
        <v>1</v>
      </c>
      <c r="C6" s="5" t="s">
        <v>2</v>
      </c>
      <c r="D6" s="6" t="s">
        <v>3</v>
      </c>
    </row>
    <row r="7" spans="2:4" s="1" customFormat="1" x14ac:dyDescent="0.3">
      <c r="B7" s="7" t="s">
        <v>45</v>
      </c>
      <c r="C7" s="3" t="s">
        <v>46</v>
      </c>
      <c r="D7" s="12">
        <v>45863</v>
      </c>
    </row>
    <row r="8" spans="2:4" s="1" customFormat="1" x14ac:dyDescent="0.3">
      <c r="B8" s="8"/>
      <c r="C8" s="18"/>
      <c r="D8" s="13"/>
    </row>
    <row r="9" spans="2:4" s="1" customFormat="1" x14ac:dyDescent="0.3">
      <c r="B9" s="8"/>
      <c r="C9" s="18"/>
      <c r="D9" s="13"/>
    </row>
    <row r="10" spans="2:4" s="1" customFormat="1" x14ac:dyDescent="0.3">
      <c r="B10" s="8"/>
      <c r="C10" s="18"/>
      <c r="D10" s="13"/>
    </row>
    <row r="11" spans="2:4" s="1" customFormat="1" x14ac:dyDescent="0.3">
      <c r="B11" s="8"/>
      <c r="C11" s="18"/>
      <c r="D11" s="9"/>
    </row>
    <row r="12" spans="2:4" s="1" customFormat="1" x14ac:dyDescent="0.3">
      <c r="B12" s="8"/>
      <c r="C12" s="18"/>
      <c r="D12" s="9"/>
    </row>
    <row r="13" spans="2:4" s="1" customFormat="1" x14ac:dyDescent="0.3">
      <c r="B13" s="8"/>
      <c r="C13" s="18"/>
      <c r="D13" s="9"/>
    </row>
    <row r="14" spans="2:4" s="1" customFormat="1" x14ac:dyDescent="0.3">
      <c r="B14" s="8"/>
      <c r="C14" s="18"/>
      <c r="D14" s="9"/>
    </row>
    <row r="15" spans="2:4" s="1" customFormat="1" x14ac:dyDescent="0.3">
      <c r="B15" s="8"/>
      <c r="C15" s="18"/>
      <c r="D15" s="9"/>
    </row>
    <row r="16" spans="2:4" s="1" customFormat="1" x14ac:dyDescent="0.3">
      <c r="B16" s="8"/>
      <c r="C16" s="18"/>
      <c r="D16" s="9"/>
    </row>
    <row r="17" spans="2:4" s="1" customFormat="1" x14ac:dyDescent="0.3">
      <c r="B17" s="8"/>
      <c r="C17" s="18"/>
      <c r="D17" s="9"/>
    </row>
    <row r="18" spans="2:4" s="1" customFormat="1" x14ac:dyDescent="0.3">
      <c r="B18" s="8"/>
      <c r="C18" s="18"/>
      <c r="D18" s="9"/>
    </row>
    <row r="19" spans="2:4" s="1" customFormat="1" x14ac:dyDescent="0.3">
      <c r="B19" s="8"/>
      <c r="C19" s="18"/>
      <c r="D19" s="9"/>
    </row>
    <row r="20" spans="2:4" s="1" customFormat="1" x14ac:dyDescent="0.3">
      <c r="B20" s="8"/>
      <c r="C20" s="18"/>
      <c r="D20" s="9"/>
    </row>
    <row r="21" spans="2:4" s="1" customFormat="1" ht="15" thickBot="1" x14ac:dyDescent="0.35">
      <c r="B21" s="10"/>
      <c r="C21" s="19"/>
      <c r="D21" s="11"/>
    </row>
    <row r="22" spans="2:4" s="1" customFormat="1" x14ac:dyDescent="0.3"/>
    <row r="23" spans="2:4" s="1" customFormat="1" x14ac:dyDescent="0.3"/>
    <row r="24" spans="2:4" s="1" customFormat="1" x14ac:dyDescent="0.3"/>
    <row r="25" spans="2:4" s="1" customFormat="1"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C16A-8F79-4D2B-9CFD-451A76D584B9}">
  <dimension ref="B2:J24"/>
  <sheetViews>
    <sheetView workbookViewId="0">
      <selection activeCell="E7" sqref="E7"/>
    </sheetView>
  </sheetViews>
  <sheetFormatPr defaultRowHeight="14.4" x14ac:dyDescent="0.3"/>
  <cols>
    <col min="2" max="2" width="12.21875" customWidth="1"/>
    <col min="3" max="4" width="19.5546875" customWidth="1"/>
    <col min="5" max="6" width="10.21875" customWidth="1"/>
    <col min="7" max="10" width="10.21875" hidden="1" customWidth="1"/>
  </cols>
  <sheetData>
    <row r="2" spans="2:10" ht="18" x14ac:dyDescent="0.35">
      <c r="B2" s="15" t="s">
        <v>4</v>
      </c>
      <c r="C2" s="2"/>
    </row>
    <row r="3" spans="2:10" ht="18" x14ac:dyDescent="0.35">
      <c r="B3" s="15"/>
    </row>
    <row r="4" spans="2:10" ht="18" x14ac:dyDescent="0.35">
      <c r="B4" s="15" t="s">
        <v>5</v>
      </c>
      <c r="C4" s="2"/>
    </row>
    <row r="5" spans="2:10" ht="15" thickBot="1" x14ac:dyDescent="0.35"/>
    <row r="6" spans="2:10" s="1" customFormat="1" ht="16.2" thickBot="1" x14ac:dyDescent="0.35">
      <c r="B6" s="22"/>
      <c r="C6" s="23"/>
      <c r="D6" s="24"/>
      <c r="E6" s="84" t="s">
        <v>93</v>
      </c>
      <c r="F6" s="85"/>
      <c r="G6" s="84" t="s">
        <v>6</v>
      </c>
      <c r="H6" s="85"/>
      <c r="I6" s="84" t="s">
        <v>7</v>
      </c>
      <c r="J6" s="85"/>
    </row>
    <row r="7" spans="2:10" s="1" customFormat="1" ht="31.8" thickBot="1" x14ac:dyDescent="0.35">
      <c r="B7" s="70"/>
      <c r="C7" s="61" t="s">
        <v>8</v>
      </c>
      <c r="D7" s="62" t="s">
        <v>9</v>
      </c>
      <c r="E7" s="61" t="s">
        <v>10</v>
      </c>
      <c r="F7" s="63" t="s">
        <v>11</v>
      </c>
      <c r="G7" s="25" t="s">
        <v>10</v>
      </c>
      <c r="H7" s="26" t="s">
        <v>11</v>
      </c>
      <c r="I7" s="25" t="s">
        <v>10</v>
      </c>
      <c r="J7" s="26" t="s">
        <v>11</v>
      </c>
    </row>
    <row r="8" spans="2:10" s="1" customFormat="1" ht="29.55" customHeight="1" thickBot="1" x14ac:dyDescent="0.35">
      <c r="B8" s="86" t="s">
        <v>12</v>
      </c>
      <c r="C8" s="27" t="s">
        <v>81</v>
      </c>
      <c r="D8" s="68">
        <v>50</v>
      </c>
      <c r="E8" s="69"/>
      <c r="F8" s="29">
        <f>SUM(D8)*(E8/100)</f>
        <v>0</v>
      </c>
      <c r="G8" s="59"/>
      <c r="H8" s="29">
        <f>SUM(D8)*(G8/100)</f>
        <v>0</v>
      </c>
      <c r="I8" s="28"/>
      <c r="J8" s="29">
        <f>SUM(D8)*(I8/100)</f>
        <v>0</v>
      </c>
    </row>
    <row r="9" spans="2:10" s="1" customFormat="1" ht="29.55" customHeight="1" x14ac:dyDescent="0.3">
      <c r="B9" s="87"/>
      <c r="C9" s="72" t="s">
        <v>13</v>
      </c>
      <c r="D9" s="73">
        <v>10</v>
      </c>
      <c r="E9" s="74"/>
      <c r="F9" s="29">
        <f>SUM(D9)*(E9/100)</f>
        <v>0</v>
      </c>
      <c r="G9" s="76"/>
      <c r="H9" s="75"/>
      <c r="I9" s="77"/>
      <c r="J9" s="75"/>
    </row>
    <row r="10" spans="2:10" s="1" customFormat="1" ht="29.55" customHeight="1" thickBot="1" x14ac:dyDescent="0.35">
      <c r="B10" s="71" t="s">
        <v>15</v>
      </c>
      <c r="C10" s="64" t="s">
        <v>16</v>
      </c>
      <c r="D10" s="65">
        <v>40</v>
      </c>
      <c r="E10" s="66"/>
      <c r="F10" s="67">
        <f>SUM(D10)*(E10/100)</f>
        <v>0</v>
      </c>
      <c r="G10" s="60"/>
      <c r="H10" s="31" t="e">
        <f>SUM(#REF!)*(G10/100)</f>
        <v>#REF!</v>
      </c>
      <c r="I10" s="30"/>
      <c r="J10" s="31" t="e">
        <f>SUM(#REF!)*(I10/100)</f>
        <v>#REF!</v>
      </c>
    </row>
    <row r="11" spans="2:10" s="1" customFormat="1" ht="15" customHeight="1" thickBot="1" x14ac:dyDescent="0.35">
      <c r="B11" s="17"/>
      <c r="C11" s="35" t="s">
        <v>17</v>
      </c>
      <c r="D11" s="32">
        <v>100</v>
      </c>
      <c r="E11" s="36"/>
      <c r="F11" s="37">
        <f>SUM(F8:F10)</f>
        <v>0</v>
      </c>
      <c r="G11" s="60"/>
      <c r="H11" s="31" t="e">
        <f>SUM(#REF!)*(G11/100)</f>
        <v>#REF!</v>
      </c>
      <c r="I11" s="30"/>
      <c r="J11" s="31" t="e">
        <f>SUM(#REF!)*(I11/100)</f>
        <v>#REF!</v>
      </c>
    </row>
    <row r="12" spans="2:10" s="1" customFormat="1" ht="29.55" customHeight="1" thickBot="1" x14ac:dyDescent="0.35">
      <c r="G12" s="33"/>
      <c r="H12" s="34">
        <f>SUM(D10)*(G12/100)</f>
        <v>0</v>
      </c>
      <c r="I12" s="33"/>
      <c r="J12" s="34">
        <f>SUM(D10)*(I12/100)</f>
        <v>0</v>
      </c>
    </row>
    <row r="13" spans="2:10" s="1" customFormat="1" ht="27" customHeight="1" thickBot="1" x14ac:dyDescent="0.35">
      <c r="G13" s="36"/>
      <c r="H13" s="37"/>
      <c r="I13" s="36"/>
      <c r="J13" s="37"/>
    </row>
    <row r="14" spans="2:10" s="1" customFormat="1" ht="14.55" customHeight="1" x14ac:dyDescent="0.3"/>
    <row r="15" spans="2:10" s="1" customFormat="1" x14ac:dyDescent="0.3"/>
    <row r="16" spans="2:10" s="1" customFormat="1" x14ac:dyDescent="0.3"/>
    <row r="17" spans="2:6" s="1" customFormat="1" x14ac:dyDescent="0.3"/>
    <row r="18" spans="2:6" s="1" customFormat="1" ht="22.35" customHeight="1" x14ac:dyDescent="0.3"/>
    <row r="19" spans="2:6" s="1" customFormat="1" ht="22.35" customHeight="1" x14ac:dyDescent="0.3"/>
    <row r="20" spans="2:6" s="1" customFormat="1" ht="22.35" customHeight="1" x14ac:dyDescent="0.3"/>
    <row r="21" spans="2:6" s="1" customFormat="1" ht="22.35" customHeight="1" x14ac:dyDescent="0.3"/>
    <row r="22" spans="2:6" s="1" customFormat="1" x14ac:dyDescent="0.3"/>
    <row r="23" spans="2:6" s="1" customFormat="1" x14ac:dyDescent="0.3">
      <c r="B23"/>
      <c r="C23"/>
      <c r="D23"/>
      <c r="E23"/>
      <c r="F23"/>
    </row>
    <row r="24" spans="2:6" s="1" customFormat="1" x14ac:dyDescent="0.3">
      <c r="B24"/>
      <c r="C24"/>
      <c r="D24"/>
      <c r="E24"/>
      <c r="F24"/>
    </row>
  </sheetData>
  <mergeCells count="4">
    <mergeCell ref="E6:F6"/>
    <mergeCell ref="G6:H6"/>
    <mergeCell ref="I6:J6"/>
    <mergeCell ref="B8:B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J34"/>
  <sheetViews>
    <sheetView tabSelected="1" topLeftCell="B9" zoomScale="85" zoomScaleNormal="85" workbookViewId="0">
      <selection activeCell="E14" sqref="E14"/>
    </sheetView>
  </sheetViews>
  <sheetFormatPr defaultColWidth="8.5546875" defaultRowHeight="14.4" x14ac:dyDescent="0.3"/>
  <cols>
    <col min="1" max="2" width="3.5546875" customWidth="1"/>
    <col min="3" max="3" width="14.77734375" customWidth="1"/>
    <col min="4" max="4" width="56.21875" customWidth="1"/>
    <col min="5" max="5" width="72.44140625" style="20" customWidth="1"/>
    <col min="6" max="6" width="17.21875" customWidth="1"/>
    <col min="7" max="7" width="15" customWidth="1"/>
    <col min="8" max="8" width="11.5546875" customWidth="1"/>
    <col min="9" max="9" width="31.21875" customWidth="1"/>
    <col min="10" max="12" width="15.44140625" customWidth="1"/>
  </cols>
  <sheetData>
    <row r="2" spans="3:10" ht="18" x14ac:dyDescent="0.35">
      <c r="C2" s="15" t="s">
        <v>47</v>
      </c>
      <c r="D2" s="2"/>
    </row>
    <row r="3" spans="3:10" ht="18" x14ac:dyDescent="0.35">
      <c r="C3" s="15"/>
      <c r="D3" s="15"/>
      <c r="E3"/>
      <c r="F3" s="20"/>
      <c r="G3" s="1"/>
      <c r="H3" s="21"/>
    </row>
    <row r="4" spans="3:10" ht="18" x14ac:dyDescent="0.35">
      <c r="C4" s="15" t="s">
        <v>19</v>
      </c>
      <c r="D4" s="15"/>
      <c r="E4"/>
      <c r="F4" s="20"/>
      <c r="G4" s="1"/>
      <c r="H4" s="21"/>
    </row>
    <row r="5" spans="3:10" ht="15" thickBot="1" x14ac:dyDescent="0.35"/>
    <row r="6" spans="3:10" ht="16.2" thickBot="1" x14ac:dyDescent="0.35">
      <c r="C6" s="93" t="s">
        <v>20</v>
      </c>
      <c r="D6" s="94"/>
      <c r="E6" s="94"/>
      <c r="F6" s="94"/>
      <c r="G6" s="94"/>
      <c r="H6" s="95"/>
    </row>
    <row r="7" spans="3:10" ht="14.85" customHeight="1" x14ac:dyDescent="0.3">
      <c r="C7" s="89" t="s">
        <v>21</v>
      </c>
      <c r="D7" s="90"/>
      <c r="E7" s="99" t="s">
        <v>22</v>
      </c>
      <c r="F7" s="99"/>
      <c r="G7" s="99"/>
      <c r="H7" s="100"/>
      <c r="I7" s="1"/>
      <c r="J7" s="1"/>
    </row>
    <row r="8" spans="3:10" ht="35.85" customHeight="1" x14ac:dyDescent="0.3">
      <c r="C8" s="91" t="s">
        <v>23</v>
      </c>
      <c r="D8" s="92"/>
      <c r="E8" s="101" t="s">
        <v>24</v>
      </c>
      <c r="F8" s="101"/>
      <c r="G8" s="101"/>
      <c r="H8" s="102"/>
      <c r="I8" s="88"/>
      <c r="J8" s="88"/>
    </row>
    <row r="9" spans="3:10" ht="32.85" customHeight="1" x14ac:dyDescent="0.3">
      <c r="C9" s="91" t="s">
        <v>25</v>
      </c>
      <c r="D9" s="92"/>
      <c r="E9" s="101" t="s">
        <v>48</v>
      </c>
      <c r="F9" s="101"/>
      <c r="G9" s="101"/>
      <c r="H9" s="102"/>
      <c r="I9" s="88"/>
      <c r="J9" s="88"/>
    </row>
    <row r="10" spans="3:10" ht="32.85" customHeight="1" x14ac:dyDescent="0.3">
      <c r="C10" s="91" t="s">
        <v>9</v>
      </c>
      <c r="D10" s="92"/>
      <c r="E10" s="101" t="s">
        <v>27</v>
      </c>
      <c r="F10" s="101"/>
      <c r="G10" s="101"/>
      <c r="H10" s="102"/>
      <c r="I10" s="88"/>
      <c r="J10" s="88"/>
    </row>
    <row r="11" spans="3:10" ht="99.6" customHeight="1" x14ac:dyDescent="0.3">
      <c r="C11" s="91" t="s">
        <v>28</v>
      </c>
      <c r="D11" s="92"/>
      <c r="E11" s="101" t="s">
        <v>29</v>
      </c>
      <c r="F11" s="101"/>
      <c r="G11" s="101"/>
      <c r="H11" s="102"/>
      <c r="I11" s="88"/>
      <c r="J11" s="88"/>
    </row>
    <row r="12" spans="3:10" ht="30.6" customHeight="1" thickBot="1" x14ac:dyDescent="0.35">
      <c r="C12" s="103" t="s">
        <v>30</v>
      </c>
      <c r="D12" s="104"/>
      <c r="E12" s="105" t="s">
        <v>31</v>
      </c>
      <c r="F12" s="105"/>
      <c r="G12" s="105"/>
      <c r="H12" s="106"/>
      <c r="I12" s="88"/>
      <c r="J12" s="88"/>
    </row>
    <row r="13" spans="3:10" ht="30.6" customHeight="1" thickBot="1" x14ac:dyDescent="0.35">
      <c r="C13" s="78"/>
      <c r="D13" s="78"/>
      <c r="E13" s="79"/>
      <c r="F13" s="79"/>
      <c r="G13" s="79"/>
      <c r="H13" s="79"/>
      <c r="I13" s="1"/>
      <c r="J13" s="1"/>
    </row>
    <row r="14" spans="3:10" ht="202.2" thickBot="1" x14ac:dyDescent="0.35">
      <c r="C14" s="107" t="s">
        <v>51</v>
      </c>
      <c r="D14" s="108"/>
      <c r="E14" s="80" t="s">
        <v>55</v>
      </c>
      <c r="F14" s="79"/>
      <c r="G14" s="79"/>
      <c r="H14" s="79"/>
      <c r="I14" s="1"/>
      <c r="J14" s="1"/>
    </row>
    <row r="15" spans="3:10" ht="16.350000000000001" customHeight="1" thickBot="1" x14ac:dyDescent="0.35"/>
    <row r="16" spans="3:10" s="45" customFormat="1" ht="33.6" customHeight="1" thickBot="1" x14ac:dyDescent="0.35">
      <c r="C16" s="41" t="s">
        <v>32</v>
      </c>
      <c r="D16" s="41" t="s">
        <v>33</v>
      </c>
      <c r="E16" s="41" t="s">
        <v>34</v>
      </c>
      <c r="F16" s="41" t="s">
        <v>9</v>
      </c>
      <c r="G16" s="14" t="s">
        <v>28</v>
      </c>
      <c r="H16" s="16" t="s">
        <v>30</v>
      </c>
    </row>
    <row r="17" spans="3:8" s="45" customFormat="1" ht="33.6" customHeight="1" thickBot="1" x14ac:dyDescent="0.35">
      <c r="C17" s="96" t="s">
        <v>49</v>
      </c>
      <c r="D17" s="97"/>
      <c r="E17" s="97"/>
      <c r="F17" s="97"/>
      <c r="G17" s="97"/>
      <c r="H17" s="98"/>
    </row>
    <row r="18" spans="3:8" s="42" customFormat="1" ht="41.4" x14ac:dyDescent="0.3">
      <c r="C18" s="46" t="s">
        <v>64</v>
      </c>
      <c r="D18" s="43" t="s">
        <v>50</v>
      </c>
      <c r="E18" s="39"/>
      <c r="F18" s="52" t="s">
        <v>14</v>
      </c>
      <c r="G18" s="53"/>
      <c r="H18" s="49"/>
    </row>
    <row r="19" spans="3:8" s="42" customFormat="1" ht="69" x14ac:dyDescent="0.3">
      <c r="C19" s="50" t="s">
        <v>65</v>
      </c>
      <c r="D19" s="81" t="s">
        <v>56</v>
      </c>
      <c r="E19" s="38"/>
      <c r="F19" s="52" t="s">
        <v>14</v>
      </c>
      <c r="G19" s="48"/>
      <c r="H19" s="51"/>
    </row>
    <row r="20" spans="3:8" s="42" customFormat="1" ht="41.4" x14ac:dyDescent="0.3">
      <c r="C20" s="50" t="s">
        <v>66</v>
      </c>
      <c r="D20" s="81" t="s">
        <v>57</v>
      </c>
      <c r="E20" s="38"/>
      <c r="F20" s="52" t="s">
        <v>14</v>
      </c>
      <c r="G20" s="48"/>
      <c r="H20" s="51"/>
    </row>
    <row r="21" spans="3:8" s="42" customFormat="1" ht="82.8" x14ac:dyDescent="0.3">
      <c r="C21" s="50" t="s">
        <v>67</v>
      </c>
      <c r="D21" s="81" t="s">
        <v>58</v>
      </c>
      <c r="E21" s="38"/>
      <c r="F21" s="52" t="s">
        <v>14</v>
      </c>
      <c r="G21" s="48"/>
      <c r="H21" s="51"/>
    </row>
    <row r="22" spans="3:8" s="42" customFormat="1" thickBot="1" x14ac:dyDescent="0.35">
      <c r="C22" s="54"/>
      <c r="D22" s="55"/>
      <c r="E22" s="40"/>
      <c r="F22" s="56"/>
      <c r="G22" s="57"/>
      <c r="H22" s="58"/>
    </row>
    <row r="23" spans="3:8" s="45" customFormat="1" ht="16.2" thickBot="1" x14ac:dyDescent="0.35">
      <c r="C23" s="96" t="s">
        <v>52</v>
      </c>
      <c r="D23" s="97"/>
      <c r="E23" s="97"/>
      <c r="F23" s="97"/>
      <c r="G23" s="97"/>
      <c r="H23" s="98"/>
    </row>
    <row r="24" spans="3:8" s="42" customFormat="1" ht="69" x14ac:dyDescent="0.3">
      <c r="C24" s="46" t="s">
        <v>68</v>
      </c>
      <c r="D24" s="82" t="s">
        <v>59</v>
      </c>
      <c r="E24" s="39"/>
      <c r="F24" s="52">
        <v>10</v>
      </c>
      <c r="G24" s="53"/>
      <c r="H24" s="49"/>
    </row>
    <row r="25" spans="3:8" s="42" customFormat="1" ht="55.2" x14ac:dyDescent="0.3">
      <c r="C25" s="50" t="s">
        <v>69</v>
      </c>
      <c r="D25" s="44" t="s">
        <v>53</v>
      </c>
      <c r="E25" s="38"/>
      <c r="F25" s="47">
        <v>10</v>
      </c>
      <c r="G25" s="48"/>
      <c r="H25" s="51"/>
    </row>
    <row r="26" spans="3:8" s="42" customFormat="1" ht="82.8" x14ac:dyDescent="0.3">
      <c r="C26" s="46" t="s">
        <v>70</v>
      </c>
      <c r="D26" s="81" t="s">
        <v>60</v>
      </c>
      <c r="E26" s="38"/>
      <c r="F26" s="47">
        <v>10</v>
      </c>
      <c r="G26" s="48"/>
      <c r="H26" s="51"/>
    </row>
    <row r="27" spans="3:8" s="42" customFormat="1" ht="47.25" customHeight="1" x14ac:dyDescent="0.3">
      <c r="C27" s="46" t="s">
        <v>71</v>
      </c>
      <c r="D27" s="81" t="s">
        <v>54</v>
      </c>
      <c r="E27" s="38"/>
      <c r="F27" s="47">
        <v>10</v>
      </c>
      <c r="G27" s="48"/>
      <c r="H27" s="51"/>
    </row>
    <row r="28" spans="3:8" s="42" customFormat="1" ht="41.4" x14ac:dyDescent="0.3">
      <c r="C28" s="50" t="s">
        <v>72</v>
      </c>
      <c r="D28" s="81" t="s">
        <v>61</v>
      </c>
      <c r="E28" s="38"/>
      <c r="F28" s="47">
        <v>10</v>
      </c>
      <c r="G28" s="48"/>
      <c r="H28" s="51"/>
    </row>
    <row r="29" spans="3:8" s="42" customFormat="1" ht="82.8" x14ac:dyDescent="0.3">
      <c r="C29" s="46" t="s">
        <v>73</v>
      </c>
      <c r="D29" s="81" t="s">
        <v>62</v>
      </c>
      <c r="E29" s="38"/>
      <c r="F29" s="47">
        <v>10</v>
      </c>
      <c r="G29" s="48"/>
      <c r="H29" s="51"/>
    </row>
    <row r="30" spans="3:8" s="42" customFormat="1" ht="82.8" x14ac:dyDescent="0.3">
      <c r="C30" s="46" t="s">
        <v>74</v>
      </c>
      <c r="D30" s="81" t="s">
        <v>63</v>
      </c>
      <c r="E30" s="38"/>
      <c r="F30" s="47">
        <v>10</v>
      </c>
      <c r="G30" s="48"/>
      <c r="H30" s="51"/>
    </row>
    <row r="31" spans="3:8" s="42" customFormat="1" ht="41.4" x14ac:dyDescent="0.3">
      <c r="C31" s="50" t="s">
        <v>75</v>
      </c>
      <c r="D31" s="81" t="s">
        <v>78</v>
      </c>
      <c r="E31" s="40"/>
      <c r="F31" s="56">
        <v>10</v>
      </c>
      <c r="G31" s="57"/>
      <c r="H31" s="58"/>
    </row>
    <row r="32" spans="3:8" s="42" customFormat="1" ht="55.2" x14ac:dyDescent="0.3">
      <c r="C32" s="46" t="s">
        <v>76</v>
      </c>
      <c r="D32" s="81" t="s">
        <v>79</v>
      </c>
      <c r="E32" s="40"/>
      <c r="F32" s="56">
        <v>10</v>
      </c>
      <c r="G32" s="57"/>
      <c r="H32" s="58"/>
    </row>
    <row r="33" spans="3:8" s="42" customFormat="1" ht="41.4" x14ac:dyDescent="0.3">
      <c r="C33" s="50" t="s">
        <v>77</v>
      </c>
      <c r="D33" s="81" t="s">
        <v>80</v>
      </c>
      <c r="E33" s="38"/>
      <c r="F33" s="47">
        <v>10</v>
      </c>
      <c r="G33" s="48"/>
      <c r="H33" s="51"/>
    </row>
    <row r="34" spans="3:8" x14ac:dyDescent="0.3">
      <c r="F34">
        <f>SUM(F24:F33)</f>
        <v>100</v>
      </c>
    </row>
  </sheetData>
  <mergeCells count="21">
    <mergeCell ref="C7:D7"/>
    <mergeCell ref="C8:D8"/>
    <mergeCell ref="C6:H6"/>
    <mergeCell ref="C17:H17"/>
    <mergeCell ref="C23:H23"/>
    <mergeCell ref="E7:H7"/>
    <mergeCell ref="E8:H8"/>
    <mergeCell ref="E9:H9"/>
    <mergeCell ref="E10:H10"/>
    <mergeCell ref="E11:H11"/>
    <mergeCell ref="C11:D11"/>
    <mergeCell ref="C12:D12"/>
    <mergeCell ref="C9:D9"/>
    <mergeCell ref="C10:D10"/>
    <mergeCell ref="E12:H12"/>
    <mergeCell ref="C14:D14"/>
    <mergeCell ref="I8:J8"/>
    <mergeCell ref="I12:J12"/>
    <mergeCell ref="I9:J9"/>
    <mergeCell ref="I10:J10"/>
    <mergeCell ref="I11:J11"/>
  </mergeCells>
  <phoneticPr fontId="7" type="noConversion"/>
  <pageMargins left="0.7" right="0.7" top="0.75" bottom="0.75" header="0.3" footer="0.3"/>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6EEF-AF1B-4612-9BBF-1255F4C12BB0}">
  <sheetPr>
    <tabColor theme="0" tint="-0.499984740745262"/>
    <pageSetUpPr fitToPage="1"/>
  </sheetPr>
  <dimension ref="C2:J20"/>
  <sheetViews>
    <sheetView topLeftCell="B8" zoomScale="70" zoomScaleNormal="70" workbookViewId="0">
      <selection activeCell="I15" sqref="I15"/>
    </sheetView>
  </sheetViews>
  <sheetFormatPr defaultColWidth="8.5546875" defaultRowHeight="14.4" x14ac:dyDescent="0.3"/>
  <cols>
    <col min="1" max="2" width="3.5546875" customWidth="1"/>
    <col min="3" max="3" width="14.77734375" customWidth="1"/>
    <col min="4" max="4" width="71" customWidth="1"/>
    <col min="5" max="5" width="72.44140625" style="20" customWidth="1"/>
    <col min="6" max="6" width="17.21875" customWidth="1"/>
    <col min="7" max="7" width="15" customWidth="1"/>
    <col min="8" max="8" width="11.5546875" customWidth="1"/>
    <col min="9" max="9" width="31.21875" customWidth="1"/>
    <col min="10" max="12" width="15.44140625" customWidth="1"/>
  </cols>
  <sheetData>
    <row r="2" spans="3:10" ht="18" x14ac:dyDescent="0.35">
      <c r="C2" s="15" t="s">
        <v>18</v>
      </c>
      <c r="D2" s="2"/>
    </row>
    <row r="3" spans="3:10" ht="18" x14ac:dyDescent="0.35">
      <c r="C3" s="15"/>
      <c r="D3" s="15"/>
      <c r="E3"/>
      <c r="F3" s="20"/>
      <c r="G3" s="1"/>
      <c r="H3" s="21"/>
    </row>
    <row r="4" spans="3:10" ht="18" x14ac:dyDescent="0.35">
      <c r="C4" s="15" t="s">
        <v>35</v>
      </c>
      <c r="D4" s="15"/>
      <c r="E4"/>
      <c r="F4" s="20"/>
      <c r="G4" s="1"/>
      <c r="H4" s="21"/>
    </row>
    <row r="5" spans="3:10" ht="15" thickBot="1" x14ac:dyDescent="0.35"/>
    <row r="6" spans="3:10" ht="16.2" thickBot="1" x14ac:dyDescent="0.35">
      <c r="C6" s="93" t="s">
        <v>20</v>
      </c>
      <c r="D6" s="94"/>
      <c r="E6" s="94"/>
      <c r="F6" s="94"/>
      <c r="G6" s="94"/>
      <c r="H6" s="95"/>
    </row>
    <row r="7" spans="3:10" ht="14.85" customHeight="1" x14ac:dyDescent="0.3">
      <c r="C7" s="89" t="s">
        <v>21</v>
      </c>
      <c r="D7" s="90"/>
      <c r="E7" s="99" t="s">
        <v>22</v>
      </c>
      <c r="F7" s="99"/>
      <c r="G7" s="99"/>
      <c r="H7" s="100"/>
      <c r="I7" s="1"/>
      <c r="J7" s="1"/>
    </row>
    <row r="8" spans="3:10" ht="35.85" customHeight="1" x14ac:dyDescent="0.3">
      <c r="C8" s="91" t="s">
        <v>23</v>
      </c>
      <c r="D8" s="92"/>
      <c r="E8" s="101" t="s">
        <v>24</v>
      </c>
      <c r="F8" s="101"/>
      <c r="G8" s="101"/>
      <c r="H8" s="102"/>
      <c r="I8" s="88"/>
      <c r="J8" s="88"/>
    </row>
    <row r="9" spans="3:10" ht="32.85" customHeight="1" x14ac:dyDescent="0.3">
      <c r="C9" s="91" t="s">
        <v>25</v>
      </c>
      <c r="D9" s="92"/>
      <c r="E9" s="101" t="s">
        <v>26</v>
      </c>
      <c r="F9" s="101"/>
      <c r="G9" s="101"/>
      <c r="H9" s="102"/>
      <c r="I9" s="88"/>
      <c r="J9" s="88"/>
    </row>
    <row r="10" spans="3:10" ht="32.85" customHeight="1" x14ac:dyDescent="0.3">
      <c r="C10" s="91" t="s">
        <v>9</v>
      </c>
      <c r="D10" s="92"/>
      <c r="E10" s="101" t="s">
        <v>27</v>
      </c>
      <c r="F10" s="101"/>
      <c r="G10" s="101"/>
      <c r="H10" s="102"/>
      <c r="I10" s="88"/>
      <c r="J10" s="88"/>
    </row>
    <row r="11" spans="3:10" ht="99.6" customHeight="1" x14ac:dyDescent="0.3">
      <c r="C11" s="91" t="s">
        <v>28</v>
      </c>
      <c r="D11" s="92"/>
      <c r="E11" s="101" t="s">
        <v>29</v>
      </c>
      <c r="F11" s="101"/>
      <c r="G11" s="101"/>
      <c r="H11" s="102"/>
      <c r="I11" s="88"/>
      <c r="J11" s="88"/>
    </row>
    <row r="12" spans="3:10" ht="30.6" customHeight="1" thickBot="1" x14ac:dyDescent="0.35">
      <c r="C12" s="103" t="s">
        <v>30</v>
      </c>
      <c r="D12" s="104"/>
      <c r="E12" s="105" t="s">
        <v>31</v>
      </c>
      <c r="F12" s="105"/>
      <c r="G12" s="105"/>
      <c r="H12" s="106"/>
      <c r="I12" s="88"/>
      <c r="J12" s="88"/>
    </row>
    <row r="13" spans="3:10" ht="16.350000000000001" customHeight="1" thickBot="1" x14ac:dyDescent="0.35"/>
    <row r="14" spans="3:10" s="45" customFormat="1" ht="33.6" customHeight="1" thickBot="1" x14ac:dyDescent="0.35">
      <c r="C14" s="41" t="s">
        <v>32</v>
      </c>
      <c r="D14" s="41" t="s">
        <v>33</v>
      </c>
      <c r="E14" s="41" t="s">
        <v>34</v>
      </c>
      <c r="F14" s="41" t="s">
        <v>9</v>
      </c>
      <c r="G14" s="14" t="s">
        <v>28</v>
      </c>
      <c r="H14" s="16" t="s">
        <v>30</v>
      </c>
    </row>
    <row r="15" spans="3:10" s="45" customFormat="1" ht="33.6" customHeight="1" thickBot="1" x14ac:dyDescent="0.35">
      <c r="C15" s="96" t="s">
        <v>36</v>
      </c>
      <c r="D15" s="97"/>
      <c r="E15" s="97"/>
      <c r="F15" s="97"/>
      <c r="G15" s="97"/>
      <c r="H15" s="98"/>
    </row>
    <row r="16" spans="3:10" s="42" customFormat="1" ht="124.8" thickBot="1" x14ac:dyDescent="0.35">
      <c r="C16" s="46" t="s">
        <v>37</v>
      </c>
      <c r="D16" s="39" t="s">
        <v>38</v>
      </c>
      <c r="E16" s="39"/>
      <c r="F16" s="52">
        <v>50</v>
      </c>
      <c r="G16" s="53"/>
      <c r="H16" s="49"/>
    </row>
    <row r="17" spans="3:8" s="45" customFormat="1" ht="16.2" thickBot="1" x14ac:dyDescent="0.35">
      <c r="C17" s="96" t="s">
        <v>39</v>
      </c>
      <c r="D17" s="97"/>
      <c r="E17" s="97"/>
      <c r="F17" s="97"/>
      <c r="G17" s="97"/>
      <c r="H17" s="98"/>
    </row>
    <row r="18" spans="3:8" s="42" customFormat="1" ht="110.4" x14ac:dyDescent="0.3">
      <c r="C18" s="46" t="s">
        <v>40</v>
      </c>
      <c r="D18" s="39" t="s">
        <v>41</v>
      </c>
      <c r="E18" s="39"/>
      <c r="F18" s="52">
        <v>25</v>
      </c>
      <c r="G18" s="53"/>
      <c r="H18" s="49"/>
    </row>
    <row r="19" spans="3:8" s="42" customFormat="1" ht="41.4" x14ac:dyDescent="0.3">
      <c r="C19" s="50" t="s">
        <v>42</v>
      </c>
      <c r="D19" s="39" t="s">
        <v>43</v>
      </c>
      <c r="E19" s="38"/>
      <c r="F19" s="47">
        <v>25</v>
      </c>
      <c r="G19" s="48"/>
      <c r="H19" s="51"/>
    </row>
    <row r="20" spans="3:8" x14ac:dyDescent="0.3">
      <c r="F20">
        <f>SUM(F16,F18:F19)</f>
        <v>100</v>
      </c>
    </row>
  </sheetData>
  <mergeCells count="20">
    <mergeCell ref="C12:D12"/>
    <mergeCell ref="I12:J12"/>
    <mergeCell ref="E12:H12"/>
    <mergeCell ref="C15:H15"/>
    <mergeCell ref="C17:H17"/>
    <mergeCell ref="E11:H11"/>
    <mergeCell ref="C10:D10"/>
    <mergeCell ref="I10:J10"/>
    <mergeCell ref="C7:D7"/>
    <mergeCell ref="C8:D8"/>
    <mergeCell ref="I8:J8"/>
    <mergeCell ref="C9:D9"/>
    <mergeCell ref="I9:J9"/>
    <mergeCell ref="I11:J11"/>
    <mergeCell ref="C11:D11"/>
    <mergeCell ref="C6:H6"/>
    <mergeCell ref="E7:H7"/>
    <mergeCell ref="E8:H8"/>
    <mergeCell ref="E9:H9"/>
    <mergeCell ref="E10:H10"/>
  </mergeCells>
  <pageMargins left="0.7" right="0.7" top="0.75" bottom="0.75" header="0.3" footer="0.3"/>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CD1C-0584-4726-8E99-4F9E3BCCF76C}">
  <sheetPr>
    <pageSetUpPr fitToPage="1"/>
  </sheetPr>
  <dimension ref="C2:J34"/>
  <sheetViews>
    <sheetView topLeftCell="B1" zoomScale="85" zoomScaleNormal="85" workbookViewId="0">
      <selection activeCell="F21" sqref="F21"/>
    </sheetView>
  </sheetViews>
  <sheetFormatPr defaultColWidth="8.5546875" defaultRowHeight="14.4" x14ac:dyDescent="0.3"/>
  <cols>
    <col min="1" max="2" width="3.5546875" customWidth="1"/>
    <col min="3" max="3" width="14.77734375" customWidth="1"/>
    <col min="4" max="4" width="56.21875" customWidth="1"/>
    <col min="5" max="5" width="72.44140625" style="20" customWidth="1"/>
    <col min="6" max="6" width="17.21875" customWidth="1"/>
    <col min="7" max="7" width="15" customWidth="1"/>
    <col min="8" max="8" width="11.5546875" customWidth="1"/>
    <col min="9" max="9" width="31.21875" customWidth="1"/>
    <col min="10" max="12" width="15.44140625" customWidth="1"/>
  </cols>
  <sheetData>
    <row r="2" spans="3:10" ht="18" x14ac:dyDescent="0.35">
      <c r="C2" s="15" t="s">
        <v>47</v>
      </c>
      <c r="D2" s="2"/>
    </row>
    <row r="3" spans="3:10" ht="18" x14ac:dyDescent="0.35">
      <c r="C3" s="15"/>
      <c r="D3" s="15"/>
      <c r="E3"/>
      <c r="F3" s="20"/>
      <c r="G3" s="1"/>
      <c r="H3" s="21"/>
    </row>
    <row r="4" spans="3:10" ht="18" x14ac:dyDescent="0.35">
      <c r="C4" s="15" t="s">
        <v>19</v>
      </c>
      <c r="D4" s="15"/>
      <c r="E4"/>
      <c r="F4" s="20"/>
      <c r="G4" s="1"/>
      <c r="H4" s="21"/>
    </row>
    <row r="5" spans="3:10" ht="15" thickBot="1" x14ac:dyDescent="0.35"/>
    <row r="6" spans="3:10" ht="16.2" thickBot="1" x14ac:dyDescent="0.35">
      <c r="C6" s="93" t="s">
        <v>20</v>
      </c>
      <c r="D6" s="94"/>
      <c r="E6" s="94"/>
      <c r="F6" s="94"/>
      <c r="G6" s="94"/>
      <c r="H6" s="95"/>
    </row>
    <row r="7" spans="3:10" ht="14.85" customHeight="1" x14ac:dyDescent="0.3">
      <c r="C7" s="89" t="s">
        <v>21</v>
      </c>
      <c r="D7" s="90"/>
      <c r="E7" s="99" t="s">
        <v>22</v>
      </c>
      <c r="F7" s="99"/>
      <c r="G7" s="99"/>
      <c r="H7" s="100"/>
      <c r="I7" s="1"/>
      <c r="J7" s="1"/>
    </row>
    <row r="8" spans="3:10" ht="35.85" customHeight="1" x14ac:dyDescent="0.3">
      <c r="C8" s="91" t="s">
        <v>23</v>
      </c>
      <c r="D8" s="92"/>
      <c r="E8" s="101" t="s">
        <v>24</v>
      </c>
      <c r="F8" s="101"/>
      <c r="G8" s="101"/>
      <c r="H8" s="102"/>
      <c r="I8" s="88"/>
      <c r="J8" s="88"/>
    </row>
    <row r="9" spans="3:10" ht="32.85" customHeight="1" x14ac:dyDescent="0.3">
      <c r="C9" s="91" t="s">
        <v>25</v>
      </c>
      <c r="D9" s="92"/>
      <c r="E9" s="101" t="s">
        <v>48</v>
      </c>
      <c r="F9" s="101"/>
      <c r="G9" s="101"/>
      <c r="H9" s="102"/>
      <c r="I9" s="88"/>
      <c r="J9" s="88"/>
    </row>
    <row r="10" spans="3:10" ht="32.85" customHeight="1" x14ac:dyDescent="0.3">
      <c r="C10" s="91" t="s">
        <v>9</v>
      </c>
      <c r="D10" s="92"/>
      <c r="E10" s="101" t="s">
        <v>27</v>
      </c>
      <c r="F10" s="101"/>
      <c r="G10" s="101"/>
      <c r="H10" s="102"/>
      <c r="I10" s="88"/>
      <c r="J10" s="88"/>
    </row>
    <row r="11" spans="3:10" ht="99.6" customHeight="1" x14ac:dyDescent="0.3">
      <c r="C11" s="91" t="s">
        <v>28</v>
      </c>
      <c r="D11" s="92"/>
      <c r="E11" s="101" t="s">
        <v>29</v>
      </c>
      <c r="F11" s="101"/>
      <c r="G11" s="101"/>
      <c r="H11" s="102"/>
      <c r="I11" s="88"/>
      <c r="J11" s="88"/>
    </row>
    <row r="12" spans="3:10" ht="30.6" customHeight="1" thickBot="1" x14ac:dyDescent="0.35">
      <c r="C12" s="103" t="s">
        <v>30</v>
      </c>
      <c r="D12" s="104"/>
      <c r="E12" s="105" t="s">
        <v>31</v>
      </c>
      <c r="F12" s="105"/>
      <c r="G12" s="105"/>
      <c r="H12" s="106"/>
      <c r="I12" s="88"/>
      <c r="J12" s="88"/>
    </row>
    <row r="13" spans="3:10" ht="30.6" customHeight="1" thickBot="1" x14ac:dyDescent="0.35">
      <c r="C13" s="78"/>
      <c r="D13" s="78"/>
      <c r="E13" s="79"/>
      <c r="F13" s="79"/>
      <c r="G13" s="79"/>
      <c r="H13" s="79"/>
      <c r="I13" s="1"/>
      <c r="J13" s="1"/>
    </row>
    <row r="14" spans="3:10" ht="43.8" thickBot="1" x14ac:dyDescent="0.35">
      <c r="C14" s="107" t="s">
        <v>51</v>
      </c>
      <c r="D14" s="108"/>
      <c r="E14" s="80" t="s">
        <v>83</v>
      </c>
      <c r="F14" s="79"/>
      <c r="G14" s="79"/>
      <c r="H14" s="79"/>
      <c r="I14" s="1"/>
      <c r="J14" s="1"/>
    </row>
    <row r="15" spans="3:10" ht="16.350000000000001" customHeight="1" thickBot="1" x14ac:dyDescent="0.35"/>
    <row r="16" spans="3:10" s="45" customFormat="1" ht="33.6" customHeight="1" thickBot="1" x14ac:dyDescent="0.35">
      <c r="C16" s="41" t="s">
        <v>32</v>
      </c>
      <c r="D16" s="41" t="s">
        <v>33</v>
      </c>
      <c r="E16" s="41" t="s">
        <v>34</v>
      </c>
      <c r="F16" s="41" t="s">
        <v>9</v>
      </c>
      <c r="G16" s="14" t="s">
        <v>28</v>
      </c>
      <c r="H16" s="16" t="s">
        <v>30</v>
      </c>
    </row>
    <row r="17" spans="3:8" s="45" customFormat="1" ht="33.6" customHeight="1" thickBot="1" x14ac:dyDescent="0.35">
      <c r="C17" s="109" t="s">
        <v>82</v>
      </c>
      <c r="D17" s="110"/>
      <c r="E17" s="110"/>
      <c r="F17" s="110"/>
      <c r="G17" s="110"/>
      <c r="H17" s="111"/>
    </row>
    <row r="18" spans="3:8" s="42" customFormat="1" ht="27.6" x14ac:dyDescent="0.3">
      <c r="C18" s="46" t="s">
        <v>88</v>
      </c>
      <c r="D18" s="82" t="s">
        <v>87</v>
      </c>
      <c r="E18" s="39"/>
      <c r="F18" s="52">
        <v>40</v>
      </c>
      <c r="G18" s="53"/>
      <c r="H18" s="49"/>
    </row>
    <row r="19" spans="3:8" s="42" customFormat="1" ht="41.4" x14ac:dyDescent="0.3">
      <c r="C19" s="46" t="s">
        <v>89</v>
      </c>
      <c r="D19" s="82" t="s">
        <v>91</v>
      </c>
      <c r="E19" s="39"/>
      <c r="F19" s="52">
        <v>40</v>
      </c>
      <c r="G19" s="53"/>
      <c r="H19" s="49"/>
    </row>
    <row r="20" spans="3:8" s="42" customFormat="1" ht="41.4" x14ac:dyDescent="0.3">
      <c r="C20" s="50" t="s">
        <v>90</v>
      </c>
      <c r="D20" s="44" t="s">
        <v>92</v>
      </c>
      <c r="E20" s="38"/>
      <c r="F20" s="47">
        <v>20</v>
      </c>
      <c r="G20" s="48"/>
      <c r="H20" s="51"/>
    </row>
    <row r="21" spans="3:8" s="42" customFormat="1" x14ac:dyDescent="0.3">
      <c r="C21"/>
      <c r="D21"/>
      <c r="E21" s="20"/>
      <c r="F21">
        <f>SUM(F18:F20)</f>
        <v>100</v>
      </c>
      <c r="G21"/>
      <c r="H21"/>
    </row>
    <row r="22" spans="3:8" s="42" customFormat="1" x14ac:dyDescent="0.3">
      <c r="C22"/>
      <c r="D22"/>
      <c r="E22" s="20"/>
      <c r="F22"/>
      <c r="G22"/>
      <c r="H22"/>
    </row>
    <row r="23" spans="3:8" s="42" customFormat="1" x14ac:dyDescent="0.3">
      <c r="C23"/>
      <c r="D23" s="83" t="s">
        <v>84</v>
      </c>
      <c r="E23" s="20"/>
      <c r="F23"/>
      <c r="G23"/>
      <c r="H23"/>
    </row>
    <row r="24" spans="3:8" s="45" customFormat="1" ht="15.6" x14ac:dyDescent="0.3">
      <c r="C24"/>
      <c r="D24" s="83" t="s">
        <v>85</v>
      </c>
      <c r="E24" s="20"/>
      <c r="F24"/>
      <c r="G24"/>
      <c r="H24"/>
    </row>
    <row r="25" spans="3:8" s="42" customFormat="1" x14ac:dyDescent="0.3">
      <c r="C25"/>
      <c r="D25" s="83" t="s">
        <v>86</v>
      </c>
      <c r="E25" s="20"/>
      <c r="F25"/>
      <c r="G25"/>
      <c r="H25"/>
    </row>
    <row r="26" spans="3:8" s="42" customFormat="1" x14ac:dyDescent="0.3">
      <c r="C26"/>
      <c r="D26"/>
      <c r="E26" s="20"/>
      <c r="F26"/>
      <c r="G26"/>
      <c r="H26"/>
    </row>
    <row r="27" spans="3:8" s="42" customFormat="1" x14ac:dyDescent="0.3">
      <c r="C27"/>
      <c r="D27"/>
      <c r="E27" s="20"/>
      <c r="F27"/>
      <c r="G27"/>
      <c r="H27"/>
    </row>
    <row r="28" spans="3:8" s="42" customFormat="1" ht="47.25" customHeight="1" x14ac:dyDescent="0.3">
      <c r="C28"/>
      <c r="D28"/>
      <c r="E28" s="20"/>
      <c r="F28"/>
      <c r="G28"/>
      <c r="H28"/>
    </row>
    <row r="29" spans="3:8" s="42" customFormat="1" x14ac:dyDescent="0.3">
      <c r="C29"/>
      <c r="D29"/>
      <c r="E29" s="20"/>
      <c r="F29"/>
      <c r="G29"/>
      <c r="H29"/>
    </row>
    <row r="30" spans="3:8" s="42" customFormat="1" x14ac:dyDescent="0.3">
      <c r="C30"/>
      <c r="D30"/>
      <c r="E30" s="20"/>
      <c r="F30"/>
      <c r="G30"/>
      <c r="H30"/>
    </row>
    <row r="31" spans="3:8" s="42" customFormat="1" x14ac:dyDescent="0.3">
      <c r="C31"/>
      <c r="D31"/>
      <c r="E31" s="20"/>
      <c r="F31"/>
      <c r="G31"/>
      <c r="H31"/>
    </row>
    <row r="32" spans="3:8" s="42" customFormat="1" x14ac:dyDescent="0.3">
      <c r="C32"/>
      <c r="D32"/>
      <c r="E32" s="20"/>
      <c r="F32"/>
      <c r="G32"/>
      <c r="H32"/>
    </row>
    <row r="33" spans="3:8" s="42" customFormat="1" x14ac:dyDescent="0.3">
      <c r="C33"/>
      <c r="D33"/>
      <c r="E33" s="20"/>
      <c r="F33"/>
      <c r="G33"/>
      <c r="H33"/>
    </row>
    <row r="34" spans="3:8" s="42" customFormat="1" x14ac:dyDescent="0.3">
      <c r="C34"/>
      <c r="D34"/>
      <c r="E34" s="20"/>
      <c r="F34"/>
      <c r="G34"/>
      <c r="H34"/>
    </row>
  </sheetData>
  <mergeCells count="20">
    <mergeCell ref="C14:D14"/>
    <mergeCell ref="C17:H17"/>
    <mergeCell ref="C11:D11"/>
    <mergeCell ref="E11:H11"/>
    <mergeCell ref="I11:J11"/>
    <mergeCell ref="C12:D12"/>
    <mergeCell ref="E12:H12"/>
    <mergeCell ref="I12:J12"/>
    <mergeCell ref="C9:D9"/>
    <mergeCell ref="E9:H9"/>
    <mergeCell ref="I9:J9"/>
    <mergeCell ref="C10:D10"/>
    <mergeCell ref="E10:H10"/>
    <mergeCell ref="I10:J10"/>
    <mergeCell ref="I8:J8"/>
    <mergeCell ref="C6:H6"/>
    <mergeCell ref="C7:D7"/>
    <mergeCell ref="E7:H7"/>
    <mergeCell ref="C8:D8"/>
    <mergeCell ref="E8:H8"/>
  </mergeCells>
  <pageMargins left="0.7" right="0.7" top="0.75" bottom="0.75" header="0.3" footer="0.3"/>
  <pageSetup paperSize="9"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1AA938FE962A45A3E19DCBCF209F91" ma:contentTypeVersion="20" ma:contentTypeDescription="Create a new document." ma:contentTypeScope="" ma:versionID="6be82a39c3a9cd9b0755b491dacd0154">
  <xsd:schema xmlns:xsd="http://www.w3.org/2001/XMLSchema" xmlns:xs="http://www.w3.org/2001/XMLSchema" xmlns:p="http://schemas.microsoft.com/office/2006/metadata/properties" xmlns:ns1="http://schemas.microsoft.com/sharepoint/v3" xmlns:ns3="32678723-8c06-45e1-8bd0-318b9868a43d" xmlns:ns4="5789755c-de38-4fe3-9623-40afa3bba1e2" targetNamespace="http://schemas.microsoft.com/office/2006/metadata/properties" ma:root="true" ma:fieldsID="2e6cc2acdb2b53844fb28ced9e04e403" ns1:_="" ns3:_="" ns4:_="">
    <xsd:import namespace="http://schemas.microsoft.com/sharepoint/v3"/>
    <xsd:import namespace="32678723-8c06-45e1-8bd0-318b9868a43d"/>
    <xsd:import namespace="5789755c-de38-4fe3-9623-40afa3bba1e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_activity" minOccurs="0"/>
                <xsd:element ref="ns3:MediaServiceDateTaken" minOccurs="0"/>
                <xsd:element ref="ns3:MediaServiceObjectDetectorVersions" minOccurs="0"/>
                <xsd:element ref="ns3:MediaServiceSystemTag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678723-8c06-45e1-8bd0-318b9868a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9755c-de38-4fe3-9623-40afa3bba1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32678723-8c06-45e1-8bd0-318b9868a43d"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B04B634-621A-4AA1-AA02-6964A10B7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678723-8c06-45e1-8bd0-318b9868a43d"/>
    <ds:schemaRef ds:uri="5789755c-de38-4fe3-9623-40afa3bba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795E8-F29F-429C-BBCE-71F0DC28D9A1}">
  <ds:schemaRefs>
    <ds:schemaRef ds:uri="http://schemas.microsoft.com/sharepoint/v3/contenttype/forms"/>
  </ds:schemaRefs>
</ds:datastoreItem>
</file>

<file path=customXml/itemProps3.xml><?xml version="1.0" encoding="utf-8"?>
<ds:datastoreItem xmlns:ds="http://schemas.openxmlformats.org/officeDocument/2006/customXml" ds:itemID="{1593B3C8-EA27-4C83-B8A9-82FE91E49C8E}">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purl.org/dc/dcmitype/"/>
    <ds:schemaRef ds:uri="http://schemas.microsoft.com/office/infopath/2007/PartnerControls"/>
    <ds:schemaRef ds:uri="http://schemas.openxmlformats.org/package/2006/metadata/core-properties"/>
    <ds:schemaRef ds:uri="5789755c-de38-4fe3-9623-40afa3bba1e2"/>
    <ds:schemaRef ds:uri="32678723-8c06-45e1-8bd0-318b9868a43d"/>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Version Control</vt:lpstr>
      <vt:lpstr>Combined scores and weighting</vt:lpstr>
      <vt:lpstr>Requirements Spec</vt:lpstr>
      <vt:lpstr>Social Reqs - mail-electro</vt:lpstr>
      <vt:lpstr>Social Requirements</vt:lpstr>
      <vt:lpstr>'Requirements Spec'!Print_Area</vt:lpstr>
      <vt:lpstr>'Social Reqs - mail-electro'!Print_Area</vt:lpstr>
      <vt:lpstr>'Social Requirements'!Print_Area</vt:lpstr>
    </vt:vector>
  </TitlesOfParts>
  <Manager/>
  <Company>Leeds Community Healthcare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Elwell</dc:creator>
  <cp:keywords/>
  <dc:description/>
  <cp:lastModifiedBy>DAVIES, Andrew (LEEDS COMMUNITY HEALTHCARE NHS TRUST)</cp:lastModifiedBy>
  <cp:revision/>
  <dcterms:created xsi:type="dcterms:W3CDTF">2020-06-04T09:40:37Z</dcterms:created>
  <dcterms:modified xsi:type="dcterms:W3CDTF">2025-08-13T13:49:32Z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0x010100831AA938FE962A45A3E19DCBCF209F91</vt:lpwstr>
  </property>
</Properties>
</file>