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cirrushp-my.sharepoint.com/personal/karam_bhogal_uksbs_co_uk/Documents/Desktop/KB/GSS/CSP25042/3. Final Tender Docs/"/>
    </mc:Choice>
  </mc:AlternateContent>
  <xr:revisionPtr revIDLastSave="0" documentId="8_{85AA7207-D9E9-43E4-AB51-81DF2EEE24C2}" xr6:coauthVersionLast="47" xr6:coauthVersionMax="47" xr10:uidLastSave="{00000000-0000-0000-0000-000000000000}"/>
  <bookViews>
    <workbookView xWindow="-19310" yWindow="-1260" windowWidth="19420" windowHeight="11500" xr2:uid="{00000000-000D-0000-FFFF-FFFF00000000}"/>
  </bookViews>
  <sheets>
    <sheet name="UKRI &amp; STFC Pricing Sch" sheetId="3" r:id="rId1"/>
  </sheets>
  <definedNames>
    <definedName name="Job">#REF!</definedName>
    <definedName name="jobt">#REF!</definedName>
    <definedName name="jobtitle">#REF!</definedName>
    <definedName name="jobtitle1">#REF!</definedName>
    <definedName name="jobtitle2">#REF!</definedName>
    <definedName name="Objecti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3" l="1"/>
  <c r="D28" i="3"/>
  <c r="D27" i="3"/>
  <c r="H11" i="3"/>
  <c r="M11" i="3"/>
  <c r="M23" i="3" s="1"/>
  <c r="M12" i="3"/>
  <c r="V11" i="3"/>
  <c r="V23" i="3" s="1"/>
  <c r="D30" i="3" s="1"/>
  <c r="V22" i="3"/>
  <c r="V21" i="3"/>
  <c r="V20" i="3"/>
  <c r="V19" i="3"/>
  <c r="V18" i="3"/>
  <c r="V17" i="3"/>
  <c r="V16" i="3"/>
  <c r="V15" i="3"/>
  <c r="V14" i="3"/>
  <c r="V13" i="3"/>
  <c r="V12" i="3"/>
  <c r="S22" i="3"/>
  <c r="S21" i="3"/>
  <c r="S20" i="3"/>
  <c r="S19" i="3"/>
  <c r="S18" i="3"/>
  <c r="S17" i="3"/>
  <c r="S16" i="3"/>
  <c r="S15" i="3"/>
  <c r="S14" i="3"/>
  <c r="S13" i="3"/>
  <c r="S12" i="3"/>
  <c r="S11" i="3"/>
  <c r="P22" i="3"/>
  <c r="P21" i="3"/>
  <c r="P20" i="3"/>
  <c r="P19" i="3"/>
  <c r="P18" i="3"/>
  <c r="P17" i="3"/>
  <c r="P16" i="3"/>
  <c r="P15" i="3"/>
  <c r="P14" i="3"/>
  <c r="P13" i="3"/>
  <c r="P12" i="3"/>
  <c r="P11" i="3"/>
  <c r="M13" i="3"/>
  <c r="M14" i="3"/>
  <c r="M15" i="3"/>
  <c r="M16" i="3"/>
  <c r="M17" i="3"/>
  <c r="M18" i="3"/>
  <c r="M19" i="3"/>
  <c r="M20" i="3"/>
  <c r="M22" i="3"/>
  <c r="H12" i="3"/>
  <c r="H13" i="3"/>
  <c r="H14" i="3"/>
  <c r="H15" i="3"/>
  <c r="H16" i="3"/>
  <c r="H17" i="3"/>
  <c r="H18" i="3"/>
  <c r="H19" i="3"/>
  <c r="H20" i="3"/>
  <c r="H21" i="3"/>
  <c r="H22" i="3"/>
  <c r="S23" i="3" l="1"/>
  <c r="D29" i="3" s="1"/>
  <c r="P23" i="3"/>
  <c r="H23" i="3"/>
  <c r="D31" i="3"/>
</calcChain>
</file>

<file path=xl/sharedStrings.xml><?xml version="1.0" encoding="utf-8"?>
<sst xmlns="http://schemas.openxmlformats.org/spreadsheetml/2006/main" count="90" uniqueCount="62">
  <si>
    <t>AW5.2 Price Schedule for Advanced CI Training and Certification</t>
  </si>
  <si>
    <t>SOURCING REFERENCE:</t>
  </si>
  <si>
    <t>CSP25042</t>
  </si>
  <si>
    <t>SOURCING DOCUMENT TITLE:</t>
  </si>
  <si>
    <t>Advanced CI Training and Certification</t>
  </si>
  <si>
    <t>BIDDER NAME</t>
  </si>
  <si>
    <t>[Bidder to add name]</t>
  </si>
  <si>
    <t>Year 1</t>
  </si>
  <si>
    <t>Year 2</t>
  </si>
  <si>
    <t>Year 3</t>
  </si>
  <si>
    <t>Year 4</t>
  </si>
  <si>
    <t>Procurement Requirement no.</t>
  </si>
  <si>
    <t>Procurement Requirement Description</t>
  </si>
  <si>
    <t>UKRI Requirements</t>
  </si>
  <si>
    <t xml:space="preserve">UKRI Quantity Per Annum </t>
  </si>
  <si>
    <t>List Price Per Quantity(ex VAT)</t>
  </si>
  <si>
    <t xml:space="preserve">Discounted Price Per Quantity 1 (ex VAT) </t>
  </si>
  <si>
    <t>Total Cost (ex VAT)</t>
  </si>
  <si>
    <t>STFC Requirements</t>
  </si>
  <si>
    <t xml:space="preserve">STFC Quantity Per Annum </t>
  </si>
  <si>
    <t>LCS Training Programme and Certification</t>
  </si>
  <si>
    <t xml:space="preserve">11 cohorts, ~12 individuals (up to 132 individuals total) for LCS 1a (YB) with flexibility to substitute one cohort for LCS 1b &amp; LCS 1c training if required. </t>
  </si>
  <si>
    <t>11 cohorts of 12 people each</t>
  </si>
  <si>
    <t xml:space="preserve">3 cohorts, ~12 individuals (up to 36 individuals total) for LCS 1a (YB) </t>
  </si>
  <si>
    <t>3 cohorts of 12 people each</t>
  </si>
  <si>
    <t>1 cohort, ~ 12 individuals for LCS 1b/1c (GB), including certification</t>
  </si>
  <si>
    <t>1 cohort of 12 people</t>
  </si>
  <si>
    <t>1 cohort, ~ 10 individuals for LCS 1b/1c (GB), including certification</t>
  </si>
  <si>
    <t>1 cohort of 10 people</t>
  </si>
  <si>
    <t xml:space="preserve">CI Coaching and mentoring (Post-Training Support for CI Projects) </t>
  </si>
  <si>
    <t xml:space="preserve">450 hours (54 days) </t>
  </si>
  <si>
    <t>450 hours</t>
  </si>
  <si>
    <t>250 hours</t>
  </si>
  <si>
    <t>Support LCS Accreditation and Implementation</t>
  </si>
  <si>
    <t xml:space="preserve">
280 hours (35 days) </t>
  </si>
  <si>
    <t>280 hours</t>
  </si>
  <si>
    <t>N/A</t>
  </si>
  <si>
    <t>UKRI CI (Continuous Imporvement) CoE Strategic Development</t>
  </si>
  <si>
    <t>64 hours (8 days)</t>
  </si>
  <si>
    <t>64 hours</t>
  </si>
  <si>
    <t>Development of CI Frameworks, LCS Training Suite, CI Toolkit and CI Knowledge Repository</t>
  </si>
  <si>
    <t>300-350 hours</t>
  </si>
  <si>
    <t>Kaizen Events, Rapid Improvement Events, 5S and CI Workshops</t>
  </si>
  <si>
    <t>280 hours (35 days)</t>
  </si>
  <si>
    <t>Delivery of 3 x 3-day CI workshops or rapid improvement events (9 days total)</t>
  </si>
  <si>
    <t>9 days</t>
  </si>
  <si>
    <t>Suite of CI Projects resulting from requirements 1; 2 &amp; 6 - 
pricing incl. in requirements 1; 2 and 6 above</t>
  </si>
  <si>
    <t>Incl. in Requirements 1; 2 and 6 above</t>
  </si>
  <si>
    <t>STFC specific training and coaching</t>
  </si>
  <si>
    <r>
      <t xml:space="preserve">1) </t>
    </r>
    <r>
      <rPr>
        <b/>
        <sz val="11"/>
        <color theme="1"/>
        <rFont val="Arial"/>
        <family val="2"/>
      </rPr>
      <t>Change management and facilitation skills training</t>
    </r>
    <r>
      <rPr>
        <sz val="11"/>
        <color theme="1"/>
        <rFont val="Arial"/>
        <family val="2"/>
      </rPr>
      <t xml:space="preserve"> - 
3 cohorts, ~12 individuals each (up to 36 individuals total)</t>
    </r>
  </si>
  <si>
    <r>
      <t xml:space="preserve">2) </t>
    </r>
    <r>
      <rPr>
        <b/>
        <sz val="11"/>
        <color theme="1"/>
        <rFont val="Arial"/>
        <family val="2"/>
      </rPr>
      <t>Overview of agile methods</t>
    </r>
    <r>
      <rPr>
        <sz val="11"/>
        <color theme="1"/>
        <rFont val="Arial"/>
        <family val="2"/>
      </rPr>
      <t xml:space="preserve"> </t>
    </r>
    <r>
      <rPr>
        <b/>
        <sz val="11"/>
        <color theme="1"/>
        <rFont val="Arial"/>
        <family val="2"/>
      </rPr>
      <t>for effective and efficient project delivery training</t>
    </r>
    <r>
      <rPr>
        <sz val="11"/>
        <color theme="1"/>
        <rFont val="Arial"/>
        <family val="2"/>
      </rPr>
      <t xml:space="preserve"> - 
1-2 cohorts ~10 individuals each (up to 12 individuals total)</t>
    </r>
  </si>
  <si>
    <t>1-2 cohorts of 10 people each</t>
  </si>
  <si>
    <t>230 hours</t>
  </si>
  <si>
    <r>
      <t xml:space="preserve">4) </t>
    </r>
    <r>
      <rPr>
        <b/>
        <sz val="11"/>
        <color theme="1"/>
        <rFont val="Arial"/>
        <family val="2"/>
      </rPr>
      <t>Lean business agility overview for leadership training</t>
    </r>
    <r>
      <rPr>
        <sz val="11"/>
        <color theme="1"/>
        <rFont val="Arial"/>
        <family val="2"/>
      </rPr>
      <t xml:space="preserve"> - 
1 day for ~24 individuals total</t>
    </r>
  </si>
  <si>
    <t>1 cohort of 24 people</t>
  </si>
  <si>
    <t>Totals</t>
  </si>
  <si>
    <t>GRAND TOTAL anticipated cost to be used for evaluation (ex VAT)</t>
  </si>
  <si>
    <t>Total</t>
  </si>
  <si>
    <t>List Price (ex VAT)</t>
  </si>
  <si>
    <t xml:space="preserve">Discounted Price  (ex VAT) </t>
  </si>
  <si>
    <r>
      <rPr>
        <b/>
        <u/>
        <sz val="12"/>
        <color theme="1"/>
        <rFont val="Arial"/>
        <family val="2"/>
      </rPr>
      <t xml:space="preserve">Bidder Guidance: </t>
    </r>
    <r>
      <rPr>
        <b/>
        <sz val="12"/>
        <color theme="1"/>
        <rFont val="Arial"/>
        <family val="2"/>
      </rPr>
      <t xml:space="preserve">
Bidders are to complete all </t>
    </r>
    <r>
      <rPr>
        <b/>
        <u/>
        <sz val="12"/>
        <color theme="1"/>
        <rFont val="Arial"/>
        <family val="2"/>
      </rPr>
      <t xml:space="preserve">grey </t>
    </r>
    <r>
      <rPr>
        <b/>
        <sz val="12"/>
        <color theme="1"/>
        <rFont val="Arial"/>
        <family val="2"/>
      </rPr>
      <t>highlighted cells. All costs should account for all associated costs to deliver this contract, including but not limited to travel and subsistence costs, planning/post-programme meetings, overheads and cost of any materials produced.  All costs should be submitted in alignment with the specification and your written bid.  The figure used for evaluation purposes is cell D27 and is not a guarantee.</t>
    </r>
  </si>
  <si>
    <r>
      <t xml:space="preserve">3) </t>
    </r>
    <r>
      <rPr>
        <b/>
        <sz val="11"/>
        <color theme="1"/>
        <rFont val="Arial"/>
        <family val="2"/>
      </rPr>
      <t xml:space="preserve">Coaching for agile methods to effective and efficient delivery - </t>
    </r>
    <r>
      <rPr>
        <sz val="11"/>
        <color theme="1"/>
        <rFont val="Arial"/>
        <family val="2"/>
      </rPr>
      <t xml:space="preserve">
Up to 230 hours coaching/strategic consultancy for CI leads at STFC or department/directorate level, to establish, inform and review local CI roadmaps and strategies. - </t>
    </r>
    <r>
      <rPr>
        <sz val="11"/>
        <rFont val="Arial"/>
        <family val="2"/>
      </rPr>
      <t xml:space="preserve">Requirement  4, 7 refrrenced in the RFP doument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</si>
</sst>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_-;\-[$£-809]* #,##0_-;_-[$£-809]* &quot;-&quot;??_-;_-@_-"/>
  </numFmts>
  <fonts count="16" x14ac:knownFonts="1">
    <font>
      <sz val="11"/>
      <color theme="1"/>
      <name val="Calibri"/>
      <family val="2"/>
      <scheme val="minor"/>
    </font>
    <font>
      <sz val="11"/>
      <color theme="1"/>
      <name val="Arial"/>
      <family val="2"/>
    </font>
    <font>
      <sz val="11"/>
      <color theme="1"/>
      <name val="Calibri"/>
      <family val="2"/>
      <scheme val="minor"/>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2"/>
      <color theme="0"/>
      <name val="Arial"/>
      <family val="2"/>
    </font>
    <font>
      <b/>
      <sz val="11"/>
      <color theme="0"/>
      <name val="Arial"/>
      <family val="2"/>
    </font>
    <font>
      <b/>
      <sz val="12"/>
      <color rgb="FFFF0000"/>
      <name val="Arial"/>
      <family val="2"/>
    </font>
    <font>
      <b/>
      <u/>
      <sz val="12"/>
      <color theme="1"/>
      <name val="Arial"/>
      <family val="2"/>
    </font>
    <font>
      <b/>
      <sz val="12"/>
      <color theme="1"/>
      <name val="Arial"/>
      <family val="2"/>
    </font>
    <font>
      <sz val="11"/>
      <name val="Arial"/>
      <family val="2"/>
    </font>
    <font>
      <sz val="8"/>
      <name val="Calibri"/>
      <family val="2"/>
      <scheme val="minor"/>
    </font>
    <font>
      <b/>
      <sz val="22"/>
      <color theme="1"/>
      <name val="Arial"/>
      <family val="2"/>
    </font>
  </fonts>
  <fills count="10">
    <fill>
      <patternFill patternType="none"/>
    </fill>
    <fill>
      <patternFill patternType="gray125"/>
    </fill>
    <fill>
      <patternFill patternType="solid">
        <fgColor theme="0"/>
        <bgColor indexed="64"/>
      </patternFill>
    </fill>
    <fill>
      <patternFill patternType="solid">
        <fgColor rgb="FF00359E"/>
        <bgColor indexed="64"/>
      </patternFill>
    </fill>
    <fill>
      <patternFill patternType="solid">
        <fgColor rgb="FF008080"/>
        <bgColor indexed="64"/>
      </patternFill>
    </fill>
    <fill>
      <patternFill patternType="solid">
        <fgColor rgb="FFE1FFFF"/>
        <bgColor indexed="64"/>
      </patternFill>
    </fill>
    <fill>
      <patternFill patternType="solid">
        <fgColor rgb="FFE1EBFF"/>
        <bgColor indexed="64"/>
      </patternFill>
    </fill>
    <fill>
      <patternFill patternType="solid">
        <fgColor rgb="FF7030A0"/>
        <bgColor indexed="64"/>
      </patternFill>
    </fill>
    <fill>
      <patternFill patternType="solid">
        <fgColor rgb="FFEFE5F7"/>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124">
    <xf numFmtId="0" fontId="0" fillId="0" borderId="0" xfId="0"/>
    <xf numFmtId="44" fontId="9" fillId="4" borderId="24" xfId="1" applyFont="1" applyFill="1" applyBorder="1" applyAlignment="1" applyProtection="1">
      <alignment horizontal="center" vertical="center" wrapText="1"/>
    </xf>
    <xf numFmtId="44" fontId="9" fillId="4" borderId="4" xfId="1" applyFont="1" applyFill="1" applyBorder="1" applyAlignment="1" applyProtection="1">
      <alignment horizontal="center" vertical="center" wrapText="1"/>
    </xf>
    <xf numFmtId="44" fontId="9" fillId="4" borderId="5" xfId="1" applyFont="1" applyFill="1" applyBorder="1" applyAlignment="1" applyProtection="1">
      <alignment horizontal="center" vertical="center" wrapText="1"/>
    </xf>
    <xf numFmtId="44" fontId="9" fillId="3" borderId="25" xfId="1" applyFont="1" applyFill="1" applyBorder="1" applyAlignment="1" applyProtection="1">
      <alignment horizontal="left" vertical="center" wrapText="1"/>
    </xf>
    <xf numFmtId="44" fontId="9" fillId="3" borderId="26" xfId="1" applyFont="1" applyFill="1" applyBorder="1" applyAlignment="1" applyProtection="1">
      <alignment horizontal="center" vertical="center" wrapText="1"/>
    </xf>
    <xf numFmtId="44" fontId="9" fillId="3" borderId="4" xfId="1" applyFont="1" applyFill="1" applyBorder="1" applyAlignment="1" applyProtection="1">
      <alignment horizontal="center" vertical="center" wrapText="1"/>
    </xf>
    <xf numFmtId="44" fontId="9" fillId="3" borderId="5" xfId="1" applyFont="1" applyFill="1" applyBorder="1" applyAlignment="1" applyProtection="1">
      <alignment horizontal="center" vertical="center" wrapText="1"/>
    </xf>
    <xf numFmtId="0" fontId="5" fillId="2" borderId="0" xfId="2" applyFont="1" applyFill="1" applyAlignment="1" applyProtection="1">
      <alignment vertical="center"/>
      <protection locked="0"/>
    </xf>
    <xf numFmtId="0" fontId="15" fillId="2" borderId="0" xfId="2" applyFont="1" applyFill="1" applyAlignment="1" applyProtection="1">
      <alignment vertical="center"/>
      <protection locked="0"/>
    </xf>
    <xf numFmtId="0" fontId="6" fillId="2" borderId="0" xfId="0" applyFont="1" applyFill="1" applyProtection="1">
      <protection locked="0"/>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7" fillId="2" borderId="0" xfId="0" applyFont="1" applyFill="1" applyAlignment="1" applyProtection="1">
      <alignment vertical="center" wrapText="1"/>
      <protection locked="0"/>
    </xf>
    <xf numFmtId="0" fontId="10"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left" vertical="center"/>
      <protection locked="0"/>
    </xf>
    <xf numFmtId="164" fontId="13" fillId="9" borderId="8" xfId="0" applyNumberFormat="1" applyFont="1" applyFill="1" applyBorder="1" applyAlignment="1" applyProtection="1">
      <alignment horizontal="center" vertical="center" wrapText="1"/>
      <protection locked="0"/>
    </xf>
    <xf numFmtId="164" fontId="13" fillId="9" borderId="1" xfId="0" applyNumberFormat="1" applyFont="1" applyFill="1" applyBorder="1" applyAlignment="1" applyProtection="1">
      <alignment horizontal="center" vertical="center" wrapText="1"/>
      <protection locked="0"/>
    </xf>
    <xf numFmtId="164" fontId="1" fillId="9" borderId="8" xfId="0" applyNumberFormat="1" applyFont="1" applyFill="1" applyBorder="1" applyAlignment="1" applyProtection="1">
      <alignment horizontal="center" vertical="center"/>
      <protection locked="0"/>
    </xf>
    <xf numFmtId="164" fontId="1" fillId="9" borderId="1" xfId="0" applyNumberFormat="1"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9" fillId="7" borderId="22" xfId="0" applyFont="1" applyFill="1" applyBorder="1" applyAlignment="1" applyProtection="1">
      <alignment horizontal="center" vertical="center" wrapText="1"/>
      <protection locked="0"/>
    </xf>
    <xf numFmtId="0" fontId="9" fillId="7" borderId="22" xfId="0" applyFont="1" applyFill="1" applyBorder="1" applyAlignment="1" applyProtection="1">
      <alignment horizontal="center" vertical="center"/>
      <protection locked="0"/>
    </xf>
    <xf numFmtId="0" fontId="9" fillId="7" borderId="23" xfId="0" applyFont="1" applyFill="1" applyBorder="1" applyAlignment="1" applyProtection="1">
      <alignment horizontal="center" vertical="center"/>
      <protection locked="0"/>
    </xf>
    <xf numFmtId="0" fontId="1" fillId="8"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1" fillId="8" borderId="0" xfId="0" applyFont="1" applyFill="1" applyAlignment="1" applyProtection="1">
      <alignment horizontal="center" vertical="center"/>
      <protection locked="0"/>
    </xf>
    <xf numFmtId="0" fontId="1" fillId="8" borderId="31" xfId="0" applyFont="1" applyFill="1" applyBorder="1" applyAlignment="1" applyProtection="1">
      <alignment horizontal="center" vertical="center"/>
      <protection locked="0"/>
    </xf>
    <xf numFmtId="0" fontId="1" fillId="8" borderId="7" xfId="0" applyFont="1" applyFill="1" applyBorder="1" applyAlignment="1" applyProtection="1">
      <alignment horizontal="left" vertical="center"/>
      <protection locked="0"/>
    </xf>
    <xf numFmtId="0" fontId="1" fillId="8" borderId="7" xfId="0" applyFont="1" applyFill="1" applyBorder="1" applyAlignment="1" applyProtection="1">
      <alignment horizontal="center" vertical="center" wrapText="1"/>
      <protection locked="0"/>
    </xf>
    <xf numFmtId="0" fontId="1" fillId="8" borderId="7" xfId="0" applyFont="1" applyFill="1" applyBorder="1" applyAlignment="1" applyProtection="1">
      <alignment horizontal="center" vertical="center"/>
      <protection locked="0"/>
    </xf>
    <xf numFmtId="0" fontId="1" fillId="8" borderId="17" xfId="0" applyFont="1" applyFill="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9" fillId="7" borderId="21" xfId="0" applyFont="1" applyFill="1" applyBorder="1" applyAlignment="1">
      <alignment horizontal="center" vertical="center" wrapText="1"/>
    </xf>
    <xf numFmtId="0" fontId="9" fillId="7" borderId="22" xfId="0" applyFont="1" applyFill="1" applyBorder="1" applyAlignment="1">
      <alignment vertical="center" wrapText="1"/>
    </xf>
    <xf numFmtId="0" fontId="9" fillId="4" borderId="22" xfId="0" applyFont="1" applyFill="1" applyBorder="1" applyAlignment="1">
      <alignment horizontal="left" vertical="center"/>
    </xf>
    <xf numFmtId="0" fontId="13" fillId="5" borderId="1" xfId="0" applyFont="1" applyFill="1" applyBorder="1" applyAlignment="1">
      <alignment horizontal="left" vertical="center" wrapText="1"/>
    </xf>
    <xf numFmtId="0" fontId="13" fillId="5" borderId="12" xfId="0" applyFont="1" applyFill="1" applyBorder="1" applyAlignment="1">
      <alignment horizontal="center" vertical="center" wrapText="1"/>
    </xf>
    <xf numFmtId="0" fontId="3" fillId="8" borderId="8" xfId="0" applyFont="1" applyFill="1" applyBorder="1" applyAlignment="1">
      <alignment horizontal="center" vertical="center"/>
    </xf>
    <xf numFmtId="0" fontId="3" fillId="8" borderId="1" xfId="0" applyFont="1" applyFill="1" applyBorder="1" applyAlignment="1">
      <alignment vertical="center" wrapText="1"/>
    </xf>
    <xf numFmtId="0" fontId="1" fillId="5" borderId="1" xfId="0" applyFont="1" applyFill="1" applyBorder="1" applyAlignment="1">
      <alignment horizontal="left" vertical="center" wrapText="1"/>
    </xf>
    <xf numFmtId="0" fontId="9" fillId="7" borderId="6" xfId="0" applyFont="1" applyFill="1" applyBorder="1" applyAlignment="1">
      <alignment horizontal="left" vertical="center"/>
    </xf>
    <xf numFmtId="0" fontId="9" fillId="7" borderId="7" xfId="0" applyFont="1" applyFill="1" applyBorder="1" applyAlignment="1">
      <alignment vertical="center" wrapText="1"/>
    </xf>
    <xf numFmtId="0" fontId="9" fillId="7" borderId="7" xfId="0" applyFont="1" applyFill="1" applyBorder="1" applyAlignment="1">
      <alignment horizontal="left" vertical="center"/>
    </xf>
    <xf numFmtId="0" fontId="9" fillId="7" borderId="7"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9" fillId="7" borderId="21" xfId="0" applyFont="1" applyFill="1" applyBorder="1" applyAlignment="1">
      <alignment horizontal="left" vertical="center"/>
    </xf>
    <xf numFmtId="0" fontId="9" fillId="7" borderId="22" xfId="0" applyFont="1" applyFill="1" applyBorder="1" applyAlignment="1">
      <alignment horizontal="left" vertical="center"/>
    </xf>
    <xf numFmtId="0" fontId="9" fillId="7" borderId="22" xfId="0" applyFont="1" applyFill="1" applyBorder="1" applyAlignment="1">
      <alignment horizontal="center" vertical="center" wrapText="1"/>
    </xf>
    <xf numFmtId="0" fontId="1" fillId="8" borderId="30" xfId="0" applyFont="1" applyFill="1" applyBorder="1" applyAlignment="1">
      <alignment horizontal="center" vertical="center"/>
    </xf>
    <xf numFmtId="0" fontId="1" fillId="8" borderId="0" xfId="0" applyFont="1" applyFill="1" applyAlignment="1">
      <alignment vertical="center" wrapText="1"/>
    </xf>
    <xf numFmtId="0" fontId="1" fillId="8" borderId="0" xfId="0" applyFont="1" applyFill="1" applyAlignment="1">
      <alignment horizontal="left" vertical="center"/>
    </xf>
    <xf numFmtId="0" fontId="1" fillId="8" borderId="0" xfId="0" applyFont="1" applyFill="1" applyAlignment="1">
      <alignment horizontal="center" vertical="center" wrapText="1"/>
    </xf>
    <xf numFmtId="0" fontId="9" fillId="7" borderId="1" xfId="0" applyFont="1" applyFill="1" applyBorder="1" applyAlignment="1">
      <alignment vertical="center" wrapText="1"/>
    </xf>
    <xf numFmtId="164" fontId="9" fillId="7" borderId="1" xfId="0" applyNumberFormat="1" applyFont="1" applyFill="1" applyBorder="1" applyAlignment="1">
      <alignment horizontal="left" vertical="center"/>
    </xf>
    <xf numFmtId="164" fontId="3" fillId="8" borderId="1" xfId="0" applyNumberFormat="1" applyFont="1" applyFill="1" applyBorder="1" applyAlignment="1">
      <alignment horizontal="left" vertical="center"/>
    </xf>
    <xf numFmtId="0" fontId="1" fillId="8" borderId="6" xfId="0" applyFont="1" applyFill="1" applyBorder="1" applyAlignment="1">
      <alignment horizontal="center" vertical="center"/>
    </xf>
    <xf numFmtId="0" fontId="1" fillId="8" borderId="7" xfId="0" applyFont="1" applyFill="1" applyBorder="1" applyAlignment="1">
      <alignment vertical="center" wrapText="1"/>
    </xf>
    <xf numFmtId="0" fontId="1" fillId="8" borderId="7" xfId="0" applyFont="1" applyFill="1" applyBorder="1" applyAlignment="1">
      <alignment horizontal="left" vertical="center"/>
    </xf>
    <xf numFmtId="0" fontId="1" fillId="8" borderId="7" xfId="0" applyFont="1" applyFill="1" applyBorder="1" applyAlignment="1">
      <alignment horizontal="center" vertical="center" wrapText="1"/>
    </xf>
    <xf numFmtId="0" fontId="9" fillId="4" borderId="14" xfId="0" applyFont="1" applyFill="1" applyBorder="1" applyAlignment="1">
      <alignment horizontal="center" vertical="center" wrapText="1"/>
    </xf>
    <xf numFmtId="164" fontId="9" fillId="4" borderId="9" xfId="0" applyNumberFormat="1" applyFont="1" applyFill="1" applyBorder="1" applyAlignment="1">
      <alignment horizontal="center" vertical="center" wrapText="1"/>
    </xf>
    <xf numFmtId="1" fontId="1" fillId="6" borderId="13" xfId="0" applyNumberFormat="1" applyFont="1" applyFill="1" applyBorder="1" applyAlignment="1">
      <alignment horizontal="left" vertical="center" wrapText="1"/>
    </xf>
    <xf numFmtId="0" fontId="1" fillId="6" borderId="12"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6" borderId="13" xfId="0" applyFont="1" applyFill="1" applyBorder="1" applyAlignment="1">
      <alignment horizontal="left" vertical="center"/>
    </xf>
    <xf numFmtId="164" fontId="9" fillId="7" borderId="17" xfId="0" applyNumberFormat="1" applyFont="1" applyFill="1" applyBorder="1" applyAlignment="1">
      <alignment horizontal="center" vertical="center" wrapText="1"/>
    </xf>
    <xf numFmtId="0" fontId="9" fillId="3" borderId="14" xfId="0" applyFont="1" applyFill="1" applyBorder="1" applyAlignment="1">
      <alignment horizontal="center" vertical="center" wrapText="1"/>
    </xf>
    <xf numFmtId="164" fontId="9" fillId="3" borderId="9" xfId="0" applyNumberFormat="1" applyFont="1" applyFill="1" applyBorder="1" applyAlignment="1">
      <alignment horizontal="center" vertical="center"/>
    </xf>
    <xf numFmtId="164" fontId="9" fillId="7" borderId="17" xfId="0" applyNumberFormat="1" applyFont="1" applyFill="1" applyBorder="1" applyAlignment="1">
      <alignment horizontal="center" vertical="center"/>
    </xf>
    <xf numFmtId="0" fontId="9" fillId="7" borderId="2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3" fillId="8" borderId="15" xfId="0" applyFont="1" applyFill="1" applyBorder="1" applyAlignment="1">
      <alignment vertical="center" wrapText="1"/>
    </xf>
    <xf numFmtId="0" fontId="3" fillId="8" borderId="11" xfId="0" applyFont="1" applyFill="1" applyBorder="1" applyAlignment="1">
      <alignment vertical="center" wrapText="1"/>
    </xf>
    <xf numFmtId="0" fontId="3" fillId="8" borderId="15" xfId="0" applyFont="1" applyFill="1" applyBorder="1" applyAlignment="1">
      <alignment horizontal="left" vertical="center" wrapText="1"/>
    </xf>
    <xf numFmtId="0" fontId="3" fillId="8" borderId="16"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27"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1"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7" fillId="9" borderId="2" xfId="0" applyFont="1" applyFill="1" applyBorder="1" applyAlignment="1" applyProtection="1">
      <alignment horizontal="left" vertical="center" wrapText="1"/>
      <protection locked="0"/>
    </xf>
    <xf numFmtId="0" fontId="7" fillId="9" borderId="3" xfId="0" applyFont="1" applyFill="1" applyBorder="1" applyAlignment="1" applyProtection="1">
      <alignment horizontal="left" vertical="center" wrapText="1"/>
      <protection locked="0"/>
    </xf>
    <xf numFmtId="0" fontId="7" fillId="9" borderId="10" xfId="0" applyFont="1" applyFill="1" applyBorder="1" applyAlignment="1" applyProtection="1">
      <alignment horizontal="left" vertical="center" wrapText="1"/>
      <protection locked="0"/>
    </xf>
    <xf numFmtId="0" fontId="8" fillId="7" borderId="2" xfId="0" applyFont="1" applyFill="1" applyBorder="1" applyAlignment="1">
      <alignment horizontal="left" vertical="center"/>
    </xf>
    <xf numFmtId="0" fontId="8" fillId="7" borderId="10" xfId="0" applyFont="1" applyFill="1" applyBorder="1" applyAlignment="1">
      <alignment horizontal="left" vertical="center"/>
    </xf>
    <xf numFmtId="0" fontId="8" fillId="7" borderId="2" xfId="0" applyFont="1" applyFill="1" applyBorder="1" applyAlignment="1">
      <alignment horizontal="left" vertical="center" wrapText="1"/>
    </xf>
    <xf numFmtId="0" fontId="8" fillId="7" borderId="10" xfId="0" applyFont="1" applyFill="1" applyBorder="1" applyAlignment="1">
      <alignment horizontal="left"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23" xfId="0" applyFont="1" applyFill="1" applyBorder="1" applyAlignment="1">
      <alignment horizontal="center" vertical="center" wrapText="1"/>
    </xf>
    <xf numFmtId="0" fontId="12" fillId="8" borderId="3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31"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17"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EFE5F7"/>
      <color rgb="FF00359E"/>
      <color rgb="FF008080"/>
      <color rgb="FFE1EBFF"/>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B66B-52CA-434A-85E5-D473F92D83EE}">
  <sheetPr>
    <pageSetUpPr fitToPage="1"/>
  </sheetPr>
  <dimension ref="A1:W33"/>
  <sheetViews>
    <sheetView showGridLines="0" tabSelected="1" topLeftCell="O1" zoomScale="70" zoomScaleNormal="70" workbookViewId="0">
      <selection activeCell="Y12" sqref="Y12"/>
    </sheetView>
  </sheetViews>
  <sheetFormatPr defaultColWidth="68.5703125" defaultRowHeight="14.25" x14ac:dyDescent="0.25"/>
  <cols>
    <col min="1" max="1" width="4.28515625" style="13" customWidth="1"/>
    <col min="2" max="2" width="16.5703125" style="13" customWidth="1"/>
    <col min="3" max="3" width="37.28515625" style="39" customWidth="1"/>
    <col min="4" max="4" width="28.7109375" style="40" customWidth="1"/>
    <col min="5" max="5" width="17.28515625" style="41" customWidth="1"/>
    <col min="6" max="7" width="19.28515625" style="41" customWidth="1"/>
    <col min="8" max="8" width="15.42578125" style="41" customWidth="1"/>
    <col min="9" max="9" width="41.5703125" style="40" customWidth="1"/>
    <col min="10" max="10" width="16" style="41" customWidth="1"/>
    <col min="11" max="11" width="14.28515625" style="13" customWidth="1"/>
    <col min="12" max="12" width="16.85546875" style="13" customWidth="1"/>
    <col min="13" max="13" width="12.7109375" style="13" customWidth="1"/>
    <col min="14" max="14" width="15.42578125" style="13" customWidth="1"/>
    <col min="15" max="15" width="14.7109375" style="13" customWidth="1"/>
    <col min="16" max="16" width="14.5703125" style="13" customWidth="1"/>
    <col min="17" max="18" width="16.28515625" style="13" customWidth="1"/>
    <col min="19" max="19" width="17" style="13" customWidth="1"/>
    <col min="20" max="22" width="17.7109375" style="13" customWidth="1"/>
    <col min="23" max="23" width="3.85546875" style="13" customWidth="1"/>
    <col min="24" max="26" width="17.7109375" style="13" customWidth="1"/>
    <col min="27" max="16384" width="68.5703125" style="13"/>
  </cols>
  <sheetData>
    <row r="1" spans="1:23" ht="27.75" x14ac:dyDescent="0.2">
      <c r="A1" s="8"/>
      <c r="B1" s="9" t="s">
        <v>0</v>
      </c>
      <c r="C1" s="8"/>
      <c r="D1" s="8"/>
      <c r="E1" s="8"/>
      <c r="F1" s="8"/>
      <c r="G1" s="8"/>
      <c r="H1" s="8"/>
      <c r="I1" s="8"/>
      <c r="J1" s="10"/>
      <c r="K1" s="10"/>
      <c r="L1" s="10"/>
      <c r="M1" s="11"/>
      <c r="N1" s="11"/>
      <c r="O1" s="11"/>
      <c r="P1" s="11"/>
      <c r="Q1" s="11"/>
      <c r="R1" s="11"/>
      <c r="S1" s="12"/>
      <c r="T1" s="12"/>
      <c r="U1" s="12"/>
      <c r="V1" s="12"/>
      <c r="W1" s="12"/>
    </row>
    <row r="2" spans="1:23" ht="15" thickBot="1" x14ac:dyDescent="0.25">
      <c r="A2" s="11"/>
      <c r="B2" s="11"/>
      <c r="C2" s="11"/>
      <c r="D2" s="11"/>
      <c r="E2" s="11"/>
      <c r="F2" s="11"/>
      <c r="G2" s="11"/>
      <c r="H2" s="11"/>
      <c r="I2" s="11"/>
      <c r="J2" s="11"/>
      <c r="K2" s="11"/>
      <c r="L2" s="11"/>
      <c r="M2" s="11"/>
      <c r="N2" s="11"/>
      <c r="O2" s="11"/>
      <c r="P2" s="11"/>
      <c r="Q2" s="11"/>
      <c r="R2" s="11"/>
      <c r="S2" s="12"/>
      <c r="T2" s="12"/>
      <c r="U2" s="12"/>
      <c r="V2" s="12"/>
      <c r="W2" s="12"/>
    </row>
    <row r="3" spans="1:23" ht="16.5" customHeight="1" thickBot="1" x14ac:dyDescent="0.3">
      <c r="A3" s="12"/>
      <c r="B3" s="111" t="s">
        <v>1</v>
      </c>
      <c r="C3" s="112"/>
      <c r="D3" s="105" t="s">
        <v>2</v>
      </c>
      <c r="E3" s="106"/>
      <c r="F3" s="107"/>
      <c r="G3" s="14"/>
      <c r="H3" s="14"/>
      <c r="I3" s="115" t="s">
        <v>60</v>
      </c>
      <c r="J3" s="116"/>
      <c r="K3" s="116"/>
      <c r="L3" s="116"/>
      <c r="M3" s="116"/>
      <c r="N3" s="116"/>
      <c r="O3" s="116"/>
      <c r="P3" s="116"/>
      <c r="Q3" s="116"/>
      <c r="R3" s="117"/>
      <c r="S3" s="12"/>
      <c r="T3" s="12"/>
      <c r="U3" s="12"/>
      <c r="V3" s="12"/>
      <c r="W3" s="12"/>
    </row>
    <row r="4" spans="1:23" ht="32.25" customHeight="1" thickBot="1" x14ac:dyDescent="0.3">
      <c r="A4" s="12"/>
      <c r="B4" s="113" t="s">
        <v>3</v>
      </c>
      <c r="C4" s="114"/>
      <c r="D4" s="105" t="s">
        <v>4</v>
      </c>
      <c r="E4" s="106"/>
      <c r="F4" s="107"/>
      <c r="G4" s="14"/>
      <c r="H4" s="14"/>
      <c r="I4" s="118"/>
      <c r="J4" s="119"/>
      <c r="K4" s="119"/>
      <c r="L4" s="119"/>
      <c r="M4" s="119"/>
      <c r="N4" s="119"/>
      <c r="O4" s="119"/>
      <c r="P4" s="119"/>
      <c r="Q4" s="119"/>
      <c r="R4" s="120"/>
      <c r="S4" s="12"/>
      <c r="T4" s="12"/>
      <c r="U4" s="12"/>
      <c r="V4" s="12"/>
      <c r="W4" s="12"/>
    </row>
    <row r="5" spans="1:23" ht="16.5" customHeight="1" thickBot="1" x14ac:dyDescent="0.3">
      <c r="A5" s="12"/>
      <c r="B5" s="113" t="s">
        <v>5</v>
      </c>
      <c r="C5" s="114"/>
      <c r="D5" s="108" t="s">
        <v>6</v>
      </c>
      <c r="E5" s="109"/>
      <c r="F5" s="110"/>
      <c r="G5" s="15"/>
      <c r="H5" s="15"/>
      <c r="I5" s="118"/>
      <c r="J5" s="119"/>
      <c r="K5" s="119"/>
      <c r="L5" s="119"/>
      <c r="M5" s="119"/>
      <c r="N5" s="119"/>
      <c r="O5" s="119"/>
      <c r="P5" s="119"/>
      <c r="Q5" s="119"/>
      <c r="R5" s="120"/>
      <c r="S5" s="12"/>
      <c r="T5" s="12"/>
      <c r="U5" s="12"/>
      <c r="V5" s="12"/>
      <c r="W5" s="12"/>
    </row>
    <row r="6" spans="1:23" ht="16.5" customHeight="1" x14ac:dyDescent="0.25">
      <c r="A6" s="12"/>
      <c r="B6" s="12"/>
      <c r="C6" s="12"/>
      <c r="D6" s="12"/>
      <c r="E6" s="12"/>
      <c r="F6" s="12"/>
      <c r="G6" s="12"/>
      <c r="H6" s="15"/>
      <c r="I6" s="118"/>
      <c r="J6" s="119"/>
      <c r="K6" s="119"/>
      <c r="L6" s="119"/>
      <c r="M6" s="119"/>
      <c r="N6" s="119"/>
      <c r="O6" s="119"/>
      <c r="P6" s="119"/>
      <c r="Q6" s="119"/>
      <c r="R6" s="120"/>
      <c r="S6" s="12"/>
      <c r="T6" s="12"/>
      <c r="U6" s="12"/>
      <c r="V6" s="12"/>
      <c r="W6" s="12"/>
    </row>
    <row r="7" spans="1:23" ht="16.5" customHeight="1" thickBot="1" x14ac:dyDescent="0.3">
      <c r="A7" s="12"/>
      <c r="B7" s="12"/>
      <c r="C7" s="12"/>
      <c r="D7" s="12"/>
      <c r="E7" s="12"/>
      <c r="F7" s="12"/>
      <c r="G7" s="12"/>
      <c r="H7" s="15"/>
      <c r="I7" s="121"/>
      <c r="J7" s="122"/>
      <c r="K7" s="122"/>
      <c r="L7" s="122"/>
      <c r="M7" s="122"/>
      <c r="N7" s="122"/>
      <c r="O7" s="122"/>
      <c r="P7" s="122"/>
      <c r="Q7" s="122"/>
      <c r="R7" s="123"/>
      <c r="S7" s="12"/>
      <c r="T7" s="12"/>
      <c r="U7" s="12"/>
      <c r="V7" s="12"/>
      <c r="W7" s="12"/>
    </row>
    <row r="8" spans="1:23" ht="16.5" customHeight="1" thickBot="1" x14ac:dyDescent="0.3">
      <c r="A8" s="16"/>
      <c r="B8" s="16"/>
      <c r="C8" s="16"/>
      <c r="D8" s="16"/>
      <c r="E8" s="16"/>
      <c r="F8" s="16"/>
      <c r="G8" s="16"/>
      <c r="H8" s="16"/>
      <c r="I8" s="16"/>
      <c r="J8" s="16"/>
      <c r="K8" s="16"/>
      <c r="L8" s="16"/>
      <c r="M8" s="16"/>
      <c r="N8" s="16"/>
      <c r="O8" s="16"/>
      <c r="P8" s="16"/>
      <c r="Q8" s="16"/>
      <c r="R8" s="16"/>
      <c r="S8" s="16"/>
      <c r="T8" s="12"/>
      <c r="U8" s="12"/>
      <c r="V8" s="12"/>
      <c r="W8" s="12"/>
    </row>
    <row r="9" spans="1:23" ht="15.75" thickBot="1" x14ac:dyDescent="0.3">
      <c r="A9" s="12"/>
      <c r="B9" s="12"/>
      <c r="C9" s="17"/>
      <c r="D9" s="18"/>
      <c r="E9" s="18"/>
      <c r="F9" s="102" t="s">
        <v>7</v>
      </c>
      <c r="G9" s="103"/>
      <c r="H9" s="104"/>
      <c r="I9" s="56"/>
      <c r="J9" s="56"/>
      <c r="K9" s="88" t="s">
        <v>7</v>
      </c>
      <c r="L9" s="89"/>
      <c r="M9" s="90"/>
      <c r="N9" s="88" t="s">
        <v>8</v>
      </c>
      <c r="O9" s="89"/>
      <c r="P9" s="90"/>
      <c r="Q9" s="88" t="s">
        <v>9</v>
      </c>
      <c r="R9" s="89"/>
      <c r="S9" s="90"/>
      <c r="T9" s="88" t="s">
        <v>10</v>
      </c>
      <c r="U9" s="89"/>
      <c r="V9" s="90"/>
      <c r="W9" s="12"/>
    </row>
    <row r="10" spans="1:23" ht="60" x14ac:dyDescent="0.25">
      <c r="A10" s="12"/>
      <c r="B10" s="42" t="s">
        <v>11</v>
      </c>
      <c r="C10" s="43" t="s">
        <v>12</v>
      </c>
      <c r="D10" s="44" t="s">
        <v>13</v>
      </c>
      <c r="E10" s="1" t="s">
        <v>14</v>
      </c>
      <c r="F10" s="72" t="s">
        <v>58</v>
      </c>
      <c r="G10" s="2" t="s">
        <v>59</v>
      </c>
      <c r="H10" s="3" t="s">
        <v>17</v>
      </c>
      <c r="I10" s="4" t="s">
        <v>18</v>
      </c>
      <c r="J10" s="5" t="s">
        <v>19</v>
      </c>
      <c r="K10" s="81" t="s">
        <v>15</v>
      </c>
      <c r="L10" s="6" t="s">
        <v>16</v>
      </c>
      <c r="M10" s="7" t="s">
        <v>17</v>
      </c>
      <c r="N10" s="81" t="s">
        <v>15</v>
      </c>
      <c r="O10" s="6" t="s">
        <v>16</v>
      </c>
      <c r="P10" s="7" t="s">
        <v>17</v>
      </c>
      <c r="Q10" s="81" t="s">
        <v>15</v>
      </c>
      <c r="R10" s="6" t="s">
        <v>16</v>
      </c>
      <c r="S10" s="7" t="s">
        <v>17</v>
      </c>
      <c r="T10" s="81" t="s">
        <v>15</v>
      </c>
      <c r="U10" s="6" t="s">
        <v>16</v>
      </c>
      <c r="V10" s="7" t="s">
        <v>17</v>
      </c>
      <c r="W10" s="12"/>
    </row>
    <row r="11" spans="1:23" ht="85.5" x14ac:dyDescent="0.25">
      <c r="A11" s="12"/>
      <c r="B11" s="96">
        <v>1</v>
      </c>
      <c r="C11" s="91" t="s">
        <v>20</v>
      </c>
      <c r="D11" s="45" t="s">
        <v>21</v>
      </c>
      <c r="E11" s="46" t="s">
        <v>22</v>
      </c>
      <c r="F11" s="19">
        <v>0</v>
      </c>
      <c r="G11" s="20">
        <v>0</v>
      </c>
      <c r="H11" s="73">
        <f>G11</f>
        <v>0</v>
      </c>
      <c r="I11" s="74" t="s">
        <v>23</v>
      </c>
      <c r="J11" s="75" t="s">
        <v>24</v>
      </c>
      <c r="K11" s="21">
        <v>0</v>
      </c>
      <c r="L11" s="22">
        <v>0</v>
      </c>
      <c r="M11" s="82">
        <f>L11</f>
        <v>0</v>
      </c>
      <c r="N11" s="21">
        <v>0</v>
      </c>
      <c r="O11" s="22">
        <v>0</v>
      </c>
      <c r="P11" s="82">
        <f>O11</f>
        <v>0</v>
      </c>
      <c r="Q11" s="21">
        <v>0</v>
      </c>
      <c r="R11" s="22">
        <v>0</v>
      </c>
      <c r="S11" s="82">
        <f>R11</f>
        <v>0</v>
      </c>
      <c r="T11" s="21">
        <v>0</v>
      </c>
      <c r="U11" s="22">
        <v>0</v>
      </c>
      <c r="V11" s="82">
        <f>U11</f>
        <v>0</v>
      </c>
      <c r="W11" s="12"/>
    </row>
    <row r="12" spans="1:23" ht="42.75" x14ac:dyDescent="0.25">
      <c r="A12" s="12"/>
      <c r="B12" s="97"/>
      <c r="C12" s="92"/>
      <c r="D12" s="45" t="s">
        <v>25</v>
      </c>
      <c r="E12" s="46" t="s">
        <v>26</v>
      </c>
      <c r="F12" s="19">
        <v>0</v>
      </c>
      <c r="G12" s="20">
        <v>0</v>
      </c>
      <c r="H12" s="73">
        <f t="shared" ref="H12:H22" si="0">G12</f>
        <v>0</v>
      </c>
      <c r="I12" s="74" t="s">
        <v>27</v>
      </c>
      <c r="J12" s="76" t="s">
        <v>28</v>
      </c>
      <c r="K12" s="21">
        <v>0</v>
      </c>
      <c r="L12" s="22">
        <v>0</v>
      </c>
      <c r="M12" s="82">
        <f>L12</f>
        <v>0</v>
      </c>
      <c r="N12" s="21">
        <v>0</v>
      </c>
      <c r="O12" s="22">
        <v>0</v>
      </c>
      <c r="P12" s="82">
        <f t="shared" ref="P12:P22" si="1">O12</f>
        <v>0</v>
      </c>
      <c r="Q12" s="21">
        <v>0</v>
      </c>
      <c r="R12" s="22">
        <v>0</v>
      </c>
      <c r="S12" s="82">
        <f t="shared" ref="S12:S22" si="2">R12</f>
        <v>0</v>
      </c>
      <c r="T12" s="21">
        <v>0</v>
      </c>
      <c r="U12" s="22">
        <v>0</v>
      </c>
      <c r="V12" s="82">
        <f t="shared" ref="V12:V22" si="3">U12</f>
        <v>0</v>
      </c>
      <c r="W12" s="12"/>
    </row>
    <row r="13" spans="1:23" ht="30" x14ac:dyDescent="0.25">
      <c r="A13" s="12"/>
      <c r="B13" s="47">
        <v>2</v>
      </c>
      <c r="C13" s="48" t="s">
        <v>29</v>
      </c>
      <c r="D13" s="45" t="s">
        <v>30</v>
      </c>
      <c r="E13" s="46" t="s">
        <v>31</v>
      </c>
      <c r="F13" s="19">
        <v>0</v>
      </c>
      <c r="G13" s="20">
        <v>0</v>
      </c>
      <c r="H13" s="73">
        <f t="shared" si="0"/>
        <v>0</v>
      </c>
      <c r="I13" s="77" t="s">
        <v>32</v>
      </c>
      <c r="J13" s="75">
        <v>250</v>
      </c>
      <c r="K13" s="21">
        <v>0</v>
      </c>
      <c r="L13" s="22">
        <v>0</v>
      </c>
      <c r="M13" s="82">
        <f t="shared" ref="M13:M22" si="4">L13</f>
        <v>0</v>
      </c>
      <c r="N13" s="21">
        <v>0</v>
      </c>
      <c r="O13" s="22">
        <v>0</v>
      </c>
      <c r="P13" s="82">
        <f t="shared" si="1"/>
        <v>0</v>
      </c>
      <c r="Q13" s="21">
        <v>0</v>
      </c>
      <c r="R13" s="22">
        <v>0</v>
      </c>
      <c r="S13" s="82">
        <f t="shared" si="2"/>
        <v>0</v>
      </c>
      <c r="T13" s="21">
        <v>0</v>
      </c>
      <c r="U13" s="22">
        <v>0</v>
      </c>
      <c r="V13" s="82">
        <f t="shared" si="3"/>
        <v>0</v>
      </c>
      <c r="W13" s="12"/>
    </row>
    <row r="14" spans="1:23" ht="30" x14ac:dyDescent="0.25">
      <c r="A14" s="12"/>
      <c r="B14" s="47">
        <v>3</v>
      </c>
      <c r="C14" s="48" t="s">
        <v>33</v>
      </c>
      <c r="D14" s="45" t="s">
        <v>34</v>
      </c>
      <c r="E14" s="46" t="s">
        <v>35</v>
      </c>
      <c r="F14" s="19">
        <v>0</v>
      </c>
      <c r="G14" s="20">
        <v>0</v>
      </c>
      <c r="H14" s="73">
        <f t="shared" si="0"/>
        <v>0</v>
      </c>
      <c r="I14" s="74" t="s">
        <v>36</v>
      </c>
      <c r="J14" s="75" t="s">
        <v>36</v>
      </c>
      <c r="K14" s="21">
        <v>0</v>
      </c>
      <c r="L14" s="22">
        <v>0</v>
      </c>
      <c r="M14" s="82">
        <f t="shared" si="4"/>
        <v>0</v>
      </c>
      <c r="N14" s="21">
        <v>0</v>
      </c>
      <c r="O14" s="22">
        <v>0</v>
      </c>
      <c r="P14" s="82">
        <f t="shared" si="1"/>
        <v>0</v>
      </c>
      <c r="Q14" s="21">
        <v>0</v>
      </c>
      <c r="R14" s="22">
        <v>0</v>
      </c>
      <c r="S14" s="82">
        <f t="shared" si="2"/>
        <v>0</v>
      </c>
      <c r="T14" s="21">
        <v>0</v>
      </c>
      <c r="U14" s="22">
        <v>0</v>
      </c>
      <c r="V14" s="82">
        <f t="shared" si="3"/>
        <v>0</v>
      </c>
      <c r="W14" s="12"/>
    </row>
    <row r="15" spans="1:23" ht="45" x14ac:dyDescent="0.25">
      <c r="A15" s="12"/>
      <c r="B15" s="47">
        <v>4</v>
      </c>
      <c r="C15" s="48" t="s">
        <v>37</v>
      </c>
      <c r="D15" s="45" t="s">
        <v>38</v>
      </c>
      <c r="E15" s="46" t="s">
        <v>39</v>
      </c>
      <c r="F15" s="19">
        <v>0</v>
      </c>
      <c r="G15" s="20">
        <v>0</v>
      </c>
      <c r="H15" s="73">
        <f t="shared" si="0"/>
        <v>0</v>
      </c>
      <c r="I15" s="74" t="s">
        <v>36</v>
      </c>
      <c r="J15" s="75" t="s">
        <v>36</v>
      </c>
      <c r="K15" s="21">
        <v>0</v>
      </c>
      <c r="L15" s="22">
        <v>0</v>
      </c>
      <c r="M15" s="82">
        <f t="shared" si="4"/>
        <v>0</v>
      </c>
      <c r="N15" s="21">
        <v>0</v>
      </c>
      <c r="O15" s="22">
        <v>0</v>
      </c>
      <c r="P15" s="82">
        <f t="shared" si="1"/>
        <v>0</v>
      </c>
      <c r="Q15" s="21">
        <v>0</v>
      </c>
      <c r="R15" s="22">
        <v>0</v>
      </c>
      <c r="S15" s="82">
        <f t="shared" si="2"/>
        <v>0</v>
      </c>
      <c r="T15" s="21">
        <v>0</v>
      </c>
      <c r="U15" s="22">
        <v>0</v>
      </c>
      <c r="V15" s="82">
        <f t="shared" si="3"/>
        <v>0</v>
      </c>
      <c r="W15" s="12"/>
    </row>
    <row r="16" spans="1:23" ht="58.5" customHeight="1" x14ac:dyDescent="0.25">
      <c r="A16" s="12"/>
      <c r="B16" s="47">
        <v>5</v>
      </c>
      <c r="C16" s="48" t="s">
        <v>40</v>
      </c>
      <c r="D16" s="49" t="s">
        <v>41</v>
      </c>
      <c r="E16" s="46" t="s">
        <v>41</v>
      </c>
      <c r="F16" s="19">
        <v>0</v>
      </c>
      <c r="G16" s="20">
        <v>0</v>
      </c>
      <c r="H16" s="73">
        <f t="shared" si="0"/>
        <v>0</v>
      </c>
      <c r="I16" s="74" t="s">
        <v>36</v>
      </c>
      <c r="J16" s="75" t="s">
        <v>36</v>
      </c>
      <c r="K16" s="21">
        <v>0</v>
      </c>
      <c r="L16" s="22">
        <v>0</v>
      </c>
      <c r="M16" s="82">
        <f t="shared" si="4"/>
        <v>0</v>
      </c>
      <c r="N16" s="21">
        <v>0</v>
      </c>
      <c r="O16" s="22">
        <v>0</v>
      </c>
      <c r="P16" s="82">
        <f t="shared" si="1"/>
        <v>0</v>
      </c>
      <c r="Q16" s="21">
        <v>0</v>
      </c>
      <c r="R16" s="22">
        <v>0</v>
      </c>
      <c r="S16" s="82">
        <f t="shared" si="2"/>
        <v>0</v>
      </c>
      <c r="T16" s="21">
        <v>0</v>
      </c>
      <c r="U16" s="22">
        <v>0</v>
      </c>
      <c r="V16" s="82">
        <f t="shared" si="3"/>
        <v>0</v>
      </c>
      <c r="W16" s="12"/>
    </row>
    <row r="17" spans="1:23" ht="45" x14ac:dyDescent="0.25">
      <c r="A17" s="12"/>
      <c r="B17" s="47">
        <v>6</v>
      </c>
      <c r="C17" s="48" t="s">
        <v>42</v>
      </c>
      <c r="D17" s="45" t="s">
        <v>43</v>
      </c>
      <c r="E17" s="46" t="s">
        <v>35</v>
      </c>
      <c r="F17" s="19">
        <v>0</v>
      </c>
      <c r="G17" s="20">
        <v>0</v>
      </c>
      <c r="H17" s="73">
        <f t="shared" si="0"/>
        <v>0</v>
      </c>
      <c r="I17" s="78" t="s">
        <v>44</v>
      </c>
      <c r="J17" s="75" t="s">
        <v>45</v>
      </c>
      <c r="K17" s="21">
        <v>0</v>
      </c>
      <c r="L17" s="22">
        <v>0</v>
      </c>
      <c r="M17" s="82">
        <f t="shared" si="4"/>
        <v>0</v>
      </c>
      <c r="N17" s="21">
        <v>0</v>
      </c>
      <c r="O17" s="22">
        <v>0</v>
      </c>
      <c r="P17" s="82">
        <f t="shared" si="1"/>
        <v>0</v>
      </c>
      <c r="Q17" s="21">
        <v>0</v>
      </c>
      <c r="R17" s="22">
        <v>0</v>
      </c>
      <c r="S17" s="82">
        <f t="shared" si="2"/>
        <v>0</v>
      </c>
      <c r="T17" s="21">
        <v>0</v>
      </c>
      <c r="U17" s="22">
        <v>0</v>
      </c>
      <c r="V17" s="82">
        <f t="shared" si="3"/>
        <v>0</v>
      </c>
      <c r="W17" s="12"/>
    </row>
    <row r="18" spans="1:23" ht="60" x14ac:dyDescent="0.25">
      <c r="A18" s="12"/>
      <c r="B18" s="47">
        <v>7</v>
      </c>
      <c r="C18" s="48" t="s">
        <v>46</v>
      </c>
      <c r="D18" s="45" t="s">
        <v>47</v>
      </c>
      <c r="E18" s="46" t="s">
        <v>47</v>
      </c>
      <c r="F18" s="19">
        <v>0</v>
      </c>
      <c r="G18" s="20">
        <v>0</v>
      </c>
      <c r="H18" s="73">
        <f t="shared" si="0"/>
        <v>0</v>
      </c>
      <c r="I18" s="79" t="s">
        <v>36</v>
      </c>
      <c r="J18" s="75" t="s">
        <v>36</v>
      </c>
      <c r="K18" s="21">
        <v>0</v>
      </c>
      <c r="L18" s="22">
        <v>0</v>
      </c>
      <c r="M18" s="82">
        <f t="shared" si="4"/>
        <v>0</v>
      </c>
      <c r="N18" s="21">
        <v>0</v>
      </c>
      <c r="O18" s="22">
        <v>0</v>
      </c>
      <c r="P18" s="82">
        <f t="shared" si="1"/>
        <v>0</v>
      </c>
      <c r="Q18" s="21">
        <v>0</v>
      </c>
      <c r="R18" s="22">
        <v>0</v>
      </c>
      <c r="S18" s="82">
        <f t="shared" si="2"/>
        <v>0</v>
      </c>
      <c r="T18" s="21">
        <v>0</v>
      </c>
      <c r="U18" s="22">
        <v>0</v>
      </c>
      <c r="V18" s="82">
        <f t="shared" si="3"/>
        <v>0</v>
      </c>
      <c r="W18" s="12"/>
    </row>
    <row r="19" spans="1:23" ht="58.5" x14ac:dyDescent="0.25">
      <c r="A19" s="12"/>
      <c r="B19" s="96">
        <v>8</v>
      </c>
      <c r="C19" s="93" t="s">
        <v>48</v>
      </c>
      <c r="D19" s="99" t="s">
        <v>36</v>
      </c>
      <c r="E19" s="85" t="s">
        <v>36</v>
      </c>
      <c r="F19" s="19">
        <v>0</v>
      </c>
      <c r="G19" s="20">
        <v>0</v>
      </c>
      <c r="H19" s="73">
        <f t="shared" si="0"/>
        <v>0</v>
      </c>
      <c r="I19" s="78" t="s">
        <v>49</v>
      </c>
      <c r="J19" s="75" t="s">
        <v>24</v>
      </c>
      <c r="K19" s="21">
        <v>0</v>
      </c>
      <c r="L19" s="22">
        <v>0</v>
      </c>
      <c r="M19" s="82">
        <f t="shared" si="4"/>
        <v>0</v>
      </c>
      <c r="N19" s="21">
        <v>0</v>
      </c>
      <c r="O19" s="22">
        <v>0</v>
      </c>
      <c r="P19" s="82">
        <f t="shared" si="1"/>
        <v>0</v>
      </c>
      <c r="Q19" s="21">
        <v>0</v>
      </c>
      <c r="R19" s="22">
        <v>0</v>
      </c>
      <c r="S19" s="82">
        <f t="shared" si="2"/>
        <v>0</v>
      </c>
      <c r="T19" s="21">
        <v>0</v>
      </c>
      <c r="U19" s="22">
        <v>0</v>
      </c>
      <c r="V19" s="82">
        <f t="shared" si="3"/>
        <v>0</v>
      </c>
      <c r="W19" s="12"/>
    </row>
    <row r="20" spans="1:23" ht="73.5" x14ac:dyDescent="0.25">
      <c r="A20" s="12"/>
      <c r="B20" s="98"/>
      <c r="C20" s="94"/>
      <c r="D20" s="100"/>
      <c r="E20" s="86"/>
      <c r="F20" s="19">
        <v>0</v>
      </c>
      <c r="G20" s="20">
        <v>0</v>
      </c>
      <c r="H20" s="73">
        <f t="shared" si="0"/>
        <v>0</v>
      </c>
      <c r="I20" s="78" t="s">
        <v>50</v>
      </c>
      <c r="J20" s="75" t="s">
        <v>51</v>
      </c>
      <c r="K20" s="21">
        <v>0</v>
      </c>
      <c r="L20" s="22">
        <v>0</v>
      </c>
      <c r="M20" s="82">
        <f t="shared" si="4"/>
        <v>0</v>
      </c>
      <c r="N20" s="21">
        <v>0</v>
      </c>
      <c r="O20" s="22">
        <v>0</v>
      </c>
      <c r="P20" s="82">
        <f t="shared" si="1"/>
        <v>0</v>
      </c>
      <c r="Q20" s="21">
        <v>0</v>
      </c>
      <c r="R20" s="22">
        <v>0</v>
      </c>
      <c r="S20" s="82">
        <f t="shared" si="2"/>
        <v>0</v>
      </c>
      <c r="T20" s="21">
        <v>0</v>
      </c>
      <c r="U20" s="22">
        <v>0</v>
      </c>
      <c r="V20" s="82">
        <f t="shared" si="3"/>
        <v>0</v>
      </c>
      <c r="W20" s="12"/>
    </row>
    <row r="21" spans="1:23" ht="115.5" x14ac:dyDescent="0.25">
      <c r="A21" s="12"/>
      <c r="B21" s="98"/>
      <c r="C21" s="94"/>
      <c r="D21" s="100"/>
      <c r="E21" s="86"/>
      <c r="F21" s="19">
        <v>0</v>
      </c>
      <c r="G21" s="20">
        <v>0</v>
      </c>
      <c r="H21" s="73">
        <f t="shared" si="0"/>
        <v>0</v>
      </c>
      <c r="I21" s="78" t="s">
        <v>61</v>
      </c>
      <c r="J21" s="75" t="s">
        <v>52</v>
      </c>
      <c r="K21" s="21">
        <v>0</v>
      </c>
      <c r="L21" s="22">
        <v>0</v>
      </c>
      <c r="M21" s="82">
        <f>L21</f>
        <v>0</v>
      </c>
      <c r="N21" s="21">
        <v>0</v>
      </c>
      <c r="O21" s="22">
        <v>0</v>
      </c>
      <c r="P21" s="82">
        <f t="shared" si="1"/>
        <v>0</v>
      </c>
      <c r="Q21" s="21">
        <v>0</v>
      </c>
      <c r="R21" s="22">
        <v>0</v>
      </c>
      <c r="S21" s="82">
        <f t="shared" si="2"/>
        <v>0</v>
      </c>
      <c r="T21" s="21">
        <v>0</v>
      </c>
      <c r="U21" s="22">
        <v>0</v>
      </c>
      <c r="V21" s="82">
        <f t="shared" si="3"/>
        <v>0</v>
      </c>
      <c r="W21" s="12"/>
    </row>
    <row r="22" spans="1:23" ht="69.75" customHeight="1" x14ac:dyDescent="0.25">
      <c r="A22" s="12"/>
      <c r="B22" s="97"/>
      <c r="C22" s="95"/>
      <c r="D22" s="101"/>
      <c r="E22" s="87"/>
      <c r="F22" s="19">
        <v>0</v>
      </c>
      <c r="G22" s="20">
        <v>0</v>
      </c>
      <c r="H22" s="73">
        <f t="shared" si="0"/>
        <v>0</v>
      </c>
      <c r="I22" s="78" t="s">
        <v>53</v>
      </c>
      <c r="J22" s="75" t="s">
        <v>54</v>
      </c>
      <c r="K22" s="21">
        <v>0</v>
      </c>
      <c r="L22" s="22">
        <v>0</v>
      </c>
      <c r="M22" s="82">
        <f t="shared" si="4"/>
        <v>0</v>
      </c>
      <c r="N22" s="21">
        <v>0</v>
      </c>
      <c r="O22" s="22">
        <v>0</v>
      </c>
      <c r="P22" s="82">
        <f t="shared" si="1"/>
        <v>0</v>
      </c>
      <c r="Q22" s="21">
        <v>0</v>
      </c>
      <c r="R22" s="22">
        <v>0</v>
      </c>
      <c r="S22" s="82">
        <f t="shared" si="2"/>
        <v>0</v>
      </c>
      <c r="T22" s="21">
        <v>0</v>
      </c>
      <c r="U22" s="22">
        <v>0</v>
      </c>
      <c r="V22" s="82">
        <f t="shared" si="3"/>
        <v>0</v>
      </c>
      <c r="W22" s="12"/>
    </row>
    <row r="23" spans="1:23" ht="15.75" thickBot="1" x14ac:dyDescent="0.3">
      <c r="A23" s="12"/>
      <c r="B23" s="50" t="s">
        <v>55</v>
      </c>
      <c r="C23" s="51"/>
      <c r="D23" s="52"/>
      <c r="E23" s="53"/>
      <c r="F23" s="24"/>
      <c r="G23" s="23"/>
      <c r="H23" s="80">
        <f>SUM(H11:H22)</f>
        <v>0</v>
      </c>
      <c r="I23" s="52"/>
      <c r="J23" s="53"/>
      <c r="K23" s="25"/>
      <c r="L23" s="26"/>
      <c r="M23" s="83">
        <f>SUM(M11:M22)</f>
        <v>0</v>
      </c>
      <c r="N23" s="25"/>
      <c r="O23" s="26"/>
      <c r="P23" s="83">
        <f>SUM(P11:P22)</f>
        <v>0</v>
      </c>
      <c r="Q23" s="25"/>
      <c r="R23" s="26"/>
      <c r="S23" s="83">
        <f>SUM(S11:S22)</f>
        <v>0</v>
      </c>
      <c r="T23" s="25"/>
      <c r="U23" s="26"/>
      <c r="V23" s="83">
        <f>SUM(V11:V22)</f>
        <v>0</v>
      </c>
      <c r="W23" s="12"/>
    </row>
    <row r="24" spans="1:23" ht="15" thickBot="1" x14ac:dyDescent="0.3">
      <c r="A24" s="12"/>
      <c r="B24" s="54"/>
      <c r="C24" s="55"/>
      <c r="D24" s="56"/>
      <c r="E24" s="57"/>
      <c r="F24" s="27"/>
      <c r="G24" s="27"/>
      <c r="H24" s="57"/>
      <c r="I24" s="56"/>
      <c r="J24" s="57"/>
      <c r="K24" s="12"/>
      <c r="L24" s="12"/>
      <c r="M24" s="54"/>
      <c r="N24" s="12"/>
      <c r="O24" s="12"/>
      <c r="P24" s="12"/>
      <c r="Q24" s="12"/>
      <c r="R24" s="12"/>
      <c r="S24" s="12"/>
      <c r="T24" s="12"/>
      <c r="U24" s="12"/>
      <c r="V24" s="12"/>
      <c r="W24" s="12"/>
    </row>
    <row r="25" spans="1:23" ht="15" x14ac:dyDescent="0.25">
      <c r="A25" s="12"/>
      <c r="B25" s="58" t="s">
        <v>56</v>
      </c>
      <c r="C25" s="43"/>
      <c r="D25" s="59"/>
      <c r="E25" s="60"/>
      <c r="F25" s="28"/>
      <c r="G25" s="28"/>
      <c r="H25" s="60"/>
      <c r="I25" s="59"/>
      <c r="J25" s="60"/>
      <c r="K25" s="29"/>
      <c r="L25" s="29"/>
      <c r="M25" s="84"/>
      <c r="N25" s="29"/>
      <c r="O25" s="29"/>
      <c r="P25" s="29"/>
      <c r="Q25" s="29"/>
      <c r="R25" s="29"/>
      <c r="S25" s="29"/>
      <c r="T25" s="29"/>
      <c r="U25" s="29"/>
      <c r="V25" s="30"/>
      <c r="W25" s="12"/>
    </row>
    <row r="26" spans="1:23" x14ac:dyDescent="0.25">
      <c r="A26" s="12"/>
      <c r="B26" s="61"/>
      <c r="C26" s="62"/>
      <c r="D26" s="63"/>
      <c r="E26" s="64"/>
      <c r="F26" s="32"/>
      <c r="G26" s="32"/>
      <c r="H26" s="32"/>
      <c r="I26" s="31"/>
      <c r="J26" s="32"/>
      <c r="K26" s="33"/>
      <c r="L26" s="33"/>
      <c r="M26" s="33"/>
      <c r="N26" s="33"/>
      <c r="O26" s="33"/>
      <c r="P26" s="33"/>
      <c r="Q26" s="33"/>
      <c r="R26" s="33"/>
      <c r="S26" s="33"/>
      <c r="T26" s="33"/>
      <c r="U26" s="33"/>
      <c r="V26" s="34"/>
      <c r="W26" s="12"/>
    </row>
    <row r="27" spans="1:23" ht="15" x14ac:dyDescent="0.25">
      <c r="A27" s="12"/>
      <c r="B27" s="61"/>
      <c r="C27" s="65" t="s">
        <v>7</v>
      </c>
      <c r="D27" s="66">
        <f>H23+M23</f>
        <v>0</v>
      </c>
      <c r="E27" s="64"/>
      <c r="F27" s="32"/>
      <c r="G27" s="32"/>
      <c r="H27" s="32"/>
      <c r="I27" s="31"/>
      <c r="J27" s="32"/>
      <c r="K27" s="33"/>
      <c r="L27" s="33"/>
      <c r="M27" s="33"/>
      <c r="N27" s="33"/>
      <c r="O27" s="33"/>
      <c r="P27" s="33"/>
      <c r="Q27" s="33"/>
      <c r="R27" s="33"/>
      <c r="S27" s="33"/>
      <c r="T27" s="33"/>
      <c r="U27" s="33"/>
      <c r="V27" s="34"/>
      <c r="W27" s="12"/>
    </row>
    <row r="28" spans="1:23" ht="15" x14ac:dyDescent="0.25">
      <c r="A28" s="12"/>
      <c r="B28" s="61"/>
      <c r="C28" s="48" t="s">
        <v>8</v>
      </c>
      <c r="D28" s="67">
        <f>P23</f>
        <v>0</v>
      </c>
      <c r="E28" s="64"/>
      <c r="F28" s="32"/>
      <c r="G28" s="32"/>
      <c r="H28" s="32"/>
      <c r="I28" s="31"/>
      <c r="J28" s="32"/>
      <c r="K28" s="33"/>
      <c r="L28" s="33"/>
      <c r="M28" s="33"/>
      <c r="N28" s="33"/>
      <c r="O28" s="33"/>
      <c r="P28" s="33"/>
      <c r="Q28" s="33"/>
      <c r="R28" s="33"/>
      <c r="S28" s="33"/>
      <c r="T28" s="33"/>
      <c r="U28" s="33"/>
      <c r="V28" s="34"/>
      <c r="W28" s="12"/>
    </row>
    <row r="29" spans="1:23" ht="15" x14ac:dyDescent="0.25">
      <c r="A29" s="12"/>
      <c r="B29" s="61"/>
      <c r="C29" s="48" t="s">
        <v>9</v>
      </c>
      <c r="D29" s="67">
        <f>S23</f>
        <v>0</v>
      </c>
      <c r="E29" s="64"/>
      <c r="F29" s="32"/>
      <c r="G29" s="32"/>
      <c r="H29" s="32"/>
      <c r="I29" s="31"/>
      <c r="J29" s="32"/>
      <c r="K29" s="33"/>
      <c r="L29" s="33"/>
      <c r="M29" s="33"/>
      <c r="N29" s="33"/>
      <c r="O29" s="33"/>
      <c r="P29" s="33"/>
      <c r="Q29" s="33"/>
      <c r="R29" s="33"/>
      <c r="S29" s="33"/>
      <c r="T29" s="33"/>
      <c r="U29" s="33"/>
      <c r="V29" s="34"/>
      <c r="W29" s="12"/>
    </row>
    <row r="30" spans="1:23" ht="15" x14ac:dyDescent="0.25">
      <c r="A30" s="12"/>
      <c r="B30" s="61"/>
      <c r="C30" s="48" t="s">
        <v>10</v>
      </c>
      <c r="D30" s="67">
        <f>V23</f>
        <v>0</v>
      </c>
      <c r="E30" s="64"/>
      <c r="F30" s="32"/>
      <c r="G30" s="32"/>
      <c r="H30" s="32"/>
      <c r="I30" s="31"/>
      <c r="J30" s="32"/>
      <c r="K30" s="33"/>
      <c r="L30" s="33"/>
      <c r="M30" s="33"/>
      <c r="N30" s="33"/>
      <c r="O30" s="33"/>
      <c r="P30" s="33"/>
      <c r="Q30" s="33"/>
      <c r="R30" s="33"/>
      <c r="S30" s="33"/>
      <c r="T30" s="33"/>
      <c r="U30" s="33"/>
      <c r="V30" s="34"/>
      <c r="W30" s="12"/>
    </row>
    <row r="31" spans="1:23" ht="15" x14ac:dyDescent="0.25">
      <c r="A31" s="12"/>
      <c r="B31" s="61"/>
      <c r="C31" s="48" t="s">
        <v>57</v>
      </c>
      <c r="D31" s="67">
        <f>SUM(D27:D30)</f>
        <v>0</v>
      </c>
      <c r="E31" s="64"/>
      <c r="F31" s="32"/>
      <c r="G31" s="32"/>
      <c r="H31" s="32"/>
      <c r="I31" s="31"/>
      <c r="J31" s="32"/>
      <c r="K31" s="33"/>
      <c r="L31" s="33"/>
      <c r="M31" s="33"/>
      <c r="N31" s="33"/>
      <c r="O31" s="33"/>
      <c r="P31" s="33"/>
      <c r="Q31" s="33"/>
      <c r="R31" s="33"/>
      <c r="S31" s="33"/>
      <c r="T31" s="33"/>
      <c r="U31" s="33"/>
      <c r="V31" s="34"/>
      <c r="W31" s="12"/>
    </row>
    <row r="32" spans="1:23" ht="15" thickBot="1" x14ac:dyDescent="0.3">
      <c r="A32" s="12"/>
      <c r="B32" s="68"/>
      <c r="C32" s="69"/>
      <c r="D32" s="70"/>
      <c r="E32" s="71"/>
      <c r="F32" s="36"/>
      <c r="G32" s="36"/>
      <c r="H32" s="36"/>
      <c r="I32" s="35"/>
      <c r="J32" s="36"/>
      <c r="K32" s="37"/>
      <c r="L32" s="37"/>
      <c r="M32" s="37"/>
      <c r="N32" s="37"/>
      <c r="O32" s="37"/>
      <c r="P32" s="37"/>
      <c r="Q32" s="37"/>
      <c r="R32" s="37"/>
      <c r="S32" s="37"/>
      <c r="T32" s="37"/>
      <c r="U32" s="37"/>
      <c r="V32" s="38"/>
      <c r="W32" s="12"/>
    </row>
    <row r="33" spans="1:23" x14ac:dyDescent="0.25">
      <c r="A33" s="12"/>
      <c r="B33" s="12"/>
      <c r="C33" s="12"/>
      <c r="D33" s="12"/>
      <c r="E33" s="12"/>
      <c r="F33" s="12"/>
      <c r="G33" s="12"/>
      <c r="H33" s="12"/>
      <c r="I33" s="12"/>
      <c r="J33" s="12"/>
      <c r="K33" s="12"/>
      <c r="L33" s="12"/>
      <c r="M33" s="12"/>
      <c r="N33" s="12"/>
      <c r="O33" s="12"/>
      <c r="P33" s="12"/>
      <c r="Q33" s="12"/>
      <c r="R33" s="12"/>
      <c r="S33" s="12"/>
      <c r="T33" s="12"/>
      <c r="U33" s="12"/>
      <c r="V33" s="12"/>
      <c r="W33" s="12"/>
    </row>
  </sheetData>
  <sheetProtection algorithmName="SHA-512" hashValue="98wwb+q0L5LxNTvO+pIUIggFV35qNL07q0FQEo/U8ofqP6sXTr9hjsmMsRNBirYwUCxCHidKY3qBW0kbGkhyAw==" saltValue="UegqOQyY64VOPXQ0z98CCw==" spinCount="100000" sheet="1" objects="1" scenarios="1"/>
  <mergeCells count="18">
    <mergeCell ref="B3:C3"/>
    <mergeCell ref="B4:C4"/>
    <mergeCell ref="B5:C5"/>
    <mergeCell ref="I3:R7"/>
    <mergeCell ref="D4:F4"/>
    <mergeCell ref="N9:P9"/>
    <mergeCell ref="Q9:S9"/>
    <mergeCell ref="T9:V9"/>
    <mergeCell ref="F9:H9"/>
    <mergeCell ref="D3:F3"/>
    <mergeCell ref="D5:F5"/>
    <mergeCell ref="E19:E22"/>
    <mergeCell ref="K9:M9"/>
    <mergeCell ref="C11:C12"/>
    <mergeCell ref="C19:C22"/>
    <mergeCell ref="B11:B12"/>
    <mergeCell ref="B19:B22"/>
    <mergeCell ref="D19:D22"/>
  </mergeCells>
  <phoneticPr fontId="14" type="noConversion"/>
  <pageMargins left="0.70866141732283472" right="0.70866141732283472" top="0.74803149606299213" bottom="0.74803149606299213" header="0.31496062992125984" footer="0.31496062992125984"/>
  <pageSetup paperSize="9" scale="33" orientation="landscape"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lcf76f155ced4ddcb4097134ff3c332f xmlns="b6979827-8aa6-4728-8b6c-7fcb32cc5e71">
      <Terms xmlns="http://schemas.microsoft.com/office/infopath/2007/PartnerControls"/>
    </lcf76f155ced4ddcb4097134ff3c332f>
    <TaxCatchAll xmlns="2e24dfb7-a69e-40eb-b94f-44b9ca9c25ed" xsi:nil="true"/>
    <Comments xmlns="b6979827-8aa6-4728-8b6c-7fcb32cc5e71" xsi:nil="true"/>
    <CreatedDate xmlns="b6979827-8aa6-4728-8b6c-7fcb32cc5e71" xsi:nil="true"/>
    <_dlc_DocId xmlns="19427aaa-a97c-4e86-9f96-f73a6c130521">ZNTMP4N4PCZH-1700741618-7467</_dlc_DocId>
    <_dlc_DocIdUrl xmlns="19427aaa-a97c-4e86-9f96-f73a6c130521">
      <Url>https://ukri.sharepoint.com/sites/ContinuousImprovementTeam/_layouts/15/DocIdRedir.aspx?ID=ZNTMP4N4PCZH-1700741618-7467</Url>
      <Description>ZNTMP4N4PCZH-1700741618-7467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47D6BAF3DADDC4B8B4F3E05997C9B4F" ma:contentTypeVersion="22" ma:contentTypeDescription="Create a new document." ma:contentTypeScope="" ma:versionID="f800173079822e1267702f43dbd8ac6c">
  <xsd:schema xmlns:xsd="http://www.w3.org/2001/XMLSchema" xmlns:xs="http://www.w3.org/2001/XMLSchema" xmlns:p="http://schemas.microsoft.com/office/2006/metadata/properties" xmlns:ns2="19427aaa-a97c-4e86-9f96-f73a6c130521" xmlns:ns3="b6979827-8aa6-4728-8b6c-7fcb32cc5e71" xmlns:ns4="2e24dfb7-a69e-40eb-b94f-44b9ca9c25ed" targetNamespace="http://schemas.microsoft.com/office/2006/metadata/properties" ma:root="true" ma:fieldsID="d3997e094000ca46114542f7c1d43638" ns2:_="" ns3:_="" ns4:_="">
    <xsd:import namespace="19427aaa-a97c-4e86-9f96-f73a6c130521"/>
    <xsd:import namespace="b6979827-8aa6-4728-8b6c-7fcb32cc5e71"/>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DateTaken" minOccurs="0"/>
                <xsd:element ref="ns3:Comments"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Created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27aaa-a97c-4e86-9f96-f73a6c1305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979827-8aa6-4728-8b6c-7fcb32cc5e7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CreatedDate" ma:index="30" nillable="true" ma:displayName="Created Date" ma:format="DateOnly" ma:internalName="CreatedDate">
      <xsd:simpleType>
        <xsd:restriction base="dms:DateTim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ca1f1be1-ce8b-4587-a03a-5aee74a978cf}" ma:internalName="TaxCatchAll" ma:showField="CatchAllData" ma:web="19427aaa-a97c-4e86-9f96-f73a6c1305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48F4D-A10A-4E7C-94AD-ABF09BA7A438}">
  <ds:schemaRefs>
    <ds:schemaRef ds:uri="http://schemas.microsoft.com/sharepoint/v3/contenttype/forms"/>
  </ds:schemaRefs>
</ds:datastoreItem>
</file>

<file path=customXml/itemProps2.xml><?xml version="1.0" encoding="utf-8"?>
<ds:datastoreItem xmlns:ds="http://schemas.openxmlformats.org/officeDocument/2006/customXml" ds:itemID="{3DBF15D6-375B-4D55-A5BD-BBC6788E3E1D}">
  <ds:schemaRefs>
    <ds:schemaRef ds:uri="http://schemas.microsoft.com/sharepoint/events"/>
  </ds:schemaRefs>
</ds:datastoreItem>
</file>

<file path=customXml/itemProps3.xml><?xml version="1.0" encoding="utf-8"?>
<ds:datastoreItem xmlns:ds="http://schemas.openxmlformats.org/officeDocument/2006/customXml" ds:itemID="{4CE85F04-C359-4667-B55E-9F125F892BA0}">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19427aaa-a97c-4e86-9f96-f73a6c130521"/>
    <ds:schemaRef ds:uri="http://purl.org/dc/elements/1.1/"/>
    <ds:schemaRef ds:uri="2e24dfb7-a69e-40eb-b94f-44b9ca9c25ed"/>
    <ds:schemaRef ds:uri="b6979827-8aa6-4728-8b6c-7fcb32cc5e71"/>
    <ds:schemaRef ds:uri="http://www.w3.org/XML/1998/namespace"/>
  </ds:schemaRefs>
</ds:datastoreItem>
</file>

<file path=customXml/itemProps4.xml><?xml version="1.0" encoding="utf-8"?>
<ds:datastoreItem xmlns:ds="http://schemas.openxmlformats.org/officeDocument/2006/customXml" ds:itemID="{9BBECAE8-AB43-48AA-B5E4-DA8C18C96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27aaa-a97c-4e86-9f96-f73a6c130521"/>
    <ds:schemaRef ds:uri="b6979827-8aa6-4728-8b6c-7fcb32cc5e71"/>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408bec-6efb-47bd-b9dc-9f250af91ce7}" enabled="1" method="Standard" siteId="{2dcfd016-f9df-488c-b16b-68345b59af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UKRI &amp; STFC Pricing Sch</vt:lpstr>
    </vt:vector>
  </TitlesOfParts>
  <Manager/>
  <Company>RCUK SSC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keywords/>
  <dc:description/>
  <cp:lastModifiedBy>Karam Bhogal - UKSBS</cp:lastModifiedBy>
  <cp:revision/>
  <dcterms:created xsi:type="dcterms:W3CDTF">2013-10-01T16:36:52Z</dcterms:created>
  <dcterms:modified xsi:type="dcterms:W3CDTF">2025-08-21T14:52:46Z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0x010100247D6BAF3DADDC4B8B4F3E05997C9B4F</vt:lpwstr>
  </property>
  <property fmtid="{D5CDD505-2E9C-101B-9397-08002B2CF9AE}" pid="3" name="Order">
    <vt:r8>2886600</vt:r8>
  </property>
  <property fmtid="{D5CDD505-2E9C-101B-9397-08002B2CF9AE}" pid="4" name="_dlc_DocIdItemGuid">
    <vt:lpwstr>f92af9e1-40b0-46f6-956a-70eb85a6e061</vt:lpwstr>
  </property>
  <property fmtid="{D5CDD505-2E9C-101B-9397-08002B2CF9AE}" pid="5" name="MediaServiceImageTags">
    <vt:lpwstr/>
  </property>
</Properties>
</file>