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turntown-my.sharepoint.com/personal/luke_stannett_ttalinea_com/Documents/Desktop/"/>
    </mc:Choice>
  </mc:AlternateContent>
  <xr:revisionPtr revIDLastSave="0" documentId="8_{596F6D4D-818D-4251-A4A6-54D2B69297A8}" xr6:coauthVersionLast="47" xr6:coauthVersionMax="47" xr10:uidLastSave="{00000000-0000-0000-0000-000000000000}"/>
  <bookViews>
    <workbookView xWindow="-108" yWindow="-108" windowWidth="23256" windowHeight="13896" xr2:uid="{379EE44E-959F-40CC-9E9F-600DA1BA02D9}"/>
  </bookViews>
  <sheets>
    <sheet name="Overview " sheetId="3" r:id="rId1"/>
    <sheet name="Table 1 Planned Work - PSSR " sheetId="2" r:id="rId2"/>
    <sheet name="Table 2 Planned Work - LOLER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5" l="1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2" i="5"/>
  <c r="F32" i="5" l="1"/>
  <c r="C5" i="3" s="1"/>
  <c r="G34" i="2"/>
  <c r="G4" i="2"/>
  <c r="G5" i="2"/>
  <c r="G10" i="2"/>
  <c r="G11" i="2"/>
  <c r="G12" i="2"/>
  <c r="G13" i="2"/>
  <c r="G14" i="2"/>
  <c r="G17" i="2"/>
  <c r="G21" i="2"/>
  <c r="G22" i="2"/>
  <c r="G23" i="2"/>
  <c r="G24" i="2"/>
  <c r="G25" i="2"/>
  <c r="G26" i="2"/>
  <c r="G27" i="2"/>
  <c r="G28" i="2"/>
  <c r="G29" i="2"/>
  <c r="G32" i="2"/>
  <c r="G33" i="2"/>
  <c r="G35" i="2"/>
  <c r="G36" i="2"/>
  <c r="G37" i="2"/>
  <c r="G38" i="2"/>
  <c r="G40" i="2"/>
  <c r="G42" i="2"/>
  <c r="G43" i="2"/>
  <c r="G41" i="2"/>
  <c r="G39" i="2"/>
  <c r="G31" i="2"/>
  <c r="G30" i="2"/>
  <c r="G20" i="2"/>
  <c r="G19" i="2"/>
  <c r="G18" i="2"/>
  <c r="G16" i="2"/>
  <c r="G15" i="2"/>
  <c r="G9" i="2"/>
  <c r="G8" i="2"/>
  <c r="G7" i="2"/>
  <c r="G6" i="2"/>
  <c r="G3" i="2"/>
  <c r="G2" i="2" l="1"/>
  <c r="G44" i="2" s="1"/>
  <c r="C3" i="3" s="1"/>
  <c r="C7" i="3" s="1"/>
</calcChain>
</file>

<file path=xl/sharedStrings.xml><?xml version="1.0" encoding="utf-8"?>
<sst xmlns="http://schemas.openxmlformats.org/spreadsheetml/2006/main" count="169" uniqueCount="156">
  <si>
    <t>Reference</t>
  </si>
  <si>
    <t>Description</t>
  </si>
  <si>
    <t>Total Prices 
(£)</t>
  </si>
  <si>
    <t>Planned Works Tab 1 PSSR</t>
  </si>
  <si>
    <t>Planned Works Tab 2 LOLER</t>
  </si>
  <si>
    <t>Total Tender Price to Form of Tender</t>
  </si>
  <si>
    <t>Instruction for pricing</t>
  </si>
  <si>
    <t>Tab 1 Table 1 Planned Work PSSR.  Planned work is considered any work where there is a statutory compliance or maintanence visit needed and work can be planned in advance.</t>
  </si>
  <si>
    <t>Bidder to input their price (Column E) for planned work inclusive of all costs including management fees. The table will calulate your tender cost for planned work for 3 years.</t>
  </si>
  <si>
    <t>Tab 2 Table 2 Planned Work LOLER.  Planned work is considered any work where there is a statutory compliance or maintanence visit needed and work can be planned in advance.</t>
  </si>
  <si>
    <t>Bidder to input their price (Column D) for planned work inclusive of all costs including management fees. The table will calulate your tender cost for planned work for 3 years.</t>
  </si>
  <si>
    <t>Location</t>
  </si>
  <si>
    <t>Approx pressure vessels</t>
  </si>
  <si>
    <t>Approx expansion vessels</t>
  </si>
  <si>
    <t>Approx pressure relief valve</t>
  </si>
  <si>
    <t>Price per visit</t>
  </si>
  <si>
    <t>Number of Visits over a 3 year period</t>
  </si>
  <si>
    <t>Total Tender Price (auto populates)</t>
  </si>
  <si>
    <t>Clover Hill, 20 Humbleyard, NR5 9BN</t>
  </si>
  <si>
    <t>1 -80L / 6 bar</t>
  </si>
  <si>
    <t>Easthills Residential Unit, NR5 0PD</t>
  </si>
  <si>
    <t>1-100L/8.5bar</t>
  </si>
  <si>
    <t>Foxwood, Blithemeadow Court,Norwich NR7 9PX</t>
  </si>
  <si>
    <t>1-18L/10bar</t>
  </si>
  <si>
    <t xml:space="preserve">Garfield House, Dereham Hub, Norwich Road, NR20 3AE </t>
  </si>
  <si>
    <t>1-150L/10bar</t>
  </si>
  <si>
    <t>Marshfields, Ferry Road, Kings Lynn, PE34 3NB</t>
  </si>
  <si>
    <t>1-50L/6bar</t>
  </si>
  <si>
    <t>Springwood, Blithemeadow Court,  Norwich NR7 8PU</t>
  </si>
  <si>
    <t>1-80L/bar?</t>
  </si>
  <si>
    <t>The Lodge, 16c Harvey lane, Norwich, NR7 0BN</t>
  </si>
  <si>
    <t>1-50L/10bar</t>
  </si>
  <si>
    <t>Whitlingham Outdoor activity Centre, Norwich, NR14 8TR</t>
  </si>
  <si>
    <t>1-21/?bar</t>
  </si>
  <si>
    <t>County Hall Main Building, Martineau Lane, Norwich NR1 2DH</t>
  </si>
  <si>
    <t>2x600l/6bar &amp; 2x100l/3.5bar</t>
  </si>
  <si>
    <t>Norfolk Partnership Laboratory, County Hall Campus, Martineau Lane, Norwich NR1 2SG</t>
  </si>
  <si>
    <t>The Archive Centre (NRO), County Hall Campus, Martineau Lane, Norwich NR1 2DH</t>
  </si>
  <si>
    <t>1 x 6l/1.8bar</t>
  </si>
  <si>
    <t>Attleborough Community Hub, station Road, Attleborough, Norfolk, NR17 2AT</t>
  </si>
  <si>
    <t xml:space="preserve">80 litres/6 bar </t>
  </si>
  <si>
    <t>Church Green Lodge, Aslake Close, Church Lane, Sprowston, NR7 8ET</t>
  </si>
  <si>
    <t>50 litres/4 bar</t>
  </si>
  <si>
    <t>Faro Lodge, Galyon Road, Kings Lynn, PE30 3YE</t>
  </si>
  <si>
    <t>140 Litres/ 6 Bar</t>
  </si>
  <si>
    <t>Holt Community Hub, Charles Road, Holt, NR25 6DA</t>
  </si>
  <si>
    <t xml:space="preserve">80 Litres/3 Bar </t>
  </si>
  <si>
    <t>Sprowston Community Hub, Aslake Close, Church Lane, Sprowston, NR7 8ET</t>
  </si>
  <si>
    <t>24 Litres/10 Bar - 300Litres/6 Bar</t>
  </si>
  <si>
    <t>Caister Library, Beach Rd, Caister-on-Sea, Great Yarmouth NR30 5EX</t>
  </si>
  <si>
    <t>1 - 25L / 3 Bar</t>
  </si>
  <si>
    <t>Cromer Library, Prince of Wales Rd, Cromer NR27 9HS</t>
  </si>
  <si>
    <t>1 - 80L / 6 Bar</t>
  </si>
  <si>
    <t>Dereham Library, 59 High St, Dereham NR19 1DZ</t>
  </si>
  <si>
    <t>Dersingham Library, Chapel Rd, Dersingham, King's Lynn PE31 6PN</t>
  </si>
  <si>
    <t>1 - 150L / 10 Bar</t>
  </si>
  <si>
    <t>Downham Market Library, 78 Priory Rd, Downham Market PE38 9JS</t>
  </si>
  <si>
    <t>1 - 50L / 3 Bar</t>
  </si>
  <si>
    <t>Earlham Branch Library, Colman Rd, Norwich NR4 7HG</t>
  </si>
  <si>
    <t>1 - 80L / 2.5 Bar</t>
  </si>
  <si>
    <t>Gorleston Library, 1 Lowestoft Rd, Gorleston-on-Sea, Great Yarmouth NR31 6QU</t>
  </si>
  <si>
    <t>1 - 300L / 10 Bar</t>
  </si>
  <si>
    <t>Kings Lynn Library, London Rd, King's Lynn PE30 5EZ</t>
  </si>
  <si>
    <t>1 - 109L / 10 Bar</t>
  </si>
  <si>
    <t>Long Stratton Library, The St, Long Stratton, Norwich NR15 2XJ</t>
  </si>
  <si>
    <t>1 - 80L / ?? Bar</t>
  </si>
  <si>
    <t>Mile Cross Library, Aylsham Rd, Upper Hellesdon, Norwich NR3 2RJ</t>
  </si>
  <si>
    <t>1 - 60L / 10 Bar</t>
  </si>
  <si>
    <t>Plumstead Road Library, 93 Plumstead Rd, Norwich NR1 4JS</t>
  </si>
  <si>
    <t>1 - 100L / 6 Bar</t>
  </si>
  <si>
    <t>Thetford Library, Raymond St, Thetford IP24 2EA</t>
  </si>
  <si>
    <t>1 - 100L / 10 Bar</t>
  </si>
  <si>
    <t>Whitegates HOUSE, Whitegates Cl, Hethersett, Norwich NR9 3JG</t>
  </si>
  <si>
    <t>1 - 300L / 6 Bar</t>
  </si>
  <si>
    <t>Wymondham Library, Back Ln, Wymondham NR18 0QB</t>
  </si>
  <si>
    <t>1 - 50L / 4 Bar</t>
  </si>
  <si>
    <t>Cromer Museum,East Cottages, Tucker St Museum, Tucker St, Cromer, Norfolk, NR27 9HB</t>
  </si>
  <si>
    <t>1x35L/ 6 bar - No insurance</t>
  </si>
  <si>
    <t>Great Yarmouth Time &amp; Tide Museum,Town Curing works, Black friers Rd, Gt Yarmouth, Norfolk, NR30 3BX</t>
  </si>
  <si>
    <t>1x220L/1.5 bar - No insurance</t>
  </si>
  <si>
    <t>Gressenhall Rural Life and Union Farm, Beech House (Union House), Gressenhall, Dereham, Norfolk, NR20 4DR</t>
  </si>
  <si>
    <t>2x150L/5 bar / 1x300L/5 bar</t>
  </si>
  <si>
    <t>Museum of Norwich (Bridewell), St Andrews Hill, Norwich, Norfolk, NR2 1AQ</t>
  </si>
  <si>
    <t>1x 500L/6 bar</t>
  </si>
  <si>
    <t>Norwich Castle Museum,Castle Meadow, Norwich, Norfolk, NR1 3JU</t>
  </si>
  <si>
    <t>4 x 500L/10 bar - 1x 36L/4 bar</t>
  </si>
  <si>
    <t>Norwich Shirehall &amp; Castle Study Centre &amp; Chambers, Regimental Military Museum, Market Avenue, Norwich, NR1 3JQ</t>
  </si>
  <si>
    <t>3x 200L/5 bar - no insurance</t>
  </si>
  <si>
    <t>The Lynn Museum, Market St, Kings Lynn PE30 1NL</t>
  </si>
  <si>
    <t>1x 140L/6 bar - No insurance</t>
  </si>
  <si>
    <t>Applewood Blithemeadow Drive  Norwich NR7 8PU</t>
  </si>
  <si>
    <t xml:space="preserve"> 80l/4bar</t>
  </si>
  <si>
    <t>Laburnum Grove, 48 Laburnham Gorve, Thetford, IP24 3HS Thetford (NCC side)</t>
  </si>
  <si>
    <t>100 Litres/6 Bar</t>
  </si>
  <si>
    <t>Norfolk Coastal Centre, Woodfarm Lane, Gorleston-on-Sea, Great Yarmouth, NR31 9AQ</t>
  </si>
  <si>
    <t>50 Litre/6 Bar</t>
  </si>
  <si>
    <t>Norman House, Tarworks Road, Great Yarmouth, NR30 1QR</t>
  </si>
  <si>
    <t>3x 25L/3 bar</t>
  </si>
  <si>
    <t>Vauxhall Community Hub, Vauxhall Street, Norwich, NR2 2SA</t>
  </si>
  <si>
    <t>200 Litres/6 Bar</t>
  </si>
  <si>
    <t xml:space="preserve">Total cost </t>
  </si>
  <si>
    <t xml:space="preserve">Locations </t>
  </si>
  <si>
    <t>Asset Make/Type</t>
  </si>
  <si>
    <t>Number of assets</t>
  </si>
  <si>
    <t>NCC/Children's Services/Clover Hill  20 Humbelyard Bowthorpe NR5 9BN</t>
  </si>
  <si>
    <t>Artico - Platform Lift</t>
  </si>
  <si>
    <t>NCC/Norfolk Libraries/Dereham Library</t>
  </si>
  <si>
    <t xml:space="preserve">Sector - Passenger </t>
  </si>
  <si>
    <t>NCC/Norfolk Libraries/Gorleston Library</t>
  </si>
  <si>
    <t>Evans - Taction Lift</t>
  </si>
  <si>
    <t>NCC/Norfolk Libraries/Great Yarmouth Community Library</t>
  </si>
  <si>
    <t xml:space="preserve">Stannah/Electro Lifts - Passenger </t>
  </si>
  <si>
    <t>NCC/Norfolk Libraries/Norfolk and Norwich Millennium Library</t>
  </si>
  <si>
    <t>78NW7044 - Passenger and goods</t>
  </si>
  <si>
    <t>NCC/Norfolk Libraries/Thetford Library</t>
  </si>
  <si>
    <t>Otis- Passenger</t>
  </si>
  <si>
    <t>NCC/Museum Services/Cromer Museum East/Main Entrance</t>
  </si>
  <si>
    <t>Gartec - Platform lift</t>
  </si>
  <si>
    <t>NCC/Museum Services/Gressenhall Rural Life Museum/Main Building</t>
  </si>
  <si>
    <t>Motala - Platform lift</t>
  </si>
  <si>
    <t>NCC/Museum Services/Museum of Norwich (Bridewell)</t>
  </si>
  <si>
    <t>Sites/Artico - Platform Lift</t>
  </si>
  <si>
    <t>NCC/Museum Services/Norwich Castle Museum/Castle Keep/Castle Mound Entrance</t>
  </si>
  <si>
    <t>Kone/Stannah/Otis/ECOIIis Traction/Daldoss Elevetronics 50kg - assenger and goods</t>
  </si>
  <si>
    <t>NCC/Museum Services/Norwich Shirehall &amp; Castle Study Centre</t>
  </si>
  <si>
    <t>Otis</t>
  </si>
  <si>
    <t>NCC/Museum Services/Gt Yarmouth Time &amp; Tide Museum</t>
  </si>
  <si>
    <t>Thyssen - Passenger</t>
  </si>
  <si>
    <t>NCC/County Hall Campus/Annexe</t>
  </si>
  <si>
    <t>Stannah - Passenger</t>
  </si>
  <si>
    <t>NCC/County Hall Campus/County Hall</t>
  </si>
  <si>
    <t>NCC/County Hall Campus/County Hall/North Wing</t>
  </si>
  <si>
    <t>NCC/County Hall Campus/County Hall/Ground Floor/Reception/Concourse</t>
  </si>
  <si>
    <t>NCC/County Hall Campus/County Hall/Ground Floor/Restaurant</t>
  </si>
  <si>
    <t>Phoenix - Passenger</t>
  </si>
  <si>
    <t>NCC/County Hall Campus/County Hall/Civic Area</t>
  </si>
  <si>
    <t>NCC/County Hall Campus/County Hall/Mezzanine/South Mezzanine</t>
  </si>
  <si>
    <t>Stannah -  Passenger</t>
  </si>
  <si>
    <t>NCC/County Hall Campus/County Hall/Ground Floor/Restaurant/Restaurant Kitchen</t>
  </si>
  <si>
    <t xml:space="preserve">Stannah - Goods </t>
  </si>
  <si>
    <t>NCC/County Hall Campus/County Hall/Lower Ground Floor/LG-09 - Data Centre</t>
  </si>
  <si>
    <t>Advanced Handling - Electronic Portable Working Platform</t>
  </si>
  <si>
    <t>NCC/County Hall Campus/NRO (Norwich Records Office - Archive Centre)</t>
  </si>
  <si>
    <t>NCC/Norfolk Fire and Rescue/Bowthorpe Training Centre</t>
  </si>
  <si>
    <t>NCC/Norfolk Fire and Rescue/Dereham Fire Station</t>
  </si>
  <si>
    <t>Aritco - Passenger</t>
  </si>
  <si>
    <t>NCC/Norfolk Fire and Rescue/North Earlham Fire Station</t>
  </si>
  <si>
    <t>Pickering - Passenger</t>
  </si>
  <si>
    <t>NCC/Norfolk Fire and Rescue/Sheringham Fire Station</t>
  </si>
  <si>
    <t>NCC/CPT Offices/Attleborough Community &amp; Enterprise Centre Rachel</t>
  </si>
  <si>
    <t>NCC/CPT Offices/Unit 56 Hellesdon Park Road, Norwich NR6 5DR Aly B</t>
  </si>
  <si>
    <t xml:space="preserve">Stannah - Platform lift </t>
  </si>
  <si>
    <t>NCC/CPT Offices/Priory House, King's Lynn - Stu Bedford</t>
  </si>
  <si>
    <t>Non-Stannah - Passenger</t>
  </si>
  <si>
    <t>Total Tender Price to Summary</t>
  </si>
  <si>
    <t>Price per Visit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</si>
</sst>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0" fillId="2" borderId="12" xfId="0" applyFill="1" applyBorder="1"/>
    <xf numFmtId="0" fontId="0" fillId="0" borderId="13" xfId="0" applyBorder="1" applyAlignment="1">
      <alignment horizontal="center" vertical="center"/>
    </xf>
    <xf numFmtId="44" fontId="0" fillId="0" borderId="1" xfId="0" applyNumberFormat="1" applyBorder="1"/>
    <xf numFmtId="0" fontId="0" fillId="2" borderId="7" xfId="0" applyFill="1" applyBorder="1"/>
    <xf numFmtId="0" fontId="0" fillId="2" borderId="8" xfId="0" applyFill="1" applyBorder="1"/>
    <xf numFmtId="44" fontId="0" fillId="0" borderId="2" xfId="0" applyNumberFormat="1" applyBorder="1"/>
    <xf numFmtId="0" fontId="0" fillId="3" borderId="5" xfId="0" applyFill="1" applyBorder="1" applyAlignment="1">
      <alignment horizontal="center" vertical="center"/>
    </xf>
    <xf numFmtId="44" fontId="0" fillId="4" borderId="6" xfId="1" applyNumberFormat="1" applyFont="1" applyFill="1" applyBorder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44" fontId="0" fillId="0" borderId="0" xfId="0" applyNumberFormat="1"/>
    <xf numFmtId="0" fontId="2" fillId="0" borderId="0" xfId="0" applyFont="1" applyAlignment="1">
      <alignment horizontal="center" vertical="center"/>
    </xf>
    <xf numFmtId="44" fontId="0" fillId="0" borderId="0" xfId="1" applyNumberFormat="1" applyFont="1" applyFill="1" applyBorder="1" applyAlignment="1">
      <alignment vertical="center"/>
    </xf>
    <xf numFmtId="0" fontId="1" fillId="4" borderId="3" xfId="0" applyFont="1" applyFill="1" applyBorder="1" applyAlignment="1">
      <alignment horizontal="right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1" fillId="5" borderId="3" xfId="0" applyFont="1" applyFill="1" applyBorder="1" applyAlignment="1">
      <alignment vertical="top"/>
    </xf>
    <xf numFmtId="0" fontId="1" fillId="5" borderId="3" xfId="0" applyFont="1" applyFill="1" applyBorder="1" applyAlignment="1">
      <alignment horizontal="center" vertical="top" wrapText="1"/>
    </xf>
    <xf numFmtId="0" fontId="1" fillId="6" borderId="11" xfId="0" applyFont="1" applyFill="1" applyBorder="1" applyAlignment="1">
      <alignment horizontal="left"/>
    </xf>
    <xf numFmtId="0" fontId="0" fillId="0" borderId="11" xfId="0" applyBorder="1"/>
    <xf numFmtId="43" fontId="0" fillId="0" borderId="11" xfId="1" applyFont="1" applyBorder="1"/>
    <xf numFmtId="0" fontId="0" fillId="6" borderId="9" xfId="0" applyFill="1" applyBorder="1" applyAlignment="1">
      <alignment horizontal="center"/>
    </xf>
    <xf numFmtId="0" fontId="0" fillId="0" borderId="9" xfId="0" applyBorder="1" applyAlignment="1">
      <alignment horizontal="left"/>
    </xf>
    <xf numFmtId="43" fontId="0" fillId="0" borderId="9" xfId="1" applyFont="1" applyBorder="1"/>
    <xf numFmtId="0" fontId="1" fillId="6" borderId="9" xfId="0" applyFont="1" applyFill="1" applyBorder="1" applyAlignment="1">
      <alignment horizontal="center"/>
    </xf>
    <xf numFmtId="0" fontId="0" fillId="6" borderId="9" xfId="0" applyFill="1" applyBorder="1" applyAlignment="1">
      <alignment horizontal="left" indent="1"/>
    </xf>
    <xf numFmtId="0" fontId="0" fillId="0" borderId="9" xfId="0" applyBorder="1" applyAlignment="1">
      <alignment horizontal="center"/>
    </xf>
    <xf numFmtId="0" fontId="1" fillId="3" borderId="0" xfId="0" applyFont="1" applyFill="1"/>
    <xf numFmtId="0" fontId="1" fillId="7" borderId="3" xfId="0" applyFont="1" applyFill="1" applyBorder="1" applyAlignment="1">
      <alignment horizontal="center" vertical="top" wrapText="1"/>
    </xf>
    <xf numFmtId="0" fontId="1" fillId="7" borderId="3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vertical="center"/>
    </xf>
    <xf numFmtId="0" fontId="0" fillId="8" borderId="11" xfId="0" applyFill="1" applyBorder="1" applyAlignment="1">
      <alignment horizontal="center" vertical="center"/>
    </xf>
    <xf numFmtId="44" fontId="1" fillId="2" borderId="14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0" fontId="1" fillId="8" borderId="9" xfId="0" applyFont="1" applyFill="1" applyBorder="1" applyAlignment="1">
      <alignment vertical="center"/>
    </xf>
    <xf numFmtId="0" fontId="0" fillId="8" borderId="9" xfId="0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8" borderId="9" xfId="0" applyFill="1" applyBorder="1" applyAlignment="1">
      <alignment horizontal="center" vertical="center" wrapText="1"/>
    </xf>
    <xf numFmtId="0" fontId="1" fillId="8" borderId="10" xfId="0" applyFont="1" applyFill="1" applyBorder="1" applyAlignment="1">
      <alignment vertical="center"/>
    </xf>
    <xf numFmtId="0" fontId="0" fillId="8" borderId="10" xfId="0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44" fontId="0" fillId="4" borderId="3" xfId="1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4" fontId="0" fillId="0" borderId="9" xfId="1" applyNumberFormat="1" applyFont="1" applyBorder="1"/>
    <xf numFmtId="0" fontId="1" fillId="6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3" fontId="1" fillId="0" borderId="3" xfId="1" applyFont="1" applyBorder="1" applyAlignment="1">
      <alignment vertical="center"/>
    </xf>
    <xf numFmtId="0" fontId="1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1" fillId="8" borderId="9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8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F74A7-1B8C-4B9F-B235-2E161F6C79C2}">
  <dimension ref="A1:E13"/>
  <sheetViews>
    <sheetView tabSelected="1" workbookViewId="0">
      <selection activeCell="C5" sqref="C5"/>
    </sheetView>
  </sheetViews>
  <sheetFormatPr defaultColWidth="9.21875" defaultRowHeight="14.4" x14ac:dyDescent="0.3"/>
  <cols>
    <col min="1" max="1" width="10.21875" style="10" bestFit="1" customWidth="1"/>
    <col min="2" max="2" width="66.21875" style="10" customWidth="1"/>
    <col min="3" max="3" width="19.21875" style="10" customWidth="1"/>
    <col min="4" max="16384" width="9.21875" style="10"/>
  </cols>
  <sheetData>
    <row r="1" spans="1:5" ht="29.4" thickBot="1" x14ac:dyDescent="0.35">
      <c r="A1" s="18" t="s">
        <v>0</v>
      </c>
      <c r="B1" s="19" t="s">
        <v>1</v>
      </c>
      <c r="C1" s="19" t="s">
        <v>2</v>
      </c>
    </row>
    <row r="2" spans="1:5" x14ac:dyDescent="0.3">
      <c r="A2" s="20"/>
      <c r="B2" s="21"/>
      <c r="C2" s="22"/>
    </row>
    <row r="3" spans="1:5" x14ac:dyDescent="0.3">
      <c r="A3" s="23">
        <v>1</v>
      </c>
      <c r="B3" s="24" t="s">
        <v>3</v>
      </c>
      <c r="C3" s="25">
        <f>'Table 1 Planned Work - PSSR '!G44</f>
        <v>0</v>
      </c>
    </row>
    <row r="4" spans="1:5" x14ac:dyDescent="0.3">
      <c r="A4" s="26"/>
      <c r="B4" s="24"/>
      <c r="C4" s="25"/>
    </row>
    <row r="5" spans="1:5" x14ac:dyDescent="0.3">
      <c r="A5" s="23">
        <v>2</v>
      </c>
      <c r="B5" s="24" t="s">
        <v>4</v>
      </c>
      <c r="C5" s="54">
        <f>'Table 2 Planned Work - LOLER'!F32</f>
        <v>0</v>
      </c>
    </row>
    <row r="6" spans="1:5" ht="15" thickBot="1" x14ac:dyDescent="0.35">
      <c r="A6" s="27"/>
      <c r="B6" s="28"/>
      <c r="C6" s="25"/>
    </row>
    <row r="7" spans="1:5" s="29" customFormat="1" ht="15" thickBot="1" x14ac:dyDescent="0.35">
      <c r="A7" s="55"/>
      <c r="B7" s="56" t="s">
        <v>5</v>
      </c>
      <c r="C7" s="57">
        <f>C3+C5</f>
        <v>0</v>
      </c>
    </row>
    <row r="9" spans="1:5" x14ac:dyDescent="0.3">
      <c r="A9" s="29" t="s">
        <v>6</v>
      </c>
    </row>
    <row r="10" spans="1:5" ht="29.25" customHeight="1" x14ac:dyDescent="0.3">
      <c r="A10" s="58" t="s">
        <v>7</v>
      </c>
      <c r="B10" s="58"/>
      <c r="C10" s="58"/>
      <c r="D10" s="58"/>
      <c r="E10" s="58"/>
    </row>
    <row r="11" spans="1:5" ht="30.75" customHeight="1" x14ac:dyDescent="0.3">
      <c r="A11" s="59" t="s">
        <v>8</v>
      </c>
      <c r="B11" s="59"/>
      <c r="C11" s="59"/>
      <c r="D11" s="59"/>
      <c r="E11" s="59"/>
    </row>
    <row r="12" spans="1:5" ht="29.25" customHeight="1" x14ac:dyDescent="0.3">
      <c r="A12" s="58" t="s">
        <v>9</v>
      </c>
      <c r="B12" s="58"/>
      <c r="C12" s="58"/>
      <c r="D12" s="58"/>
      <c r="E12" s="58"/>
    </row>
    <row r="13" spans="1:5" ht="36" customHeight="1" x14ac:dyDescent="0.3">
      <c r="A13" s="59" t="s">
        <v>10</v>
      </c>
      <c r="B13" s="59"/>
      <c r="C13" s="59"/>
      <c r="D13" s="59"/>
      <c r="E13" s="59"/>
    </row>
  </sheetData>
  <mergeCells count="4">
    <mergeCell ref="A10:E10"/>
    <mergeCell ref="A11:E11"/>
    <mergeCell ref="A12:E12"/>
    <mergeCell ref="A13:E13"/>
  </mergeCells>
  <pageMargins left="0.7" right="0.7" top="0.75" bottom="0.75" header="0.3" footer="0.3"/>
  <headerFooter>
    <oddHeader>&amp;C&amp;"Calibri"&amp;7&amp;K000000 Confidential - External&amp;1#_x000D_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D2068-6114-42A3-B444-821B17CD23BA}">
  <dimension ref="A1:G275"/>
  <sheetViews>
    <sheetView zoomScale="85" zoomScaleNormal="85" workbookViewId="0">
      <selection activeCell="G3" sqref="G3"/>
    </sheetView>
  </sheetViews>
  <sheetFormatPr defaultRowHeight="14.4" x14ac:dyDescent="0.3"/>
  <cols>
    <col min="1" max="1" width="103.77734375" customWidth="1"/>
    <col min="2" max="2" width="30.21875" style="1" bestFit="1" customWidth="1"/>
    <col min="3" max="3" width="29.21875" style="62" bestFit="1" customWidth="1"/>
    <col min="4" max="4" width="13.21875" style="1" customWidth="1"/>
    <col min="5" max="5" width="19.21875" customWidth="1"/>
    <col min="6" max="6" width="14.21875" style="1" customWidth="1"/>
    <col min="7" max="7" width="20" customWidth="1"/>
  </cols>
  <sheetData>
    <row r="1" spans="1:7" ht="43.5" customHeight="1" thickBot="1" x14ac:dyDescent="0.35">
      <c r="A1" s="30" t="s">
        <v>11</v>
      </c>
      <c r="B1" s="30" t="s">
        <v>12</v>
      </c>
      <c r="C1" s="30" t="s">
        <v>13</v>
      </c>
      <c r="D1" s="30" t="s">
        <v>14</v>
      </c>
      <c r="E1" s="30" t="s">
        <v>15</v>
      </c>
      <c r="F1" s="31" t="s">
        <v>16</v>
      </c>
      <c r="G1" s="30" t="s">
        <v>17</v>
      </c>
    </row>
    <row r="2" spans="1:7" x14ac:dyDescent="0.3">
      <c r="A2" s="37" t="s">
        <v>18</v>
      </c>
      <c r="B2" s="37">
        <v>0</v>
      </c>
      <c r="C2" s="60" t="s">
        <v>19</v>
      </c>
      <c r="D2" s="63">
        <v>1</v>
      </c>
      <c r="E2" s="2"/>
      <c r="F2" s="3">
        <v>1</v>
      </c>
      <c r="G2" s="4">
        <f>(E2*F2)</f>
        <v>0</v>
      </c>
    </row>
    <row r="3" spans="1:7" x14ac:dyDescent="0.3">
      <c r="A3" s="37" t="s">
        <v>20</v>
      </c>
      <c r="B3" s="37">
        <v>0</v>
      </c>
      <c r="C3" s="60" t="s">
        <v>21</v>
      </c>
      <c r="D3" s="63">
        <v>1</v>
      </c>
      <c r="E3" s="5"/>
      <c r="F3" s="3">
        <v>1</v>
      </c>
      <c r="G3" s="4">
        <f>(E3*F3)</f>
        <v>0</v>
      </c>
    </row>
    <row r="4" spans="1:7" x14ac:dyDescent="0.3">
      <c r="A4" s="37" t="s">
        <v>22</v>
      </c>
      <c r="B4" s="37">
        <v>0</v>
      </c>
      <c r="C4" s="60" t="s">
        <v>23</v>
      </c>
      <c r="D4" s="63">
        <v>1</v>
      </c>
      <c r="E4" s="5"/>
      <c r="F4" s="3">
        <v>1</v>
      </c>
      <c r="G4" s="4">
        <f t="shared" ref="G4:G43" si="0">(E4*F4)</f>
        <v>0</v>
      </c>
    </row>
    <row r="5" spans="1:7" x14ac:dyDescent="0.3">
      <c r="A5" s="37" t="s">
        <v>24</v>
      </c>
      <c r="B5" s="37">
        <v>0</v>
      </c>
      <c r="C5" s="60" t="s">
        <v>25</v>
      </c>
      <c r="D5" s="63">
        <v>1</v>
      </c>
      <c r="E5" s="5"/>
      <c r="F5" s="3">
        <v>1</v>
      </c>
      <c r="G5" s="4">
        <f>(E5*F5)</f>
        <v>0</v>
      </c>
    </row>
    <row r="6" spans="1:7" x14ac:dyDescent="0.3">
      <c r="A6" s="37" t="s">
        <v>26</v>
      </c>
      <c r="B6" s="37">
        <v>0</v>
      </c>
      <c r="C6" s="60" t="s">
        <v>27</v>
      </c>
      <c r="D6" s="63">
        <v>1</v>
      </c>
      <c r="E6" s="5"/>
      <c r="F6" s="3">
        <v>1</v>
      </c>
      <c r="G6" s="4">
        <f t="shared" si="0"/>
        <v>0</v>
      </c>
    </row>
    <row r="7" spans="1:7" x14ac:dyDescent="0.3">
      <c r="A7" s="37" t="s">
        <v>28</v>
      </c>
      <c r="B7" s="37">
        <v>0</v>
      </c>
      <c r="C7" s="60" t="s">
        <v>29</v>
      </c>
      <c r="D7" s="63">
        <v>1</v>
      </c>
      <c r="E7" s="5"/>
      <c r="F7" s="3">
        <v>1</v>
      </c>
      <c r="G7" s="4">
        <f t="shared" si="0"/>
        <v>0</v>
      </c>
    </row>
    <row r="8" spans="1:7" x14ac:dyDescent="0.3">
      <c r="A8" s="37" t="s">
        <v>30</v>
      </c>
      <c r="B8" s="37">
        <v>0</v>
      </c>
      <c r="C8" s="60" t="s">
        <v>31</v>
      </c>
      <c r="D8" s="63">
        <v>1</v>
      </c>
      <c r="E8" s="5"/>
      <c r="F8" s="3">
        <v>1</v>
      </c>
      <c r="G8" s="4">
        <f t="shared" si="0"/>
        <v>0</v>
      </c>
    </row>
    <row r="9" spans="1:7" x14ac:dyDescent="0.3">
      <c r="A9" s="37" t="s">
        <v>32</v>
      </c>
      <c r="B9" s="37">
        <v>0</v>
      </c>
      <c r="C9" s="60" t="s">
        <v>33</v>
      </c>
      <c r="D9" s="63">
        <v>1</v>
      </c>
      <c r="E9" s="5"/>
      <c r="F9" s="3">
        <v>1</v>
      </c>
      <c r="G9" s="4">
        <f t="shared" si="0"/>
        <v>0</v>
      </c>
    </row>
    <row r="10" spans="1:7" x14ac:dyDescent="0.3">
      <c r="A10" s="37" t="s">
        <v>34</v>
      </c>
      <c r="B10" s="37">
        <v>0</v>
      </c>
      <c r="C10" s="60" t="s">
        <v>35</v>
      </c>
      <c r="D10" s="63">
        <v>3</v>
      </c>
      <c r="E10" s="5"/>
      <c r="F10" s="3">
        <v>1</v>
      </c>
      <c r="G10" s="4">
        <f t="shared" si="0"/>
        <v>0</v>
      </c>
    </row>
    <row r="11" spans="1:7" x14ac:dyDescent="0.3">
      <c r="A11" s="37" t="s">
        <v>36</v>
      </c>
      <c r="B11" s="37">
        <v>0</v>
      </c>
      <c r="C11" s="60">
        <v>1</v>
      </c>
      <c r="D11" s="63">
        <v>1</v>
      </c>
      <c r="E11" s="5"/>
      <c r="F11" s="3">
        <v>1</v>
      </c>
      <c r="G11" s="4">
        <f t="shared" si="0"/>
        <v>0</v>
      </c>
    </row>
    <row r="12" spans="1:7" x14ac:dyDescent="0.3">
      <c r="A12" s="37" t="s">
        <v>37</v>
      </c>
      <c r="B12" s="37">
        <v>0</v>
      </c>
      <c r="C12" s="60" t="s">
        <v>38</v>
      </c>
      <c r="D12" s="63">
        <v>2</v>
      </c>
      <c r="E12" s="5"/>
      <c r="F12" s="3">
        <v>1</v>
      </c>
      <c r="G12" s="4">
        <f t="shared" si="0"/>
        <v>0</v>
      </c>
    </row>
    <row r="13" spans="1:7" x14ac:dyDescent="0.3">
      <c r="A13" s="37" t="s">
        <v>39</v>
      </c>
      <c r="B13" s="37">
        <v>1</v>
      </c>
      <c r="C13" s="60" t="s">
        <v>40</v>
      </c>
      <c r="D13" s="63">
        <v>1</v>
      </c>
      <c r="E13" s="5"/>
      <c r="F13" s="3">
        <v>1</v>
      </c>
      <c r="G13" s="4">
        <f t="shared" si="0"/>
        <v>0</v>
      </c>
    </row>
    <row r="14" spans="1:7" x14ac:dyDescent="0.3">
      <c r="A14" s="37" t="s">
        <v>41</v>
      </c>
      <c r="B14" s="37">
        <v>1</v>
      </c>
      <c r="C14" s="60" t="s">
        <v>42</v>
      </c>
      <c r="D14" s="63">
        <v>1</v>
      </c>
      <c r="E14" s="5"/>
      <c r="F14" s="3">
        <v>1</v>
      </c>
      <c r="G14" s="4">
        <f t="shared" si="0"/>
        <v>0</v>
      </c>
    </row>
    <row r="15" spans="1:7" x14ac:dyDescent="0.3">
      <c r="A15" s="37" t="s">
        <v>43</v>
      </c>
      <c r="B15" s="37">
        <v>1</v>
      </c>
      <c r="C15" s="60" t="s">
        <v>44</v>
      </c>
      <c r="D15" s="63">
        <v>1</v>
      </c>
      <c r="E15" s="5"/>
      <c r="F15" s="3">
        <v>1</v>
      </c>
      <c r="G15" s="4">
        <f t="shared" si="0"/>
        <v>0</v>
      </c>
    </row>
    <row r="16" spans="1:7" x14ac:dyDescent="0.3">
      <c r="A16" s="37" t="s">
        <v>45</v>
      </c>
      <c r="B16" s="37">
        <v>1</v>
      </c>
      <c r="C16" s="60" t="s">
        <v>46</v>
      </c>
      <c r="D16" s="63">
        <v>1</v>
      </c>
      <c r="E16" s="5"/>
      <c r="F16" s="3">
        <v>1</v>
      </c>
      <c r="G16" s="4">
        <f t="shared" si="0"/>
        <v>0</v>
      </c>
    </row>
    <row r="17" spans="1:7" x14ac:dyDescent="0.3">
      <c r="A17" s="37" t="s">
        <v>47</v>
      </c>
      <c r="B17" s="37">
        <v>2</v>
      </c>
      <c r="C17" s="60" t="s">
        <v>48</v>
      </c>
      <c r="D17" s="63">
        <v>2</v>
      </c>
      <c r="E17" s="5"/>
      <c r="F17" s="3">
        <v>1</v>
      </c>
      <c r="G17" s="4">
        <f t="shared" si="0"/>
        <v>0</v>
      </c>
    </row>
    <row r="18" spans="1:7" x14ac:dyDescent="0.3">
      <c r="A18" s="37" t="s">
        <v>49</v>
      </c>
      <c r="B18" s="37">
        <v>0</v>
      </c>
      <c r="C18" s="60" t="s">
        <v>50</v>
      </c>
      <c r="D18" s="63">
        <v>1</v>
      </c>
      <c r="E18" s="5"/>
      <c r="F18" s="3">
        <v>1</v>
      </c>
      <c r="G18" s="4">
        <f t="shared" si="0"/>
        <v>0</v>
      </c>
    </row>
    <row r="19" spans="1:7" x14ac:dyDescent="0.3">
      <c r="A19" s="37" t="s">
        <v>51</v>
      </c>
      <c r="B19" s="37">
        <v>0</v>
      </c>
      <c r="C19" s="60" t="s">
        <v>52</v>
      </c>
      <c r="D19" s="63">
        <v>1</v>
      </c>
      <c r="E19" s="5"/>
      <c r="F19" s="3">
        <v>1</v>
      </c>
      <c r="G19" s="4">
        <f t="shared" si="0"/>
        <v>0</v>
      </c>
    </row>
    <row r="20" spans="1:7" x14ac:dyDescent="0.3">
      <c r="A20" s="37" t="s">
        <v>53</v>
      </c>
      <c r="B20" s="37">
        <v>0</v>
      </c>
      <c r="C20" s="60" t="s">
        <v>52</v>
      </c>
      <c r="D20" s="63">
        <v>2</v>
      </c>
      <c r="E20" s="5"/>
      <c r="F20" s="3">
        <v>1</v>
      </c>
      <c r="G20" s="4">
        <f t="shared" si="0"/>
        <v>0</v>
      </c>
    </row>
    <row r="21" spans="1:7" x14ac:dyDescent="0.3">
      <c r="A21" s="37" t="s">
        <v>54</v>
      </c>
      <c r="B21" s="37">
        <v>0</v>
      </c>
      <c r="C21" s="60" t="s">
        <v>55</v>
      </c>
      <c r="D21" s="63">
        <v>1</v>
      </c>
      <c r="E21" s="5"/>
      <c r="F21" s="3">
        <v>1</v>
      </c>
      <c r="G21" s="4">
        <f t="shared" si="0"/>
        <v>0</v>
      </c>
    </row>
    <row r="22" spans="1:7" x14ac:dyDescent="0.3">
      <c r="A22" s="37" t="s">
        <v>56</v>
      </c>
      <c r="B22" s="37">
        <v>0</v>
      </c>
      <c r="C22" s="60" t="s">
        <v>57</v>
      </c>
      <c r="D22" s="63">
        <v>1</v>
      </c>
      <c r="E22" s="5"/>
      <c r="F22" s="3">
        <v>1</v>
      </c>
      <c r="G22" s="4">
        <f t="shared" si="0"/>
        <v>0</v>
      </c>
    </row>
    <row r="23" spans="1:7" x14ac:dyDescent="0.3">
      <c r="A23" s="37" t="s">
        <v>58</v>
      </c>
      <c r="B23" s="37">
        <v>0</v>
      </c>
      <c r="C23" s="60" t="s">
        <v>59</v>
      </c>
      <c r="D23" s="63">
        <v>2</v>
      </c>
      <c r="E23" s="5"/>
      <c r="F23" s="3">
        <v>1</v>
      </c>
      <c r="G23" s="4">
        <f t="shared" si="0"/>
        <v>0</v>
      </c>
    </row>
    <row r="24" spans="1:7" x14ac:dyDescent="0.3">
      <c r="A24" s="37" t="s">
        <v>60</v>
      </c>
      <c r="B24" s="37">
        <v>0</v>
      </c>
      <c r="C24" s="60" t="s">
        <v>61</v>
      </c>
      <c r="D24" s="63">
        <v>3</v>
      </c>
      <c r="E24" s="5"/>
      <c r="F24" s="3">
        <v>1</v>
      </c>
      <c r="G24" s="4">
        <f t="shared" si="0"/>
        <v>0</v>
      </c>
    </row>
    <row r="25" spans="1:7" x14ac:dyDescent="0.3">
      <c r="A25" s="37" t="s">
        <v>62</v>
      </c>
      <c r="B25" s="37">
        <v>0</v>
      </c>
      <c r="C25" s="60" t="s">
        <v>63</v>
      </c>
      <c r="D25" s="63">
        <v>1</v>
      </c>
      <c r="E25" s="5"/>
      <c r="F25" s="3">
        <v>1</v>
      </c>
      <c r="G25" s="4">
        <f t="shared" si="0"/>
        <v>0</v>
      </c>
    </row>
    <row r="26" spans="1:7" x14ac:dyDescent="0.3">
      <c r="A26" s="37" t="s">
        <v>64</v>
      </c>
      <c r="B26" s="37">
        <v>0</v>
      </c>
      <c r="C26" s="60" t="s">
        <v>65</v>
      </c>
      <c r="D26" s="63">
        <v>1</v>
      </c>
      <c r="E26" s="5"/>
      <c r="F26" s="3">
        <v>1</v>
      </c>
      <c r="G26" s="4">
        <f t="shared" si="0"/>
        <v>0</v>
      </c>
    </row>
    <row r="27" spans="1:7" x14ac:dyDescent="0.3">
      <c r="A27" s="37" t="s">
        <v>66</v>
      </c>
      <c r="B27" s="37">
        <v>0</v>
      </c>
      <c r="C27" s="60" t="s">
        <v>67</v>
      </c>
      <c r="D27" s="63">
        <v>1</v>
      </c>
      <c r="E27" s="5"/>
      <c r="F27" s="3">
        <v>1</v>
      </c>
      <c r="G27" s="4">
        <f t="shared" si="0"/>
        <v>0</v>
      </c>
    </row>
    <row r="28" spans="1:7" x14ac:dyDescent="0.3">
      <c r="A28" s="37" t="s">
        <v>68</v>
      </c>
      <c r="B28" s="37">
        <v>0</v>
      </c>
      <c r="C28" s="60" t="s">
        <v>69</v>
      </c>
      <c r="D28" s="63">
        <v>1</v>
      </c>
      <c r="E28" s="5"/>
      <c r="F28" s="3">
        <v>1</v>
      </c>
      <c r="G28" s="4">
        <f t="shared" si="0"/>
        <v>0</v>
      </c>
    </row>
    <row r="29" spans="1:7" x14ac:dyDescent="0.3">
      <c r="A29" s="37" t="s">
        <v>70</v>
      </c>
      <c r="B29" s="37">
        <v>0</v>
      </c>
      <c r="C29" s="60" t="s">
        <v>71</v>
      </c>
      <c r="D29" s="63">
        <v>1</v>
      </c>
      <c r="E29" s="5"/>
      <c r="F29" s="3">
        <v>1</v>
      </c>
      <c r="G29" s="4">
        <f t="shared" si="0"/>
        <v>0</v>
      </c>
    </row>
    <row r="30" spans="1:7" x14ac:dyDescent="0.3">
      <c r="A30" s="37" t="s">
        <v>72</v>
      </c>
      <c r="B30" s="37">
        <v>0</v>
      </c>
      <c r="C30" s="60" t="s">
        <v>73</v>
      </c>
      <c r="D30" s="63">
        <v>2</v>
      </c>
      <c r="E30" s="5"/>
      <c r="F30" s="3">
        <v>1</v>
      </c>
      <c r="G30" s="4">
        <f t="shared" si="0"/>
        <v>0</v>
      </c>
    </row>
    <row r="31" spans="1:7" x14ac:dyDescent="0.3">
      <c r="A31" s="37" t="s">
        <v>74</v>
      </c>
      <c r="B31" s="37">
        <v>0</v>
      </c>
      <c r="C31" s="60" t="s">
        <v>75</v>
      </c>
      <c r="D31" s="63">
        <v>1</v>
      </c>
      <c r="E31" s="5"/>
      <c r="F31" s="3">
        <v>1</v>
      </c>
      <c r="G31" s="4">
        <f t="shared" si="0"/>
        <v>0</v>
      </c>
    </row>
    <row r="32" spans="1:7" x14ac:dyDescent="0.3">
      <c r="A32" s="37" t="s">
        <v>76</v>
      </c>
      <c r="B32" s="37">
        <v>0</v>
      </c>
      <c r="C32" s="60" t="s">
        <v>77</v>
      </c>
      <c r="D32" s="63">
        <v>1</v>
      </c>
      <c r="E32" s="5"/>
      <c r="F32" s="3">
        <v>1</v>
      </c>
      <c r="G32" s="4">
        <f t="shared" si="0"/>
        <v>0</v>
      </c>
    </row>
    <row r="33" spans="1:7" x14ac:dyDescent="0.3">
      <c r="A33" s="37" t="s">
        <v>78</v>
      </c>
      <c r="B33" s="37">
        <v>0</v>
      </c>
      <c r="C33" s="60" t="s">
        <v>79</v>
      </c>
      <c r="D33" s="63">
        <v>1</v>
      </c>
      <c r="E33" s="5"/>
      <c r="F33" s="3">
        <v>1</v>
      </c>
      <c r="G33" s="4">
        <f t="shared" si="0"/>
        <v>0</v>
      </c>
    </row>
    <row r="34" spans="1:7" x14ac:dyDescent="0.3">
      <c r="A34" s="37" t="s">
        <v>80</v>
      </c>
      <c r="B34" s="37">
        <v>5</v>
      </c>
      <c r="C34" s="60" t="s">
        <v>81</v>
      </c>
      <c r="D34" s="63">
        <v>8</v>
      </c>
      <c r="E34" s="5"/>
      <c r="F34" s="3">
        <v>1</v>
      </c>
      <c r="G34" s="4">
        <f t="shared" si="0"/>
        <v>0</v>
      </c>
    </row>
    <row r="35" spans="1:7" x14ac:dyDescent="0.3">
      <c r="A35" s="37" t="s">
        <v>82</v>
      </c>
      <c r="B35" s="37">
        <v>0</v>
      </c>
      <c r="C35" s="60" t="s">
        <v>83</v>
      </c>
      <c r="D35" s="63">
        <v>1</v>
      </c>
      <c r="E35" s="5"/>
      <c r="F35" s="3">
        <v>1</v>
      </c>
      <c r="G35" s="4">
        <f t="shared" si="0"/>
        <v>0</v>
      </c>
    </row>
    <row r="36" spans="1:7" x14ac:dyDescent="0.3">
      <c r="A36" s="37" t="s">
        <v>84</v>
      </c>
      <c r="B36" s="37">
        <v>0</v>
      </c>
      <c r="C36" s="60" t="s">
        <v>85</v>
      </c>
      <c r="D36" s="63">
        <v>5</v>
      </c>
      <c r="E36" s="5"/>
      <c r="F36" s="3">
        <v>1</v>
      </c>
      <c r="G36" s="4">
        <f t="shared" si="0"/>
        <v>0</v>
      </c>
    </row>
    <row r="37" spans="1:7" x14ac:dyDescent="0.3">
      <c r="A37" s="37" t="s">
        <v>86</v>
      </c>
      <c r="B37" s="37">
        <v>0</v>
      </c>
      <c r="C37" s="60" t="s">
        <v>87</v>
      </c>
      <c r="D37" s="63">
        <v>3</v>
      </c>
      <c r="E37" s="5"/>
      <c r="F37" s="3">
        <v>1</v>
      </c>
      <c r="G37" s="4">
        <f t="shared" si="0"/>
        <v>0</v>
      </c>
    </row>
    <row r="38" spans="1:7" x14ac:dyDescent="0.3">
      <c r="A38" s="37" t="s">
        <v>88</v>
      </c>
      <c r="B38" s="37">
        <v>0</v>
      </c>
      <c r="C38" s="60" t="s">
        <v>89</v>
      </c>
      <c r="D38" s="63">
        <v>1</v>
      </c>
      <c r="E38" s="5"/>
      <c r="F38" s="3">
        <v>1</v>
      </c>
      <c r="G38" s="4">
        <f t="shared" si="0"/>
        <v>0</v>
      </c>
    </row>
    <row r="39" spans="1:7" x14ac:dyDescent="0.3">
      <c r="A39" s="37" t="s">
        <v>90</v>
      </c>
      <c r="B39" s="37">
        <v>0</v>
      </c>
      <c r="C39" s="60" t="s">
        <v>91</v>
      </c>
      <c r="D39" s="63">
        <v>1</v>
      </c>
      <c r="E39" s="5"/>
      <c r="F39" s="3">
        <v>1</v>
      </c>
      <c r="G39" s="4">
        <f t="shared" si="0"/>
        <v>0</v>
      </c>
    </row>
    <row r="40" spans="1:7" x14ac:dyDescent="0.3">
      <c r="A40" s="37" t="s">
        <v>92</v>
      </c>
      <c r="B40" s="37">
        <v>1</v>
      </c>
      <c r="C40" s="60" t="s">
        <v>93</v>
      </c>
      <c r="D40" s="63">
        <v>1</v>
      </c>
      <c r="E40" s="5"/>
      <c r="F40" s="3">
        <v>1</v>
      </c>
      <c r="G40" s="4">
        <f t="shared" si="0"/>
        <v>0</v>
      </c>
    </row>
    <row r="41" spans="1:7" x14ac:dyDescent="0.3">
      <c r="A41" s="37" t="s">
        <v>94</v>
      </c>
      <c r="B41" s="37">
        <v>1</v>
      </c>
      <c r="C41" s="60" t="s">
        <v>95</v>
      </c>
      <c r="D41" s="63">
        <v>1</v>
      </c>
      <c r="E41" s="5"/>
      <c r="F41" s="3">
        <v>1</v>
      </c>
      <c r="G41" s="4">
        <f t="shared" si="0"/>
        <v>0</v>
      </c>
    </row>
    <row r="42" spans="1:7" x14ac:dyDescent="0.3">
      <c r="A42" s="37" t="s">
        <v>96</v>
      </c>
      <c r="B42" s="37">
        <v>0</v>
      </c>
      <c r="C42" s="60" t="s">
        <v>97</v>
      </c>
      <c r="D42" s="63">
        <v>3</v>
      </c>
      <c r="E42" s="5"/>
      <c r="F42" s="3">
        <v>1</v>
      </c>
      <c r="G42" s="4">
        <f t="shared" si="0"/>
        <v>0</v>
      </c>
    </row>
    <row r="43" spans="1:7" ht="15" thickBot="1" x14ac:dyDescent="0.35">
      <c r="A43" s="37" t="s">
        <v>98</v>
      </c>
      <c r="B43" s="37">
        <v>1</v>
      </c>
      <c r="C43" s="60" t="s">
        <v>99</v>
      </c>
      <c r="D43" s="63">
        <v>1</v>
      </c>
      <c r="E43" s="6"/>
      <c r="F43" s="3">
        <v>1</v>
      </c>
      <c r="G43" s="7">
        <f t="shared" si="0"/>
        <v>0</v>
      </c>
    </row>
    <row r="44" spans="1:7" ht="15" thickBot="1" x14ac:dyDescent="0.35">
      <c r="A44" s="15" t="s">
        <v>100</v>
      </c>
      <c r="B44" s="16"/>
      <c r="C44" s="61"/>
      <c r="D44" s="8"/>
      <c r="E44" s="17"/>
      <c r="F44" s="8"/>
      <c r="G44" s="9">
        <f>SUM(G2:G43)</f>
        <v>0</v>
      </c>
    </row>
    <row r="45" spans="1:7" x14ac:dyDescent="0.3">
      <c r="G45" s="12"/>
    </row>
    <row r="46" spans="1:7" x14ac:dyDescent="0.3">
      <c r="G46" s="12"/>
    </row>
    <row r="47" spans="1:7" x14ac:dyDescent="0.3">
      <c r="G47" s="12"/>
    </row>
    <row r="48" spans="1:7" x14ac:dyDescent="0.3">
      <c r="G48" s="12"/>
    </row>
    <row r="49" spans="7:7" x14ac:dyDescent="0.3">
      <c r="G49" s="12"/>
    </row>
    <row r="50" spans="7:7" x14ac:dyDescent="0.3">
      <c r="G50" s="12"/>
    </row>
    <row r="51" spans="7:7" x14ac:dyDescent="0.3">
      <c r="G51" s="12"/>
    </row>
    <row r="52" spans="7:7" x14ac:dyDescent="0.3">
      <c r="G52" s="12"/>
    </row>
    <row r="53" spans="7:7" x14ac:dyDescent="0.3">
      <c r="G53" s="12"/>
    </row>
    <row r="54" spans="7:7" x14ac:dyDescent="0.3">
      <c r="G54" s="12"/>
    </row>
    <row r="55" spans="7:7" x14ac:dyDescent="0.3">
      <c r="G55" s="12"/>
    </row>
    <row r="56" spans="7:7" x14ac:dyDescent="0.3">
      <c r="G56" s="12"/>
    </row>
    <row r="57" spans="7:7" x14ac:dyDescent="0.3">
      <c r="G57" s="12"/>
    </row>
    <row r="58" spans="7:7" x14ac:dyDescent="0.3">
      <c r="G58" s="12"/>
    </row>
    <row r="59" spans="7:7" x14ac:dyDescent="0.3">
      <c r="G59" s="12"/>
    </row>
    <row r="60" spans="7:7" x14ac:dyDescent="0.3">
      <c r="G60" s="12"/>
    </row>
    <row r="61" spans="7:7" x14ac:dyDescent="0.3">
      <c r="G61" s="12"/>
    </row>
    <row r="62" spans="7:7" x14ac:dyDescent="0.3">
      <c r="G62" s="12"/>
    </row>
    <row r="63" spans="7:7" x14ac:dyDescent="0.3">
      <c r="G63" s="12"/>
    </row>
    <row r="64" spans="7:7" x14ac:dyDescent="0.3">
      <c r="G64" s="12"/>
    </row>
    <row r="65" spans="7:7" x14ac:dyDescent="0.3">
      <c r="G65" s="12"/>
    </row>
    <row r="66" spans="7:7" x14ac:dyDescent="0.3">
      <c r="G66" s="12"/>
    </row>
    <row r="67" spans="7:7" x14ac:dyDescent="0.3">
      <c r="G67" s="12"/>
    </row>
    <row r="68" spans="7:7" x14ac:dyDescent="0.3">
      <c r="G68" s="12"/>
    </row>
    <row r="69" spans="7:7" x14ac:dyDescent="0.3">
      <c r="G69" s="12"/>
    </row>
    <row r="70" spans="7:7" x14ac:dyDescent="0.3">
      <c r="G70" s="12"/>
    </row>
    <row r="71" spans="7:7" x14ac:dyDescent="0.3">
      <c r="G71" s="12"/>
    </row>
    <row r="72" spans="7:7" x14ac:dyDescent="0.3">
      <c r="G72" s="12"/>
    </row>
    <row r="73" spans="7:7" x14ac:dyDescent="0.3">
      <c r="G73" s="12"/>
    </row>
    <row r="74" spans="7:7" x14ac:dyDescent="0.3">
      <c r="G74" s="12"/>
    </row>
    <row r="75" spans="7:7" x14ac:dyDescent="0.3">
      <c r="G75" s="12"/>
    </row>
    <row r="76" spans="7:7" x14ac:dyDescent="0.3">
      <c r="G76" s="12"/>
    </row>
    <row r="77" spans="7:7" x14ac:dyDescent="0.3">
      <c r="G77" s="12"/>
    </row>
    <row r="78" spans="7:7" x14ac:dyDescent="0.3">
      <c r="G78" s="12"/>
    </row>
    <row r="79" spans="7:7" x14ac:dyDescent="0.3">
      <c r="G79" s="12"/>
    </row>
    <row r="80" spans="7:7" x14ac:dyDescent="0.3">
      <c r="G80" s="12"/>
    </row>
    <row r="81" spans="7:7" x14ac:dyDescent="0.3">
      <c r="G81" s="12"/>
    </row>
    <row r="82" spans="7:7" x14ac:dyDescent="0.3">
      <c r="G82" s="12"/>
    </row>
    <row r="83" spans="7:7" x14ac:dyDescent="0.3">
      <c r="G83" s="12"/>
    </row>
    <row r="84" spans="7:7" x14ac:dyDescent="0.3">
      <c r="G84" s="12"/>
    </row>
    <row r="85" spans="7:7" x14ac:dyDescent="0.3">
      <c r="G85" s="12"/>
    </row>
    <row r="86" spans="7:7" x14ac:dyDescent="0.3">
      <c r="G86" s="12"/>
    </row>
    <row r="87" spans="7:7" x14ac:dyDescent="0.3">
      <c r="G87" s="12"/>
    </row>
    <row r="88" spans="7:7" x14ac:dyDescent="0.3">
      <c r="G88" s="12"/>
    </row>
    <row r="89" spans="7:7" x14ac:dyDescent="0.3">
      <c r="G89" s="12"/>
    </row>
    <row r="90" spans="7:7" x14ac:dyDescent="0.3">
      <c r="G90" s="12"/>
    </row>
    <row r="91" spans="7:7" x14ac:dyDescent="0.3">
      <c r="G91" s="12"/>
    </row>
    <row r="92" spans="7:7" x14ac:dyDescent="0.3">
      <c r="G92" s="12"/>
    </row>
    <row r="93" spans="7:7" x14ac:dyDescent="0.3">
      <c r="G93" s="12"/>
    </row>
    <row r="94" spans="7:7" x14ac:dyDescent="0.3">
      <c r="G94" s="12"/>
    </row>
    <row r="95" spans="7:7" x14ac:dyDescent="0.3">
      <c r="G95" s="12"/>
    </row>
    <row r="96" spans="7:7" x14ac:dyDescent="0.3">
      <c r="G96" s="12"/>
    </row>
    <row r="97" spans="7:7" x14ac:dyDescent="0.3">
      <c r="G97" s="12"/>
    </row>
    <row r="98" spans="7:7" x14ac:dyDescent="0.3">
      <c r="G98" s="12"/>
    </row>
    <row r="99" spans="7:7" x14ac:dyDescent="0.3">
      <c r="G99" s="12"/>
    </row>
    <row r="100" spans="7:7" x14ac:dyDescent="0.3">
      <c r="G100" s="12"/>
    </row>
    <row r="101" spans="7:7" x14ac:dyDescent="0.3">
      <c r="G101" s="12"/>
    </row>
    <row r="102" spans="7:7" x14ac:dyDescent="0.3">
      <c r="G102" s="12"/>
    </row>
    <row r="103" spans="7:7" x14ac:dyDescent="0.3">
      <c r="G103" s="12"/>
    </row>
    <row r="104" spans="7:7" x14ac:dyDescent="0.3">
      <c r="G104" s="12"/>
    </row>
    <row r="105" spans="7:7" x14ac:dyDescent="0.3">
      <c r="G105" s="12"/>
    </row>
    <row r="106" spans="7:7" x14ac:dyDescent="0.3">
      <c r="G106" s="12"/>
    </row>
    <row r="107" spans="7:7" x14ac:dyDescent="0.3">
      <c r="G107" s="12"/>
    </row>
    <row r="108" spans="7:7" x14ac:dyDescent="0.3">
      <c r="G108" s="12"/>
    </row>
    <row r="109" spans="7:7" x14ac:dyDescent="0.3">
      <c r="G109" s="12"/>
    </row>
    <row r="110" spans="7:7" x14ac:dyDescent="0.3">
      <c r="G110" s="12"/>
    </row>
    <row r="111" spans="7:7" x14ac:dyDescent="0.3">
      <c r="G111" s="12"/>
    </row>
    <row r="112" spans="7:7" x14ac:dyDescent="0.3">
      <c r="G112" s="12"/>
    </row>
    <row r="113" spans="7:7" x14ac:dyDescent="0.3">
      <c r="G113" s="12"/>
    </row>
    <row r="114" spans="7:7" x14ac:dyDescent="0.3">
      <c r="G114" s="12"/>
    </row>
    <row r="115" spans="7:7" x14ac:dyDescent="0.3">
      <c r="G115" s="12"/>
    </row>
    <row r="116" spans="7:7" x14ac:dyDescent="0.3">
      <c r="G116" s="12"/>
    </row>
    <row r="117" spans="7:7" x14ac:dyDescent="0.3">
      <c r="G117" s="12"/>
    </row>
    <row r="118" spans="7:7" x14ac:dyDescent="0.3">
      <c r="G118" s="12"/>
    </row>
    <row r="119" spans="7:7" x14ac:dyDescent="0.3">
      <c r="G119" s="12"/>
    </row>
    <row r="120" spans="7:7" x14ac:dyDescent="0.3">
      <c r="G120" s="12"/>
    </row>
    <row r="121" spans="7:7" x14ac:dyDescent="0.3">
      <c r="G121" s="12"/>
    </row>
    <row r="122" spans="7:7" x14ac:dyDescent="0.3">
      <c r="G122" s="12"/>
    </row>
    <row r="123" spans="7:7" x14ac:dyDescent="0.3">
      <c r="G123" s="12"/>
    </row>
    <row r="124" spans="7:7" x14ac:dyDescent="0.3">
      <c r="G124" s="12"/>
    </row>
    <row r="125" spans="7:7" x14ac:dyDescent="0.3">
      <c r="G125" s="12"/>
    </row>
    <row r="126" spans="7:7" x14ac:dyDescent="0.3">
      <c r="G126" s="12"/>
    </row>
    <row r="127" spans="7:7" x14ac:dyDescent="0.3">
      <c r="G127" s="12"/>
    </row>
    <row r="128" spans="7:7" x14ac:dyDescent="0.3">
      <c r="G128" s="12"/>
    </row>
    <row r="129" spans="6:7" x14ac:dyDescent="0.3">
      <c r="F129" s="13"/>
      <c r="G129" s="12"/>
    </row>
    <row r="130" spans="6:7" x14ac:dyDescent="0.3">
      <c r="G130" s="12"/>
    </row>
    <row r="131" spans="6:7" x14ac:dyDescent="0.3">
      <c r="G131" s="12"/>
    </row>
    <row r="132" spans="6:7" x14ac:dyDescent="0.3">
      <c r="G132" s="12"/>
    </row>
    <row r="133" spans="6:7" x14ac:dyDescent="0.3">
      <c r="G133" s="12"/>
    </row>
    <row r="134" spans="6:7" x14ac:dyDescent="0.3">
      <c r="G134" s="12"/>
    </row>
    <row r="135" spans="6:7" x14ac:dyDescent="0.3">
      <c r="G135" s="12"/>
    </row>
    <row r="136" spans="6:7" x14ac:dyDescent="0.3">
      <c r="G136" s="12"/>
    </row>
    <row r="137" spans="6:7" x14ac:dyDescent="0.3">
      <c r="G137" s="12"/>
    </row>
    <row r="138" spans="6:7" x14ac:dyDescent="0.3">
      <c r="G138" s="12"/>
    </row>
    <row r="139" spans="6:7" x14ac:dyDescent="0.3">
      <c r="G139" s="12"/>
    </row>
    <row r="140" spans="6:7" x14ac:dyDescent="0.3">
      <c r="G140" s="12"/>
    </row>
    <row r="141" spans="6:7" x14ac:dyDescent="0.3">
      <c r="G141" s="12"/>
    </row>
    <row r="142" spans="6:7" x14ac:dyDescent="0.3">
      <c r="G142" s="12"/>
    </row>
    <row r="143" spans="6:7" x14ac:dyDescent="0.3">
      <c r="G143" s="12"/>
    </row>
    <row r="144" spans="6:7" x14ac:dyDescent="0.3">
      <c r="G144" s="12"/>
    </row>
    <row r="145" spans="5:7" x14ac:dyDescent="0.3">
      <c r="G145" s="12"/>
    </row>
    <row r="146" spans="5:7" x14ac:dyDescent="0.3">
      <c r="G146" s="12"/>
    </row>
    <row r="147" spans="5:7" x14ac:dyDescent="0.3">
      <c r="G147" s="12"/>
    </row>
    <row r="148" spans="5:7" x14ac:dyDescent="0.3">
      <c r="G148" s="12"/>
    </row>
    <row r="149" spans="5:7" x14ac:dyDescent="0.3">
      <c r="G149" s="12"/>
    </row>
    <row r="150" spans="5:7" x14ac:dyDescent="0.3">
      <c r="G150" s="12"/>
    </row>
    <row r="151" spans="5:7" x14ac:dyDescent="0.3">
      <c r="G151" s="12"/>
    </row>
    <row r="152" spans="5:7" x14ac:dyDescent="0.3">
      <c r="G152" s="12"/>
    </row>
    <row r="153" spans="5:7" x14ac:dyDescent="0.3">
      <c r="G153" s="12"/>
    </row>
    <row r="154" spans="5:7" x14ac:dyDescent="0.3">
      <c r="G154" s="12"/>
    </row>
    <row r="155" spans="5:7" x14ac:dyDescent="0.3">
      <c r="G155" s="12"/>
    </row>
    <row r="156" spans="5:7" x14ac:dyDescent="0.3">
      <c r="G156" s="12"/>
    </row>
    <row r="157" spans="5:7" x14ac:dyDescent="0.3">
      <c r="G157" s="12"/>
    </row>
    <row r="158" spans="5:7" x14ac:dyDescent="0.3">
      <c r="G158" s="12"/>
    </row>
    <row r="159" spans="5:7" x14ac:dyDescent="0.3">
      <c r="E159" s="1"/>
      <c r="F159"/>
      <c r="G159" s="14"/>
    </row>
    <row r="161" spans="5:7" x14ac:dyDescent="0.3">
      <c r="E161" s="10"/>
      <c r="F161" s="11"/>
      <c r="G161" s="10"/>
    </row>
    <row r="162" spans="5:7" x14ac:dyDescent="0.3">
      <c r="E162" s="10"/>
      <c r="F162" s="11"/>
      <c r="G162" s="10"/>
    </row>
    <row r="163" spans="5:7" x14ac:dyDescent="0.3">
      <c r="E163" s="10"/>
      <c r="F163" s="11"/>
      <c r="G163" s="10"/>
    </row>
    <row r="164" spans="5:7" x14ac:dyDescent="0.3">
      <c r="E164" s="10"/>
      <c r="F164" s="11"/>
      <c r="G164" s="10"/>
    </row>
    <row r="165" spans="5:7" x14ac:dyDescent="0.3">
      <c r="E165" s="10"/>
      <c r="F165" s="11"/>
      <c r="G165" s="10"/>
    </row>
    <row r="166" spans="5:7" x14ac:dyDescent="0.3">
      <c r="E166" s="10"/>
      <c r="F166" s="11"/>
      <c r="G166" s="10"/>
    </row>
    <row r="167" spans="5:7" x14ac:dyDescent="0.3">
      <c r="E167" s="10"/>
      <c r="F167" s="11"/>
      <c r="G167" s="10"/>
    </row>
    <row r="168" spans="5:7" x14ac:dyDescent="0.3">
      <c r="E168" s="10"/>
      <c r="F168" s="11"/>
      <c r="G168" s="10"/>
    </row>
    <row r="169" spans="5:7" x14ac:dyDescent="0.3">
      <c r="E169" s="10"/>
      <c r="F169" s="11"/>
      <c r="G169" s="10"/>
    </row>
    <row r="170" spans="5:7" x14ac:dyDescent="0.3">
      <c r="E170" s="10"/>
      <c r="F170" s="11"/>
      <c r="G170" s="10"/>
    </row>
    <row r="171" spans="5:7" x14ac:dyDescent="0.3">
      <c r="E171" s="10"/>
      <c r="F171" s="11"/>
      <c r="G171" s="10"/>
    </row>
    <row r="172" spans="5:7" x14ac:dyDescent="0.3">
      <c r="E172" s="10"/>
      <c r="F172" s="11"/>
      <c r="G172" s="10"/>
    </row>
    <row r="173" spans="5:7" x14ac:dyDescent="0.3">
      <c r="E173" s="10"/>
      <c r="F173" s="11"/>
      <c r="G173" s="10"/>
    </row>
    <row r="174" spans="5:7" x14ac:dyDescent="0.3">
      <c r="E174" s="10"/>
      <c r="F174" s="11"/>
      <c r="G174" s="10"/>
    </row>
    <row r="175" spans="5:7" x14ac:dyDescent="0.3">
      <c r="E175" s="10"/>
      <c r="F175" s="11"/>
      <c r="G175" s="10"/>
    </row>
    <row r="176" spans="5:7" x14ac:dyDescent="0.3">
      <c r="E176" s="10"/>
      <c r="F176" s="11"/>
      <c r="G176" s="10"/>
    </row>
    <row r="177" spans="5:7" x14ac:dyDescent="0.3">
      <c r="E177" s="10"/>
      <c r="F177" s="11"/>
      <c r="G177" s="10"/>
    </row>
    <row r="178" spans="5:7" x14ac:dyDescent="0.3">
      <c r="E178" s="10"/>
      <c r="F178" s="11"/>
      <c r="G178" s="10"/>
    </row>
    <row r="179" spans="5:7" x14ac:dyDescent="0.3">
      <c r="E179" s="10"/>
      <c r="F179" s="11"/>
      <c r="G179" s="10"/>
    </row>
    <row r="180" spans="5:7" x14ac:dyDescent="0.3">
      <c r="E180" s="10"/>
      <c r="F180" s="11"/>
      <c r="G180" s="10"/>
    </row>
    <row r="181" spans="5:7" x14ac:dyDescent="0.3">
      <c r="E181" s="10"/>
      <c r="F181" s="11"/>
      <c r="G181" s="10"/>
    </row>
    <row r="182" spans="5:7" x14ac:dyDescent="0.3">
      <c r="E182" s="10"/>
      <c r="F182" s="11"/>
      <c r="G182" s="10"/>
    </row>
    <row r="183" spans="5:7" x14ac:dyDescent="0.3">
      <c r="E183" s="10"/>
      <c r="F183" s="11"/>
      <c r="G183" s="10"/>
    </row>
    <row r="184" spans="5:7" x14ac:dyDescent="0.3">
      <c r="E184" s="10"/>
      <c r="F184" s="11"/>
      <c r="G184" s="10"/>
    </row>
    <row r="185" spans="5:7" x14ac:dyDescent="0.3">
      <c r="E185" s="10"/>
      <c r="F185" s="11"/>
      <c r="G185" s="10"/>
    </row>
    <row r="186" spans="5:7" x14ac:dyDescent="0.3">
      <c r="E186" s="10"/>
      <c r="F186" s="11"/>
      <c r="G186" s="10"/>
    </row>
    <row r="187" spans="5:7" x14ac:dyDescent="0.3">
      <c r="E187" s="10"/>
      <c r="F187" s="11"/>
      <c r="G187" s="10"/>
    </row>
    <row r="188" spans="5:7" x14ac:dyDescent="0.3">
      <c r="E188" s="10"/>
      <c r="F188" s="11"/>
      <c r="G188" s="10"/>
    </row>
    <row r="189" spans="5:7" x14ac:dyDescent="0.3">
      <c r="E189" s="10"/>
      <c r="F189" s="11"/>
      <c r="G189" s="10"/>
    </row>
    <row r="190" spans="5:7" x14ac:dyDescent="0.3">
      <c r="E190" s="10"/>
      <c r="F190" s="11"/>
      <c r="G190" s="10"/>
    </row>
    <row r="191" spans="5:7" x14ac:dyDescent="0.3">
      <c r="E191" s="10"/>
      <c r="F191" s="11"/>
      <c r="G191" s="10"/>
    </row>
    <row r="192" spans="5:7" x14ac:dyDescent="0.3">
      <c r="E192" s="10"/>
      <c r="F192" s="11"/>
      <c r="G192" s="10"/>
    </row>
    <row r="193" spans="5:7" x14ac:dyDescent="0.3">
      <c r="E193" s="10"/>
      <c r="F193" s="11"/>
      <c r="G193" s="10"/>
    </row>
    <row r="194" spans="5:7" x14ac:dyDescent="0.3">
      <c r="E194" s="10"/>
      <c r="F194" s="11"/>
      <c r="G194" s="10"/>
    </row>
    <row r="195" spans="5:7" x14ac:dyDescent="0.3">
      <c r="E195" s="10"/>
      <c r="F195" s="11"/>
      <c r="G195" s="10"/>
    </row>
    <row r="196" spans="5:7" x14ac:dyDescent="0.3">
      <c r="E196" s="10"/>
      <c r="F196" s="11"/>
      <c r="G196" s="10"/>
    </row>
    <row r="197" spans="5:7" x14ac:dyDescent="0.3">
      <c r="E197" s="10"/>
      <c r="F197" s="11"/>
      <c r="G197" s="10"/>
    </row>
    <row r="198" spans="5:7" x14ac:dyDescent="0.3">
      <c r="E198" s="10"/>
      <c r="F198" s="11"/>
      <c r="G198" s="10"/>
    </row>
    <row r="199" spans="5:7" x14ac:dyDescent="0.3">
      <c r="E199" s="10"/>
      <c r="F199" s="11"/>
      <c r="G199" s="10"/>
    </row>
    <row r="200" spans="5:7" x14ac:dyDescent="0.3">
      <c r="E200" s="10"/>
      <c r="F200" s="11"/>
      <c r="G200" s="10"/>
    </row>
    <row r="201" spans="5:7" x14ac:dyDescent="0.3">
      <c r="E201" s="10"/>
      <c r="F201" s="11"/>
      <c r="G201" s="10"/>
    </row>
    <row r="202" spans="5:7" x14ac:dyDescent="0.3">
      <c r="E202" s="10"/>
      <c r="F202" s="11"/>
      <c r="G202" s="10"/>
    </row>
    <row r="203" spans="5:7" x14ac:dyDescent="0.3">
      <c r="E203" s="10"/>
      <c r="F203" s="11"/>
      <c r="G203" s="10"/>
    </row>
    <row r="204" spans="5:7" x14ac:dyDescent="0.3">
      <c r="E204" s="10"/>
      <c r="F204" s="11"/>
      <c r="G204" s="10"/>
    </row>
    <row r="205" spans="5:7" x14ac:dyDescent="0.3">
      <c r="E205" s="10"/>
      <c r="F205" s="11"/>
      <c r="G205" s="10"/>
    </row>
    <row r="206" spans="5:7" x14ac:dyDescent="0.3">
      <c r="E206" s="10"/>
      <c r="F206" s="11"/>
      <c r="G206" s="10"/>
    </row>
    <row r="207" spans="5:7" x14ac:dyDescent="0.3">
      <c r="E207" s="10"/>
      <c r="F207" s="11"/>
      <c r="G207" s="10"/>
    </row>
    <row r="208" spans="5:7" x14ac:dyDescent="0.3">
      <c r="E208" s="10"/>
      <c r="F208" s="11"/>
      <c r="G208" s="10"/>
    </row>
    <row r="209" spans="5:7" x14ac:dyDescent="0.3">
      <c r="E209" s="10"/>
      <c r="F209" s="11"/>
      <c r="G209" s="10"/>
    </row>
    <row r="210" spans="5:7" x14ac:dyDescent="0.3">
      <c r="E210" s="10"/>
      <c r="F210" s="11"/>
      <c r="G210" s="10"/>
    </row>
    <row r="211" spans="5:7" x14ac:dyDescent="0.3">
      <c r="E211" s="10"/>
      <c r="F211" s="11"/>
      <c r="G211" s="10"/>
    </row>
    <row r="212" spans="5:7" x14ac:dyDescent="0.3">
      <c r="E212" s="10"/>
      <c r="F212" s="11"/>
      <c r="G212" s="10"/>
    </row>
    <row r="213" spans="5:7" x14ac:dyDescent="0.3">
      <c r="E213" s="10"/>
      <c r="F213" s="11"/>
      <c r="G213" s="10"/>
    </row>
    <row r="214" spans="5:7" x14ac:dyDescent="0.3">
      <c r="E214" s="10"/>
      <c r="F214" s="11"/>
      <c r="G214" s="10"/>
    </row>
    <row r="215" spans="5:7" x14ac:dyDescent="0.3">
      <c r="E215" s="10"/>
      <c r="F215" s="11"/>
      <c r="G215" s="10"/>
    </row>
    <row r="216" spans="5:7" x14ac:dyDescent="0.3">
      <c r="E216" s="10"/>
      <c r="F216" s="11"/>
      <c r="G216" s="10"/>
    </row>
    <row r="217" spans="5:7" x14ac:dyDescent="0.3">
      <c r="E217" s="10"/>
      <c r="F217" s="11"/>
      <c r="G217" s="10"/>
    </row>
    <row r="218" spans="5:7" x14ac:dyDescent="0.3">
      <c r="E218" s="10"/>
      <c r="F218" s="11"/>
      <c r="G218" s="10"/>
    </row>
    <row r="219" spans="5:7" x14ac:dyDescent="0.3">
      <c r="E219" s="10"/>
      <c r="F219" s="11"/>
      <c r="G219" s="10"/>
    </row>
    <row r="220" spans="5:7" x14ac:dyDescent="0.3">
      <c r="E220" s="10"/>
      <c r="F220" s="11"/>
      <c r="G220" s="10"/>
    </row>
    <row r="221" spans="5:7" x14ac:dyDescent="0.3">
      <c r="E221" s="10"/>
      <c r="F221" s="11"/>
      <c r="G221" s="10"/>
    </row>
    <row r="222" spans="5:7" x14ac:dyDescent="0.3">
      <c r="E222" s="10"/>
      <c r="F222" s="11"/>
      <c r="G222" s="10"/>
    </row>
    <row r="223" spans="5:7" x14ac:dyDescent="0.3">
      <c r="E223" s="10"/>
      <c r="F223" s="11"/>
      <c r="G223" s="10"/>
    </row>
    <row r="224" spans="5:7" x14ac:dyDescent="0.3">
      <c r="E224" s="10"/>
      <c r="F224" s="11"/>
      <c r="G224" s="10"/>
    </row>
    <row r="225" spans="5:7" x14ac:dyDescent="0.3">
      <c r="E225" s="10"/>
      <c r="F225" s="11"/>
      <c r="G225" s="10"/>
    </row>
    <row r="226" spans="5:7" x14ac:dyDescent="0.3">
      <c r="E226" s="10"/>
      <c r="F226" s="11"/>
      <c r="G226" s="10"/>
    </row>
    <row r="227" spans="5:7" x14ac:dyDescent="0.3">
      <c r="E227" s="10"/>
      <c r="F227" s="11"/>
      <c r="G227" s="10"/>
    </row>
    <row r="228" spans="5:7" x14ac:dyDescent="0.3">
      <c r="E228" s="10"/>
      <c r="F228" s="11"/>
      <c r="G228" s="10"/>
    </row>
    <row r="229" spans="5:7" x14ac:dyDescent="0.3">
      <c r="E229" s="10"/>
      <c r="F229" s="11"/>
      <c r="G229" s="10"/>
    </row>
    <row r="230" spans="5:7" x14ac:dyDescent="0.3">
      <c r="E230" s="10"/>
      <c r="F230" s="11"/>
      <c r="G230" s="10"/>
    </row>
    <row r="231" spans="5:7" x14ac:dyDescent="0.3">
      <c r="E231" s="10"/>
      <c r="F231" s="11"/>
      <c r="G231" s="10"/>
    </row>
    <row r="232" spans="5:7" x14ac:dyDescent="0.3">
      <c r="E232" s="10"/>
      <c r="F232" s="11"/>
      <c r="G232" s="10"/>
    </row>
    <row r="233" spans="5:7" x14ac:dyDescent="0.3">
      <c r="E233" s="10"/>
      <c r="F233" s="11"/>
      <c r="G233" s="10"/>
    </row>
    <row r="234" spans="5:7" x14ac:dyDescent="0.3">
      <c r="E234" s="10"/>
      <c r="F234" s="11"/>
      <c r="G234" s="10"/>
    </row>
    <row r="235" spans="5:7" x14ac:dyDescent="0.3">
      <c r="E235" s="10"/>
      <c r="F235" s="11"/>
      <c r="G235" s="10"/>
    </row>
    <row r="236" spans="5:7" x14ac:dyDescent="0.3">
      <c r="E236" s="10"/>
      <c r="F236" s="11"/>
      <c r="G236" s="10"/>
    </row>
    <row r="237" spans="5:7" x14ac:dyDescent="0.3">
      <c r="E237" s="10"/>
      <c r="F237" s="11"/>
      <c r="G237" s="10"/>
    </row>
    <row r="238" spans="5:7" x14ac:dyDescent="0.3">
      <c r="E238" s="10"/>
      <c r="F238" s="11"/>
      <c r="G238" s="10"/>
    </row>
    <row r="239" spans="5:7" x14ac:dyDescent="0.3">
      <c r="E239" s="10"/>
      <c r="F239" s="11"/>
      <c r="G239" s="10"/>
    </row>
    <row r="240" spans="5:7" x14ac:dyDescent="0.3">
      <c r="E240" s="10"/>
      <c r="F240" s="11"/>
      <c r="G240" s="10"/>
    </row>
    <row r="241" spans="5:7" x14ac:dyDescent="0.3">
      <c r="E241" s="10"/>
      <c r="F241" s="11"/>
      <c r="G241" s="10"/>
    </row>
    <row r="242" spans="5:7" x14ac:dyDescent="0.3">
      <c r="E242" s="10"/>
      <c r="F242" s="11"/>
      <c r="G242" s="10"/>
    </row>
    <row r="243" spans="5:7" x14ac:dyDescent="0.3">
      <c r="E243" s="10"/>
      <c r="F243" s="11"/>
      <c r="G243" s="10"/>
    </row>
    <row r="244" spans="5:7" x14ac:dyDescent="0.3">
      <c r="E244" s="10"/>
      <c r="F244" s="11"/>
      <c r="G244" s="10"/>
    </row>
    <row r="245" spans="5:7" x14ac:dyDescent="0.3">
      <c r="E245" s="10"/>
      <c r="F245" s="11"/>
      <c r="G245" s="10"/>
    </row>
    <row r="246" spans="5:7" x14ac:dyDescent="0.3">
      <c r="E246" s="10"/>
      <c r="F246" s="11"/>
      <c r="G246" s="10"/>
    </row>
    <row r="247" spans="5:7" x14ac:dyDescent="0.3">
      <c r="E247" s="10"/>
      <c r="F247" s="11"/>
      <c r="G247" s="10"/>
    </row>
    <row r="248" spans="5:7" x14ac:dyDescent="0.3">
      <c r="E248" s="10"/>
      <c r="F248" s="11"/>
      <c r="G248" s="10"/>
    </row>
    <row r="249" spans="5:7" x14ac:dyDescent="0.3">
      <c r="E249" s="10"/>
      <c r="F249" s="11"/>
      <c r="G249" s="10"/>
    </row>
    <row r="250" spans="5:7" x14ac:dyDescent="0.3">
      <c r="E250" s="10"/>
      <c r="F250" s="11"/>
      <c r="G250" s="10"/>
    </row>
    <row r="251" spans="5:7" x14ac:dyDescent="0.3">
      <c r="E251" s="10"/>
      <c r="F251" s="11"/>
      <c r="G251" s="10"/>
    </row>
    <row r="252" spans="5:7" x14ac:dyDescent="0.3">
      <c r="E252" s="10"/>
      <c r="F252" s="11"/>
      <c r="G252" s="10"/>
    </row>
    <row r="253" spans="5:7" x14ac:dyDescent="0.3">
      <c r="E253" s="10"/>
      <c r="F253" s="11"/>
      <c r="G253" s="10"/>
    </row>
    <row r="254" spans="5:7" x14ac:dyDescent="0.3">
      <c r="E254" s="10"/>
      <c r="F254" s="11"/>
      <c r="G254" s="10"/>
    </row>
    <row r="255" spans="5:7" x14ac:dyDescent="0.3">
      <c r="E255" s="10"/>
      <c r="F255" s="11"/>
      <c r="G255" s="10"/>
    </row>
    <row r="256" spans="5:7" x14ac:dyDescent="0.3">
      <c r="E256" s="10"/>
      <c r="F256" s="11"/>
      <c r="G256" s="10"/>
    </row>
    <row r="257" spans="5:7" x14ac:dyDescent="0.3">
      <c r="E257" s="10"/>
      <c r="F257" s="11"/>
      <c r="G257" s="10"/>
    </row>
    <row r="258" spans="5:7" x14ac:dyDescent="0.3">
      <c r="E258" s="10"/>
      <c r="F258" s="11"/>
      <c r="G258" s="10"/>
    </row>
    <row r="259" spans="5:7" x14ac:dyDescent="0.3">
      <c r="E259" s="10"/>
      <c r="F259" s="11"/>
      <c r="G259" s="10"/>
    </row>
    <row r="260" spans="5:7" x14ac:dyDescent="0.3">
      <c r="E260" s="10"/>
      <c r="F260" s="11"/>
      <c r="G260" s="10"/>
    </row>
    <row r="261" spans="5:7" x14ac:dyDescent="0.3">
      <c r="E261" s="10"/>
      <c r="F261" s="11"/>
      <c r="G261" s="10"/>
    </row>
    <row r="262" spans="5:7" x14ac:dyDescent="0.3">
      <c r="E262" s="10"/>
      <c r="F262" s="11"/>
      <c r="G262" s="10"/>
    </row>
    <row r="263" spans="5:7" x14ac:dyDescent="0.3">
      <c r="E263" s="10"/>
      <c r="F263" s="11"/>
      <c r="G263" s="10"/>
    </row>
    <row r="264" spans="5:7" x14ac:dyDescent="0.3">
      <c r="E264" s="10"/>
      <c r="F264" s="11"/>
      <c r="G264" s="10"/>
    </row>
    <row r="265" spans="5:7" x14ac:dyDescent="0.3">
      <c r="E265" s="10"/>
      <c r="F265" s="11"/>
      <c r="G265" s="10"/>
    </row>
    <row r="266" spans="5:7" x14ac:dyDescent="0.3">
      <c r="E266" s="10"/>
      <c r="F266" s="11"/>
      <c r="G266" s="10"/>
    </row>
    <row r="267" spans="5:7" x14ac:dyDescent="0.3">
      <c r="E267" s="10"/>
      <c r="F267" s="11"/>
      <c r="G267" s="10"/>
    </row>
    <row r="268" spans="5:7" x14ac:dyDescent="0.3">
      <c r="E268" s="10"/>
      <c r="F268" s="11"/>
      <c r="G268" s="10"/>
    </row>
    <row r="269" spans="5:7" x14ac:dyDescent="0.3">
      <c r="E269" s="10"/>
      <c r="F269" s="11"/>
      <c r="G269" s="10"/>
    </row>
    <row r="270" spans="5:7" x14ac:dyDescent="0.3">
      <c r="E270" s="10"/>
      <c r="F270" s="11"/>
      <c r="G270" s="10"/>
    </row>
    <row r="271" spans="5:7" x14ac:dyDescent="0.3">
      <c r="E271" s="10"/>
      <c r="F271" s="11"/>
      <c r="G271" s="10"/>
    </row>
    <row r="272" spans="5:7" x14ac:dyDescent="0.3">
      <c r="E272" s="10"/>
      <c r="F272" s="11"/>
      <c r="G272" s="10"/>
    </row>
    <row r="273" spans="5:7" x14ac:dyDescent="0.3">
      <c r="E273" s="10"/>
      <c r="F273" s="11"/>
      <c r="G273" s="10"/>
    </row>
    <row r="274" spans="5:7" x14ac:dyDescent="0.3">
      <c r="E274" s="10"/>
      <c r="F274" s="11"/>
      <c r="G274" s="10"/>
    </row>
    <row r="275" spans="5:7" x14ac:dyDescent="0.3">
      <c r="E275" s="10"/>
      <c r="G275" s="10"/>
    </row>
  </sheetData>
  <pageMargins left="0.7" right="0.7" top="0.75" bottom="0.75" header="0.3" footer="0.3"/>
  <headerFooter>
    <oddHeader>&amp;C&amp;"Calibri"&amp;7&amp;K000000 Confidential - External&amp;1#_x000D_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AE370-3827-4FCD-B5A0-E8D6906ABC60}">
  <dimension ref="A1:AX345"/>
  <sheetViews>
    <sheetView workbookViewId="0">
      <selection activeCell="G7" sqref="G7"/>
    </sheetView>
  </sheetViews>
  <sheetFormatPr defaultRowHeight="14.4" x14ac:dyDescent="0.3"/>
  <cols>
    <col min="1" max="1" width="72.77734375" style="50" bestFit="1" customWidth="1"/>
    <col min="2" max="2" width="30.77734375" style="51" bestFit="1" customWidth="1"/>
    <col min="3" max="3" width="29.5546875" style="51" customWidth="1"/>
    <col min="4" max="4" width="14.21875" style="53" customWidth="1"/>
    <col min="5" max="5" width="25.77734375" style="53" customWidth="1"/>
    <col min="6" max="6" width="19" style="1" customWidth="1"/>
  </cols>
  <sheetData>
    <row r="1" spans="1:50" ht="29.4" thickBot="1" x14ac:dyDescent="0.35">
      <c r="A1" s="30" t="s">
        <v>101</v>
      </c>
      <c r="B1" s="31" t="s">
        <v>102</v>
      </c>
      <c r="C1" s="31" t="s">
        <v>103</v>
      </c>
      <c r="D1" s="31" t="s">
        <v>155</v>
      </c>
      <c r="E1" s="31" t="s">
        <v>16</v>
      </c>
      <c r="F1" s="31" t="s">
        <v>17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</row>
    <row r="2" spans="1:50" ht="15" thickBot="1" x14ac:dyDescent="0.35">
      <c r="A2" s="32" t="s">
        <v>104</v>
      </c>
      <c r="B2" s="33" t="s">
        <v>105</v>
      </c>
      <c r="C2" s="33">
        <v>1</v>
      </c>
      <c r="D2" s="34">
        <v>0</v>
      </c>
      <c r="E2" s="35">
        <v>6</v>
      </c>
      <c r="F2" s="36">
        <f>D2*E2</f>
        <v>0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</row>
    <row r="3" spans="1:50" ht="15" thickBot="1" x14ac:dyDescent="0.35">
      <c r="A3" s="37" t="s">
        <v>106</v>
      </c>
      <c r="B3" s="38" t="s">
        <v>107</v>
      </c>
      <c r="C3" s="38">
        <v>1</v>
      </c>
      <c r="D3" s="34">
        <v>0</v>
      </c>
      <c r="E3" s="39">
        <v>6</v>
      </c>
      <c r="F3" s="36">
        <f t="shared" ref="F3:F31" si="0">D3*E3</f>
        <v>0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</row>
    <row r="4" spans="1:50" ht="15" thickBot="1" x14ac:dyDescent="0.35">
      <c r="A4" s="37" t="s">
        <v>108</v>
      </c>
      <c r="B4" s="38" t="s">
        <v>109</v>
      </c>
      <c r="C4" s="38">
        <v>1</v>
      </c>
      <c r="D4" s="34">
        <v>0</v>
      </c>
      <c r="E4" s="39">
        <v>6</v>
      </c>
      <c r="F4" s="36">
        <f t="shared" si="0"/>
        <v>0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</row>
    <row r="5" spans="1:50" ht="15" thickBot="1" x14ac:dyDescent="0.35">
      <c r="A5" s="37" t="s">
        <v>110</v>
      </c>
      <c r="B5" s="38" t="s">
        <v>111</v>
      </c>
      <c r="C5" s="38">
        <v>2</v>
      </c>
      <c r="D5" s="34">
        <v>0</v>
      </c>
      <c r="E5" s="39">
        <v>6</v>
      </c>
      <c r="F5" s="36">
        <f t="shared" si="0"/>
        <v>0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</row>
    <row r="6" spans="1:50" ht="15" thickBot="1" x14ac:dyDescent="0.35">
      <c r="A6" s="37" t="s">
        <v>112</v>
      </c>
      <c r="B6" s="38" t="s">
        <v>113</v>
      </c>
      <c r="C6" s="38">
        <v>2</v>
      </c>
      <c r="D6" s="34">
        <v>0</v>
      </c>
      <c r="E6" s="39">
        <v>6</v>
      </c>
      <c r="F6" s="36">
        <f t="shared" si="0"/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</row>
    <row r="7" spans="1:50" ht="15" thickBot="1" x14ac:dyDescent="0.35">
      <c r="A7" s="37" t="s">
        <v>114</v>
      </c>
      <c r="B7" s="38" t="s">
        <v>115</v>
      </c>
      <c r="C7" s="38">
        <v>1</v>
      </c>
      <c r="D7" s="34">
        <v>0</v>
      </c>
      <c r="E7" s="39">
        <v>6</v>
      </c>
      <c r="F7" s="36">
        <f t="shared" si="0"/>
        <v>0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</row>
    <row r="8" spans="1:50" ht="15" thickBot="1" x14ac:dyDescent="0.35">
      <c r="A8" s="37" t="s">
        <v>116</v>
      </c>
      <c r="B8" s="38" t="s">
        <v>117</v>
      </c>
      <c r="C8" s="38">
        <v>1</v>
      </c>
      <c r="D8" s="34">
        <v>0</v>
      </c>
      <c r="E8" s="39">
        <v>6</v>
      </c>
      <c r="F8" s="36">
        <f t="shared" si="0"/>
        <v>0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</row>
    <row r="9" spans="1:50" ht="15" thickBot="1" x14ac:dyDescent="0.35">
      <c r="A9" s="37" t="s">
        <v>118</v>
      </c>
      <c r="B9" s="38" t="s">
        <v>119</v>
      </c>
      <c r="C9" s="38">
        <v>1</v>
      </c>
      <c r="D9" s="34">
        <v>0</v>
      </c>
      <c r="E9" s="39">
        <v>6</v>
      </c>
      <c r="F9" s="36">
        <f t="shared" si="0"/>
        <v>0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</row>
    <row r="10" spans="1:50" ht="15" thickBot="1" x14ac:dyDescent="0.35">
      <c r="A10" s="37" t="s">
        <v>120</v>
      </c>
      <c r="B10" s="38" t="s">
        <v>121</v>
      </c>
      <c r="C10" s="38">
        <v>2</v>
      </c>
      <c r="D10" s="34">
        <v>0</v>
      </c>
      <c r="E10" s="39">
        <v>6</v>
      </c>
      <c r="F10" s="36">
        <f t="shared" si="0"/>
        <v>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</row>
    <row r="11" spans="1:50" ht="43.8" thickBot="1" x14ac:dyDescent="0.35">
      <c r="A11" s="37" t="s">
        <v>122</v>
      </c>
      <c r="B11" s="40" t="s">
        <v>123</v>
      </c>
      <c r="C11" s="38">
        <v>5</v>
      </c>
      <c r="D11" s="34">
        <v>0</v>
      </c>
      <c r="E11" s="39">
        <v>6</v>
      </c>
      <c r="F11" s="36">
        <f t="shared" si="0"/>
        <v>0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</row>
    <row r="12" spans="1:50" ht="15" thickBot="1" x14ac:dyDescent="0.35">
      <c r="A12" s="37" t="s">
        <v>124</v>
      </c>
      <c r="B12" s="38" t="s">
        <v>125</v>
      </c>
      <c r="C12" s="38">
        <v>1</v>
      </c>
      <c r="D12" s="34">
        <v>0</v>
      </c>
      <c r="E12" s="39">
        <v>6</v>
      </c>
      <c r="F12" s="36">
        <f t="shared" si="0"/>
        <v>0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</row>
    <row r="13" spans="1:50" ht="15" thickBot="1" x14ac:dyDescent="0.35">
      <c r="A13" s="37" t="s">
        <v>126</v>
      </c>
      <c r="B13" s="38" t="s">
        <v>127</v>
      </c>
      <c r="C13" s="38">
        <v>3</v>
      </c>
      <c r="D13" s="34">
        <v>0</v>
      </c>
      <c r="E13" s="39">
        <v>6</v>
      </c>
      <c r="F13" s="36">
        <f t="shared" si="0"/>
        <v>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</row>
    <row r="14" spans="1:50" ht="15" thickBot="1" x14ac:dyDescent="0.35">
      <c r="A14" s="37" t="s">
        <v>128</v>
      </c>
      <c r="B14" s="38" t="s">
        <v>129</v>
      </c>
      <c r="C14" s="38">
        <v>1</v>
      </c>
      <c r="D14" s="34">
        <v>0</v>
      </c>
      <c r="E14" s="39">
        <v>6</v>
      </c>
      <c r="F14" s="36">
        <f t="shared" si="0"/>
        <v>0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</row>
    <row r="15" spans="1:50" ht="15" thickBot="1" x14ac:dyDescent="0.35">
      <c r="A15" s="37" t="s">
        <v>130</v>
      </c>
      <c r="B15" s="38" t="s">
        <v>129</v>
      </c>
      <c r="C15" s="38">
        <v>4</v>
      </c>
      <c r="D15" s="34">
        <v>0</v>
      </c>
      <c r="E15" s="39">
        <v>6</v>
      </c>
      <c r="F15" s="36">
        <f t="shared" si="0"/>
        <v>0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</row>
    <row r="16" spans="1:50" ht="15" thickBot="1" x14ac:dyDescent="0.35">
      <c r="A16" s="37" t="s">
        <v>131</v>
      </c>
      <c r="B16" s="38" t="s">
        <v>129</v>
      </c>
      <c r="C16" s="38">
        <v>1</v>
      </c>
      <c r="D16" s="34">
        <v>0</v>
      </c>
      <c r="E16" s="39">
        <v>6</v>
      </c>
      <c r="F16" s="36">
        <f t="shared" si="0"/>
        <v>0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</row>
    <row r="17" spans="1:50" ht="15" thickBot="1" x14ac:dyDescent="0.35">
      <c r="A17" s="37" t="s">
        <v>132</v>
      </c>
      <c r="B17" s="38" t="s">
        <v>129</v>
      </c>
      <c r="C17" s="38">
        <v>1</v>
      </c>
      <c r="D17" s="34">
        <v>0</v>
      </c>
      <c r="E17" s="39">
        <v>6</v>
      </c>
      <c r="F17" s="36">
        <f t="shared" si="0"/>
        <v>0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</row>
    <row r="18" spans="1:50" ht="15" thickBot="1" x14ac:dyDescent="0.35">
      <c r="A18" s="37" t="s">
        <v>133</v>
      </c>
      <c r="B18" s="38" t="s">
        <v>134</v>
      </c>
      <c r="C18" s="38">
        <v>1</v>
      </c>
      <c r="D18" s="34">
        <v>0</v>
      </c>
      <c r="E18" s="39">
        <v>6</v>
      </c>
      <c r="F18" s="36">
        <f t="shared" si="0"/>
        <v>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</row>
    <row r="19" spans="1:50" ht="15" thickBot="1" x14ac:dyDescent="0.35">
      <c r="A19" s="37" t="s">
        <v>131</v>
      </c>
      <c r="B19" s="38" t="s">
        <v>129</v>
      </c>
      <c r="C19" s="38">
        <v>1</v>
      </c>
      <c r="D19" s="34">
        <v>0</v>
      </c>
      <c r="E19" s="39">
        <v>6</v>
      </c>
      <c r="F19" s="36">
        <f t="shared" si="0"/>
        <v>0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</row>
    <row r="20" spans="1:50" ht="15" thickBot="1" x14ac:dyDescent="0.35">
      <c r="A20" s="37" t="s">
        <v>135</v>
      </c>
      <c r="B20" s="38" t="s">
        <v>129</v>
      </c>
      <c r="C20" s="38">
        <v>1</v>
      </c>
      <c r="D20" s="34">
        <v>0</v>
      </c>
      <c r="E20" s="39">
        <v>6</v>
      </c>
      <c r="F20" s="36">
        <f t="shared" si="0"/>
        <v>0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</row>
    <row r="21" spans="1:50" ht="15" thickBot="1" x14ac:dyDescent="0.35">
      <c r="A21" s="37" t="s">
        <v>136</v>
      </c>
      <c r="B21" s="38" t="s">
        <v>137</v>
      </c>
      <c r="C21" s="38">
        <v>1</v>
      </c>
      <c r="D21" s="34">
        <v>0</v>
      </c>
      <c r="E21" s="39">
        <v>6</v>
      </c>
      <c r="F21" s="36">
        <f t="shared" si="0"/>
        <v>0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</row>
    <row r="22" spans="1:50" ht="15" thickBot="1" x14ac:dyDescent="0.35">
      <c r="A22" s="37" t="s">
        <v>138</v>
      </c>
      <c r="B22" s="38" t="s">
        <v>139</v>
      </c>
      <c r="C22" s="38">
        <v>1</v>
      </c>
      <c r="D22" s="34">
        <v>0</v>
      </c>
      <c r="E22" s="39">
        <v>6</v>
      </c>
      <c r="F22" s="36">
        <f t="shared" si="0"/>
        <v>0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</row>
    <row r="23" spans="1:50" ht="29.4" thickBot="1" x14ac:dyDescent="0.35">
      <c r="A23" s="37" t="s">
        <v>140</v>
      </c>
      <c r="B23" s="40" t="s">
        <v>141</v>
      </c>
      <c r="C23" s="38">
        <v>1</v>
      </c>
      <c r="D23" s="34">
        <v>0</v>
      </c>
      <c r="E23" s="39">
        <v>6</v>
      </c>
      <c r="F23" s="36">
        <f t="shared" si="0"/>
        <v>0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</row>
    <row r="24" spans="1:50" ht="15" thickBot="1" x14ac:dyDescent="0.35">
      <c r="A24" s="37" t="s">
        <v>142</v>
      </c>
      <c r="B24" s="38" t="s">
        <v>134</v>
      </c>
      <c r="C24" s="38">
        <v>2</v>
      </c>
      <c r="D24" s="34">
        <v>0</v>
      </c>
      <c r="E24" s="39">
        <v>6</v>
      </c>
      <c r="F24" s="36">
        <f t="shared" si="0"/>
        <v>0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</row>
    <row r="25" spans="1:50" ht="15" thickBot="1" x14ac:dyDescent="0.35">
      <c r="A25" s="37" t="s">
        <v>143</v>
      </c>
      <c r="B25" s="38" t="s">
        <v>139</v>
      </c>
      <c r="C25" s="38">
        <v>1</v>
      </c>
      <c r="D25" s="34">
        <v>0</v>
      </c>
      <c r="E25" s="39">
        <v>6</v>
      </c>
      <c r="F25" s="36">
        <f t="shared" si="0"/>
        <v>0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</row>
    <row r="26" spans="1:50" ht="15" thickBot="1" x14ac:dyDescent="0.35">
      <c r="A26" s="37" t="s">
        <v>144</v>
      </c>
      <c r="B26" s="38" t="s">
        <v>145</v>
      </c>
      <c r="C26" s="38">
        <v>1</v>
      </c>
      <c r="D26" s="34">
        <v>0</v>
      </c>
      <c r="E26" s="39">
        <v>6</v>
      </c>
      <c r="F26" s="36">
        <f t="shared" si="0"/>
        <v>0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</row>
    <row r="27" spans="1:50" ht="15" thickBot="1" x14ac:dyDescent="0.35">
      <c r="A27" s="37" t="s">
        <v>146</v>
      </c>
      <c r="B27" s="38" t="s">
        <v>147</v>
      </c>
      <c r="C27" s="38">
        <v>1</v>
      </c>
      <c r="D27" s="34">
        <v>0</v>
      </c>
      <c r="E27" s="39">
        <v>6</v>
      </c>
      <c r="F27" s="36">
        <f t="shared" si="0"/>
        <v>0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</row>
    <row r="28" spans="1:50" ht="15" thickBot="1" x14ac:dyDescent="0.35">
      <c r="A28" s="37" t="s">
        <v>148</v>
      </c>
      <c r="B28" s="38" t="s">
        <v>145</v>
      </c>
      <c r="C28" s="38">
        <v>1</v>
      </c>
      <c r="D28" s="34">
        <v>0</v>
      </c>
      <c r="E28" s="39">
        <v>6</v>
      </c>
      <c r="F28" s="36">
        <f t="shared" si="0"/>
        <v>0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</row>
    <row r="29" spans="1:50" ht="15" thickBot="1" x14ac:dyDescent="0.35">
      <c r="A29" s="37" t="s">
        <v>149</v>
      </c>
      <c r="B29" s="38" t="s">
        <v>147</v>
      </c>
      <c r="C29" s="38">
        <v>1</v>
      </c>
      <c r="D29" s="34">
        <v>0</v>
      </c>
      <c r="E29" s="39">
        <v>6</v>
      </c>
      <c r="F29" s="36">
        <f t="shared" si="0"/>
        <v>0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</row>
    <row r="30" spans="1:50" ht="15" thickBot="1" x14ac:dyDescent="0.35">
      <c r="A30" s="37" t="s">
        <v>150</v>
      </c>
      <c r="B30" s="38" t="s">
        <v>151</v>
      </c>
      <c r="C30" s="38">
        <v>1</v>
      </c>
      <c r="D30" s="34">
        <v>0</v>
      </c>
      <c r="E30" s="39">
        <v>6</v>
      </c>
      <c r="F30" s="36">
        <f t="shared" si="0"/>
        <v>0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</row>
    <row r="31" spans="1:50" ht="15" thickBot="1" x14ac:dyDescent="0.35">
      <c r="A31" s="41" t="s">
        <v>152</v>
      </c>
      <c r="B31" s="42" t="s">
        <v>153</v>
      </c>
      <c r="C31" s="42">
        <v>1</v>
      </c>
      <c r="D31" s="34"/>
      <c r="E31" s="43">
        <v>6</v>
      </c>
      <c r="F31" s="36">
        <f t="shared" si="0"/>
        <v>0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</row>
    <row r="32" spans="1:50" ht="15" thickBot="1" x14ac:dyDescent="0.35">
      <c r="A32" s="44" t="s">
        <v>154</v>
      </c>
      <c r="B32" s="45"/>
      <c r="C32" s="45"/>
      <c r="D32" s="17"/>
      <c r="E32" s="46"/>
      <c r="F32" s="47">
        <f>SUM(F2:F31)</f>
        <v>0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</row>
    <row r="33" spans="1:50" x14ac:dyDescent="0.3">
      <c r="A33" s="29"/>
      <c r="B33" s="48"/>
      <c r="C33" s="48"/>
      <c r="D33" s="49"/>
      <c r="E33" s="49"/>
      <c r="F33" s="11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</row>
    <row r="34" spans="1:50" x14ac:dyDescent="0.3">
      <c r="A34" s="29"/>
      <c r="B34" s="48"/>
      <c r="C34" s="48"/>
      <c r="D34" s="49"/>
      <c r="E34" s="49"/>
      <c r="F34" s="11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</row>
    <row r="35" spans="1:50" x14ac:dyDescent="0.3">
      <c r="A35" s="29"/>
      <c r="B35" s="48"/>
      <c r="C35" s="48"/>
      <c r="D35" s="49"/>
      <c r="E35" s="49"/>
      <c r="F35" s="11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</row>
    <row r="36" spans="1:50" x14ac:dyDescent="0.3">
      <c r="A36" s="29"/>
      <c r="B36" s="48"/>
      <c r="C36" s="48"/>
      <c r="D36" s="49"/>
      <c r="E36" s="49"/>
      <c r="F36" s="11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</row>
    <row r="37" spans="1:50" x14ac:dyDescent="0.3">
      <c r="A37" s="29"/>
      <c r="B37" s="48"/>
      <c r="C37" s="48"/>
      <c r="D37" s="49"/>
      <c r="E37" s="49"/>
      <c r="F37" s="11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</row>
    <row r="38" spans="1:50" x14ac:dyDescent="0.3">
      <c r="A38" s="29"/>
      <c r="B38" s="48"/>
      <c r="C38" s="48"/>
      <c r="D38" s="49"/>
      <c r="E38" s="49"/>
      <c r="F38" s="11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</row>
    <row r="39" spans="1:50" x14ac:dyDescent="0.3">
      <c r="A39" s="29"/>
      <c r="B39" s="48"/>
      <c r="C39" s="48"/>
      <c r="D39" s="49"/>
      <c r="E39" s="49"/>
      <c r="F39" s="11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</row>
    <row r="40" spans="1:50" x14ac:dyDescent="0.3">
      <c r="A40" s="29"/>
      <c r="B40" s="48"/>
      <c r="C40" s="48"/>
      <c r="D40" s="49"/>
      <c r="E40" s="49"/>
      <c r="F40" s="11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</row>
    <row r="41" spans="1:50" x14ac:dyDescent="0.3">
      <c r="A41" s="29"/>
      <c r="B41" s="48"/>
      <c r="C41" s="48"/>
      <c r="D41" s="49"/>
      <c r="E41" s="49"/>
      <c r="F41" s="11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</row>
    <row r="42" spans="1:50" x14ac:dyDescent="0.3">
      <c r="A42" s="29"/>
      <c r="B42" s="48"/>
      <c r="C42" s="48"/>
      <c r="D42" s="49"/>
      <c r="E42" s="49"/>
      <c r="F42" s="11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</row>
    <row r="43" spans="1:50" x14ac:dyDescent="0.3">
      <c r="A43" s="29"/>
      <c r="B43" s="48"/>
      <c r="C43" s="48"/>
      <c r="D43" s="49"/>
      <c r="E43" s="49"/>
      <c r="F43" s="11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</row>
    <row r="44" spans="1:50" x14ac:dyDescent="0.3">
      <c r="A44" s="29"/>
      <c r="B44" s="48"/>
      <c r="C44" s="48"/>
      <c r="D44" s="49"/>
      <c r="E44" s="49"/>
      <c r="F44" s="11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</row>
    <row r="45" spans="1:50" x14ac:dyDescent="0.3">
      <c r="A45" s="29"/>
      <c r="B45" s="48"/>
      <c r="C45" s="48"/>
      <c r="D45" s="49"/>
      <c r="E45" s="49"/>
      <c r="F45" s="11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</row>
    <row r="46" spans="1:50" x14ac:dyDescent="0.3">
      <c r="A46" s="29"/>
      <c r="B46" s="48"/>
      <c r="C46" s="48"/>
      <c r="D46" s="49"/>
      <c r="E46" s="49"/>
      <c r="F46" s="11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</row>
    <row r="47" spans="1:50" x14ac:dyDescent="0.3">
      <c r="A47" s="29"/>
      <c r="B47" s="48"/>
      <c r="C47" s="48"/>
      <c r="D47" s="49"/>
      <c r="E47" s="49"/>
      <c r="F47" s="11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</row>
    <row r="48" spans="1:50" x14ac:dyDescent="0.3">
      <c r="A48" s="29"/>
      <c r="B48" s="48"/>
      <c r="C48" s="48"/>
      <c r="D48" s="49"/>
      <c r="E48" s="49"/>
      <c r="F48" s="11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</row>
    <row r="49" spans="1:50" x14ac:dyDescent="0.3">
      <c r="A49" s="29"/>
      <c r="B49" s="48"/>
      <c r="C49" s="48"/>
      <c r="D49" s="49"/>
      <c r="E49" s="49"/>
      <c r="F49" s="11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</row>
    <row r="50" spans="1:50" x14ac:dyDescent="0.3">
      <c r="A50" s="29"/>
      <c r="B50" s="48"/>
      <c r="C50" s="48"/>
      <c r="D50" s="49"/>
      <c r="E50" s="49"/>
      <c r="F50" s="11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</row>
    <row r="51" spans="1:50" x14ac:dyDescent="0.3">
      <c r="A51" s="29"/>
      <c r="B51" s="48"/>
      <c r="C51" s="48"/>
      <c r="D51" s="49"/>
      <c r="E51" s="49"/>
      <c r="F51" s="11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</row>
    <row r="52" spans="1:50" x14ac:dyDescent="0.3">
      <c r="A52" s="29"/>
      <c r="B52" s="48"/>
      <c r="C52" s="48"/>
      <c r="D52" s="49"/>
      <c r="E52" s="49"/>
      <c r="F52" s="11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</row>
    <row r="53" spans="1:50" x14ac:dyDescent="0.3">
      <c r="A53" s="29"/>
      <c r="B53" s="48"/>
      <c r="C53" s="48"/>
      <c r="D53" s="49"/>
      <c r="E53" s="49"/>
      <c r="F53" s="11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</row>
    <row r="54" spans="1:50" x14ac:dyDescent="0.3">
      <c r="A54" s="29"/>
      <c r="B54" s="48"/>
      <c r="C54" s="48"/>
      <c r="D54" s="49"/>
      <c r="E54" s="49"/>
      <c r="F54" s="11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</row>
    <row r="55" spans="1:50" x14ac:dyDescent="0.3">
      <c r="A55" s="29"/>
      <c r="B55" s="48"/>
      <c r="C55" s="48"/>
      <c r="D55" s="49"/>
      <c r="E55" s="49"/>
      <c r="F55" s="11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</row>
    <row r="56" spans="1:50" x14ac:dyDescent="0.3">
      <c r="A56" s="29"/>
      <c r="B56" s="48"/>
      <c r="C56" s="48"/>
      <c r="D56" s="49"/>
      <c r="E56" s="49"/>
      <c r="F56" s="11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</row>
    <row r="57" spans="1:50" x14ac:dyDescent="0.3">
      <c r="A57" s="29"/>
      <c r="B57" s="48"/>
      <c r="C57" s="48"/>
      <c r="D57" s="49"/>
      <c r="E57" s="49"/>
      <c r="F57" s="11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</row>
    <row r="58" spans="1:50" x14ac:dyDescent="0.3">
      <c r="A58" s="29"/>
      <c r="B58" s="48"/>
      <c r="C58" s="48"/>
      <c r="D58" s="49"/>
      <c r="E58" s="49"/>
      <c r="F58" s="11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</row>
    <row r="59" spans="1:50" x14ac:dyDescent="0.3">
      <c r="A59" s="29"/>
      <c r="B59" s="48"/>
      <c r="C59" s="48"/>
      <c r="D59" s="49"/>
      <c r="E59" s="49"/>
      <c r="F59" s="11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</row>
    <row r="60" spans="1:50" x14ac:dyDescent="0.3">
      <c r="A60" s="29"/>
      <c r="B60" s="48"/>
      <c r="C60" s="48"/>
      <c r="D60" s="49"/>
      <c r="E60" s="49"/>
      <c r="F60" s="11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</row>
    <row r="61" spans="1:50" x14ac:dyDescent="0.3">
      <c r="A61" s="29"/>
      <c r="B61" s="48"/>
      <c r="C61" s="48"/>
      <c r="D61" s="49"/>
      <c r="E61" s="49"/>
      <c r="F61" s="11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</row>
    <row r="62" spans="1:50" x14ac:dyDescent="0.3">
      <c r="A62" s="29"/>
      <c r="B62" s="48"/>
      <c r="C62" s="48"/>
      <c r="D62" s="49"/>
      <c r="E62" s="49"/>
      <c r="F62" s="11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</row>
    <row r="63" spans="1:50" x14ac:dyDescent="0.3">
      <c r="A63" s="29"/>
      <c r="B63" s="48"/>
      <c r="C63" s="48"/>
      <c r="D63" s="49"/>
      <c r="E63" s="49"/>
      <c r="F63" s="11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</row>
    <row r="64" spans="1:50" x14ac:dyDescent="0.3">
      <c r="A64" s="29"/>
      <c r="B64" s="48"/>
      <c r="C64" s="48"/>
      <c r="D64" s="49"/>
      <c r="E64" s="49"/>
      <c r="F64" s="11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</row>
    <row r="65" spans="1:50" x14ac:dyDescent="0.3">
      <c r="A65" s="29"/>
      <c r="B65" s="48"/>
      <c r="C65" s="48"/>
      <c r="D65" s="49"/>
      <c r="E65" s="49"/>
      <c r="F65" s="11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</row>
    <row r="66" spans="1:50" x14ac:dyDescent="0.3">
      <c r="A66" s="29"/>
      <c r="B66" s="48"/>
      <c r="C66" s="48"/>
      <c r="D66" s="49"/>
      <c r="E66" s="49"/>
      <c r="F66" s="11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</row>
    <row r="67" spans="1:50" x14ac:dyDescent="0.3">
      <c r="A67" s="29"/>
      <c r="B67" s="48"/>
      <c r="C67" s="48"/>
      <c r="D67" s="49"/>
      <c r="E67" s="49"/>
      <c r="F67" s="11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</row>
    <row r="68" spans="1:50" x14ac:dyDescent="0.3">
      <c r="A68" s="29"/>
      <c r="B68" s="48"/>
      <c r="C68" s="48"/>
      <c r="D68" s="49"/>
      <c r="E68" s="49"/>
      <c r="F68" s="11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</row>
    <row r="69" spans="1:50" x14ac:dyDescent="0.3">
      <c r="A69" s="29"/>
      <c r="B69" s="48"/>
      <c r="C69" s="48"/>
      <c r="D69" s="49"/>
      <c r="E69" s="49"/>
      <c r="F69" s="11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</row>
    <row r="70" spans="1:50" x14ac:dyDescent="0.3">
      <c r="A70" s="29"/>
      <c r="B70" s="48"/>
      <c r="C70" s="48"/>
      <c r="D70" s="49"/>
      <c r="E70" s="49"/>
      <c r="F70" s="11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</row>
    <row r="71" spans="1:50" x14ac:dyDescent="0.3">
      <c r="A71" s="29"/>
      <c r="B71" s="48"/>
      <c r="C71" s="48"/>
      <c r="D71" s="49"/>
      <c r="E71" s="49"/>
      <c r="F71" s="11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</row>
    <row r="72" spans="1:50" x14ac:dyDescent="0.3">
      <c r="A72" s="29"/>
      <c r="B72" s="48"/>
      <c r="C72" s="48"/>
      <c r="D72" s="49"/>
      <c r="E72" s="49"/>
      <c r="F72" s="11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</row>
    <row r="73" spans="1:50" x14ac:dyDescent="0.3">
      <c r="A73" s="29"/>
      <c r="B73" s="48"/>
      <c r="C73" s="48"/>
      <c r="D73" s="49"/>
      <c r="E73" s="49"/>
      <c r="F73" s="11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</row>
    <row r="74" spans="1:50" x14ac:dyDescent="0.3">
      <c r="A74" s="29"/>
      <c r="B74" s="48"/>
      <c r="C74" s="48"/>
      <c r="D74" s="49"/>
      <c r="E74" s="49"/>
      <c r="F74" s="11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</row>
    <row r="75" spans="1:50" x14ac:dyDescent="0.3">
      <c r="A75" s="29"/>
      <c r="B75" s="48"/>
      <c r="C75" s="48"/>
      <c r="D75" s="49"/>
      <c r="E75" s="49"/>
      <c r="F75" s="11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</row>
    <row r="76" spans="1:50" x14ac:dyDescent="0.3">
      <c r="A76" s="29"/>
      <c r="B76" s="48"/>
      <c r="C76" s="48"/>
      <c r="D76" s="49"/>
      <c r="E76" s="49"/>
      <c r="F76" s="11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</row>
    <row r="77" spans="1:50" x14ac:dyDescent="0.3">
      <c r="A77" s="29"/>
      <c r="B77" s="48"/>
      <c r="C77" s="48"/>
      <c r="D77" s="49"/>
      <c r="E77" s="49"/>
      <c r="F77" s="11"/>
    </row>
    <row r="78" spans="1:50" x14ac:dyDescent="0.3">
      <c r="A78" s="29"/>
      <c r="B78" s="48"/>
      <c r="C78" s="48"/>
      <c r="D78" s="49"/>
      <c r="E78" s="49"/>
      <c r="F78" s="11"/>
    </row>
    <row r="79" spans="1:50" x14ac:dyDescent="0.3">
      <c r="A79" s="29"/>
      <c r="B79" s="48"/>
      <c r="C79" s="48"/>
      <c r="D79" s="49"/>
      <c r="E79" s="49"/>
      <c r="F79" s="11"/>
    </row>
    <row r="80" spans="1:50" x14ac:dyDescent="0.3">
      <c r="A80" s="29"/>
      <c r="B80" s="48"/>
      <c r="C80" s="48"/>
      <c r="D80" s="49"/>
      <c r="E80" s="49"/>
      <c r="F80" s="11"/>
    </row>
    <row r="81" spans="1:6" x14ac:dyDescent="0.3">
      <c r="A81" s="29"/>
      <c r="B81" s="48"/>
      <c r="C81" s="48"/>
      <c r="D81" s="49"/>
      <c r="E81" s="49"/>
      <c r="F81" s="11"/>
    </row>
    <row r="82" spans="1:6" x14ac:dyDescent="0.3">
      <c r="A82" s="29"/>
      <c r="B82" s="48"/>
      <c r="C82" s="48"/>
      <c r="D82" s="49"/>
      <c r="E82" s="49"/>
      <c r="F82" s="11"/>
    </row>
    <row r="83" spans="1:6" x14ac:dyDescent="0.3">
      <c r="A83" s="29"/>
      <c r="B83" s="48"/>
      <c r="C83" s="48"/>
      <c r="D83" s="49"/>
      <c r="E83" s="49"/>
      <c r="F83" s="11"/>
    </row>
    <row r="84" spans="1:6" x14ac:dyDescent="0.3">
      <c r="A84" s="29"/>
      <c r="B84" s="48"/>
      <c r="C84" s="48"/>
      <c r="D84" s="49"/>
      <c r="E84" s="49"/>
      <c r="F84" s="11"/>
    </row>
    <row r="85" spans="1:6" x14ac:dyDescent="0.3">
      <c r="A85" s="29"/>
      <c r="B85" s="48"/>
      <c r="C85" s="48"/>
      <c r="D85" s="49"/>
      <c r="E85" s="49"/>
      <c r="F85" s="11"/>
    </row>
    <row r="86" spans="1:6" x14ac:dyDescent="0.3">
      <c r="A86" s="29"/>
      <c r="B86" s="48"/>
      <c r="C86" s="48"/>
      <c r="D86" s="49"/>
      <c r="E86" s="49"/>
      <c r="F86" s="11"/>
    </row>
    <row r="87" spans="1:6" x14ac:dyDescent="0.3">
      <c r="A87" s="29"/>
      <c r="B87" s="48"/>
      <c r="C87" s="48"/>
      <c r="D87" s="49"/>
      <c r="E87" s="49"/>
      <c r="F87" s="11"/>
    </row>
    <row r="88" spans="1:6" x14ac:dyDescent="0.3">
      <c r="A88" s="29"/>
      <c r="B88" s="48"/>
      <c r="C88" s="48"/>
      <c r="D88" s="49"/>
      <c r="E88" s="49"/>
      <c r="F88" s="11"/>
    </row>
    <row r="89" spans="1:6" x14ac:dyDescent="0.3">
      <c r="A89" s="29"/>
      <c r="B89" s="48"/>
      <c r="C89" s="48"/>
      <c r="D89" s="49"/>
      <c r="E89" s="49"/>
      <c r="F89" s="11"/>
    </row>
    <row r="90" spans="1:6" x14ac:dyDescent="0.3">
      <c r="A90" s="29"/>
      <c r="B90" s="48"/>
      <c r="C90" s="48"/>
      <c r="D90" s="49"/>
      <c r="E90" s="49"/>
      <c r="F90" s="11"/>
    </row>
    <row r="91" spans="1:6" x14ac:dyDescent="0.3">
      <c r="A91" s="29"/>
      <c r="B91" s="48"/>
      <c r="C91" s="48"/>
      <c r="D91" s="49"/>
      <c r="E91" s="49"/>
      <c r="F91" s="11"/>
    </row>
    <row r="92" spans="1:6" x14ac:dyDescent="0.3">
      <c r="A92" s="29"/>
      <c r="B92" s="48"/>
      <c r="C92" s="48"/>
      <c r="D92" s="49"/>
      <c r="E92" s="49"/>
      <c r="F92" s="11"/>
    </row>
    <row r="93" spans="1:6" x14ac:dyDescent="0.3">
      <c r="A93" s="29"/>
      <c r="B93" s="48"/>
      <c r="C93" s="48"/>
      <c r="D93" s="49"/>
      <c r="E93" s="49"/>
      <c r="F93" s="11"/>
    </row>
    <row r="94" spans="1:6" x14ac:dyDescent="0.3">
      <c r="A94" s="29"/>
      <c r="B94" s="48"/>
      <c r="C94" s="48"/>
      <c r="D94" s="49"/>
      <c r="E94" s="49"/>
      <c r="F94" s="11"/>
    </row>
    <row r="95" spans="1:6" x14ac:dyDescent="0.3">
      <c r="A95" s="29"/>
      <c r="B95" s="48"/>
      <c r="C95" s="48"/>
      <c r="D95" s="49"/>
      <c r="E95" s="49"/>
      <c r="F95" s="11"/>
    </row>
    <row r="96" spans="1:6" x14ac:dyDescent="0.3">
      <c r="A96" s="29"/>
      <c r="B96" s="48"/>
      <c r="C96" s="48"/>
      <c r="D96" s="49"/>
      <c r="E96" s="49"/>
      <c r="F96" s="11"/>
    </row>
    <row r="97" spans="1:6" x14ac:dyDescent="0.3">
      <c r="A97" s="29"/>
      <c r="B97" s="48"/>
      <c r="C97" s="48"/>
      <c r="D97" s="49"/>
      <c r="E97" s="49"/>
      <c r="F97" s="11"/>
    </row>
    <row r="98" spans="1:6" x14ac:dyDescent="0.3">
      <c r="A98" s="29"/>
      <c r="B98" s="48"/>
      <c r="C98" s="48"/>
      <c r="D98" s="49"/>
      <c r="E98" s="49"/>
      <c r="F98" s="11"/>
    </row>
    <row r="99" spans="1:6" x14ac:dyDescent="0.3">
      <c r="A99" s="29"/>
      <c r="B99" s="48"/>
      <c r="C99" s="48"/>
      <c r="D99" s="49"/>
      <c r="E99" s="49"/>
      <c r="F99" s="11"/>
    </row>
    <row r="100" spans="1:6" x14ac:dyDescent="0.3">
      <c r="A100" s="29"/>
      <c r="B100" s="48"/>
      <c r="C100" s="48"/>
      <c r="D100" s="49"/>
      <c r="E100" s="49"/>
      <c r="F100" s="11"/>
    </row>
    <row r="101" spans="1:6" x14ac:dyDescent="0.3">
      <c r="A101" s="29"/>
      <c r="B101" s="48"/>
      <c r="C101" s="48"/>
      <c r="D101" s="49"/>
      <c r="E101" s="49"/>
      <c r="F101" s="11"/>
    </row>
    <row r="102" spans="1:6" x14ac:dyDescent="0.3">
      <c r="A102" s="29"/>
      <c r="B102" s="48"/>
      <c r="C102" s="48"/>
      <c r="D102" s="49"/>
      <c r="E102" s="49"/>
      <c r="F102" s="11"/>
    </row>
    <row r="103" spans="1:6" x14ac:dyDescent="0.3">
      <c r="A103" s="29"/>
      <c r="B103" s="48"/>
      <c r="C103" s="48"/>
      <c r="D103" s="49"/>
      <c r="E103" s="49"/>
      <c r="F103" s="11"/>
    </row>
    <row r="104" spans="1:6" x14ac:dyDescent="0.3">
      <c r="A104" s="29"/>
      <c r="B104" s="48"/>
      <c r="C104" s="48"/>
      <c r="D104" s="49"/>
      <c r="E104" s="49"/>
      <c r="F104" s="11"/>
    </row>
    <row r="105" spans="1:6" x14ac:dyDescent="0.3">
      <c r="A105" s="29"/>
      <c r="B105" s="48"/>
      <c r="C105" s="48"/>
      <c r="D105" s="49"/>
      <c r="E105" s="49"/>
      <c r="F105" s="11"/>
    </row>
    <row r="106" spans="1:6" x14ac:dyDescent="0.3">
      <c r="A106" s="29"/>
      <c r="B106" s="48"/>
      <c r="C106" s="48"/>
      <c r="D106" s="49"/>
      <c r="E106" s="49"/>
      <c r="F106" s="11"/>
    </row>
    <row r="107" spans="1:6" x14ac:dyDescent="0.3">
      <c r="A107" s="29"/>
      <c r="B107" s="48"/>
      <c r="C107" s="48"/>
      <c r="D107" s="49"/>
      <c r="E107" s="49"/>
      <c r="F107" s="11"/>
    </row>
    <row r="108" spans="1:6" x14ac:dyDescent="0.3">
      <c r="A108" s="29"/>
      <c r="B108" s="48"/>
      <c r="C108" s="48"/>
      <c r="D108" s="49"/>
      <c r="E108" s="49"/>
      <c r="F108" s="11"/>
    </row>
    <row r="109" spans="1:6" x14ac:dyDescent="0.3">
      <c r="A109" s="29"/>
      <c r="B109" s="48"/>
      <c r="C109" s="48"/>
      <c r="D109" s="49"/>
      <c r="E109" s="49"/>
      <c r="F109" s="11"/>
    </row>
    <row r="110" spans="1:6" x14ac:dyDescent="0.3">
      <c r="A110" s="29"/>
      <c r="B110" s="48"/>
      <c r="C110" s="48"/>
      <c r="D110" s="49"/>
      <c r="E110" s="49"/>
      <c r="F110" s="11"/>
    </row>
    <row r="111" spans="1:6" x14ac:dyDescent="0.3">
      <c r="A111" s="29"/>
      <c r="B111" s="48"/>
      <c r="C111" s="48"/>
      <c r="D111" s="49"/>
      <c r="E111" s="49"/>
      <c r="F111" s="11"/>
    </row>
    <row r="112" spans="1:6" x14ac:dyDescent="0.3">
      <c r="A112" s="29"/>
      <c r="B112" s="48"/>
      <c r="C112" s="48"/>
      <c r="D112" s="49"/>
      <c r="E112" s="49"/>
      <c r="F112" s="11"/>
    </row>
    <row r="113" spans="1:6" x14ac:dyDescent="0.3">
      <c r="A113" s="29"/>
      <c r="B113" s="48"/>
      <c r="C113" s="48"/>
      <c r="D113" s="49"/>
      <c r="E113" s="49"/>
      <c r="F113" s="11"/>
    </row>
    <row r="114" spans="1:6" x14ac:dyDescent="0.3">
      <c r="A114" s="29"/>
      <c r="B114" s="48"/>
      <c r="C114" s="48"/>
      <c r="D114" s="49"/>
      <c r="E114" s="49"/>
      <c r="F114" s="11"/>
    </row>
    <row r="115" spans="1:6" x14ac:dyDescent="0.3">
      <c r="A115" s="29"/>
      <c r="B115" s="48"/>
      <c r="C115" s="48"/>
      <c r="D115" s="49"/>
      <c r="E115" s="49"/>
      <c r="F115" s="11"/>
    </row>
    <row r="116" spans="1:6" x14ac:dyDescent="0.3">
      <c r="A116" s="29"/>
      <c r="B116" s="48"/>
      <c r="C116" s="48"/>
      <c r="D116" s="49"/>
      <c r="E116" s="49"/>
      <c r="F116" s="11"/>
    </row>
    <row r="117" spans="1:6" x14ac:dyDescent="0.3">
      <c r="A117" s="29"/>
      <c r="B117" s="48"/>
      <c r="C117" s="48"/>
      <c r="D117" s="49"/>
      <c r="E117" s="49"/>
      <c r="F117" s="11"/>
    </row>
    <row r="118" spans="1:6" x14ac:dyDescent="0.3">
      <c r="A118" s="29"/>
      <c r="B118" s="48"/>
      <c r="C118" s="48"/>
      <c r="D118" s="49"/>
      <c r="E118" s="49"/>
      <c r="F118" s="11"/>
    </row>
    <row r="119" spans="1:6" x14ac:dyDescent="0.3">
      <c r="A119" s="29"/>
      <c r="B119" s="48"/>
      <c r="C119" s="48"/>
      <c r="D119" s="49"/>
      <c r="E119" s="49"/>
      <c r="F119" s="11"/>
    </row>
    <row r="120" spans="1:6" x14ac:dyDescent="0.3">
      <c r="A120" s="29"/>
      <c r="B120" s="48"/>
      <c r="C120" s="48"/>
      <c r="D120" s="49"/>
      <c r="E120" s="49"/>
      <c r="F120" s="11"/>
    </row>
    <row r="121" spans="1:6" x14ac:dyDescent="0.3">
      <c r="A121" s="29"/>
      <c r="B121" s="48"/>
      <c r="C121" s="48"/>
      <c r="D121" s="49"/>
      <c r="E121" s="49"/>
      <c r="F121" s="11"/>
    </row>
    <row r="122" spans="1:6" x14ac:dyDescent="0.3">
      <c r="A122" s="29"/>
      <c r="B122" s="48"/>
      <c r="C122" s="48"/>
      <c r="D122" s="49"/>
      <c r="E122" s="49"/>
      <c r="F122" s="11"/>
    </row>
    <row r="123" spans="1:6" x14ac:dyDescent="0.3">
      <c r="A123" s="29"/>
      <c r="B123" s="48"/>
      <c r="C123" s="48"/>
      <c r="D123" s="49"/>
      <c r="E123" s="49"/>
      <c r="F123" s="11"/>
    </row>
    <row r="124" spans="1:6" x14ac:dyDescent="0.3">
      <c r="A124" s="29"/>
      <c r="B124" s="48"/>
      <c r="C124" s="48"/>
      <c r="D124" s="49"/>
      <c r="E124" s="49"/>
      <c r="F124" s="11"/>
    </row>
    <row r="125" spans="1:6" x14ac:dyDescent="0.3">
      <c r="A125" s="29"/>
      <c r="B125" s="48"/>
      <c r="C125" s="48"/>
      <c r="D125" s="49"/>
      <c r="E125" s="49"/>
      <c r="F125" s="11"/>
    </row>
    <row r="126" spans="1:6" x14ac:dyDescent="0.3">
      <c r="A126" s="29"/>
      <c r="B126" s="48"/>
      <c r="C126" s="48"/>
      <c r="D126" s="49"/>
      <c r="E126" s="49"/>
      <c r="F126" s="11"/>
    </row>
    <row r="127" spans="1:6" x14ac:dyDescent="0.3">
      <c r="A127" s="29"/>
      <c r="B127" s="48"/>
      <c r="C127" s="48"/>
      <c r="D127" s="49"/>
      <c r="E127" s="49"/>
      <c r="F127" s="11"/>
    </row>
    <row r="128" spans="1:6" x14ac:dyDescent="0.3">
      <c r="A128" s="29"/>
      <c r="B128" s="48"/>
      <c r="C128" s="48"/>
      <c r="D128" s="49"/>
      <c r="E128" s="49"/>
      <c r="F128" s="11"/>
    </row>
    <row r="129" spans="1:6" x14ac:dyDescent="0.3">
      <c r="A129" s="29"/>
      <c r="B129" s="48"/>
      <c r="C129" s="48"/>
      <c r="D129" s="49"/>
      <c r="E129" s="49"/>
      <c r="F129" s="11"/>
    </row>
    <row r="130" spans="1:6" x14ac:dyDescent="0.3">
      <c r="A130" s="29"/>
      <c r="B130" s="48"/>
      <c r="C130" s="48"/>
      <c r="D130" s="49"/>
      <c r="E130" s="49"/>
      <c r="F130" s="11"/>
    </row>
    <row r="131" spans="1:6" x14ac:dyDescent="0.3">
      <c r="A131" s="29"/>
      <c r="B131" s="48"/>
      <c r="C131" s="48"/>
      <c r="D131" s="49"/>
      <c r="E131" s="49"/>
      <c r="F131" s="11"/>
    </row>
    <row r="132" spans="1:6" x14ac:dyDescent="0.3">
      <c r="A132" s="29"/>
      <c r="B132" s="48"/>
      <c r="C132" s="48"/>
      <c r="D132" s="49"/>
      <c r="E132" s="49"/>
      <c r="F132" s="11"/>
    </row>
    <row r="133" spans="1:6" x14ac:dyDescent="0.3">
      <c r="A133" s="29"/>
      <c r="B133" s="48"/>
      <c r="C133" s="48"/>
      <c r="D133" s="49"/>
      <c r="E133" s="49"/>
      <c r="F133" s="11"/>
    </row>
    <row r="134" spans="1:6" x14ac:dyDescent="0.3">
      <c r="A134" s="29"/>
      <c r="B134" s="48"/>
      <c r="C134" s="48"/>
      <c r="D134" s="49"/>
      <c r="E134" s="49"/>
      <c r="F134" s="11"/>
    </row>
    <row r="135" spans="1:6" x14ac:dyDescent="0.3">
      <c r="A135" s="29"/>
      <c r="B135" s="48"/>
      <c r="C135" s="48"/>
      <c r="D135" s="49"/>
      <c r="E135" s="49"/>
      <c r="F135" s="11"/>
    </row>
    <row r="136" spans="1:6" x14ac:dyDescent="0.3">
      <c r="A136" s="29"/>
      <c r="B136" s="48"/>
      <c r="C136" s="48"/>
      <c r="D136" s="49"/>
      <c r="E136" s="49"/>
      <c r="F136" s="11"/>
    </row>
    <row r="137" spans="1:6" x14ac:dyDescent="0.3">
      <c r="A137" s="29"/>
      <c r="B137" s="48"/>
      <c r="C137" s="48"/>
      <c r="D137" s="49"/>
      <c r="E137" s="49"/>
      <c r="F137" s="11"/>
    </row>
    <row r="138" spans="1:6" x14ac:dyDescent="0.3">
      <c r="A138" s="29"/>
      <c r="B138" s="48"/>
      <c r="C138" s="48"/>
      <c r="D138" s="49"/>
      <c r="E138" s="49"/>
      <c r="F138" s="11"/>
    </row>
    <row r="139" spans="1:6" x14ac:dyDescent="0.3">
      <c r="A139" s="29"/>
      <c r="B139" s="48"/>
      <c r="C139" s="48"/>
      <c r="D139" s="49"/>
      <c r="E139" s="49"/>
      <c r="F139" s="11"/>
    </row>
    <row r="140" spans="1:6" x14ac:dyDescent="0.3">
      <c r="A140" s="29"/>
      <c r="B140" s="48"/>
      <c r="C140" s="48"/>
      <c r="D140" s="49"/>
      <c r="E140" s="49"/>
      <c r="F140" s="11"/>
    </row>
    <row r="141" spans="1:6" x14ac:dyDescent="0.3">
      <c r="A141" s="29"/>
      <c r="B141" s="48"/>
      <c r="C141" s="48"/>
      <c r="D141" s="49"/>
      <c r="E141" s="49"/>
      <c r="F141" s="11"/>
    </row>
    <row r="142" spans="1:6" x14ac:dyDescent="0.3">
      <c r="A142" s="29"/>
      <c r="B142" s="48"/>
      <c r="C142" s="48"/>
      <c r="D142" s="49"/>
      <c r="E142" s="49"/>
      <c r="F142" s="11"/>
    </row>
    <row r="143" spans="1:6" x14ac:dyDescent="0.3">
      <c r="A143" s="29"/>
      <c r="B143" s="48"/>
      <c r="C143" s="48"/>
      <c r="D143" s="49"/>
      <c r="E143" s="49"/>
      <c r="F143" s="11"/>
    </row>
    <row r="144" spans="1:6" x14ac:dyDescent="0.3">
      <c r="A144" s="29"/>
      <c r="B144" s="48"/>
      <c r="C144" s="48"/>
      <c r="D144" s="49"/>
      <c r="E144" s="49"/>
      <c r="F144" s="11"/>
    </row>
    <row r="145" spans="1:6" x14ac:dyDescent="0.3">
      <c r="A145" s="29"/>
      <c r="B145" s="48"/>
      <c r="C145" s="48"/>
      <c r="D145" s="49"/>
      <c r="E145" s="49"/>
      <c r="F145" s="11"/>
    </row>
    <row r="146" spans="1:6" x14ac:dyDescent="0.3">
      <c r="A146" s="29"/>
      <c r="B146" s="48"/>
      <c r="C146" s="48"/>
      <c r="D146" s="49"/>
      <c r="E146" s="49"/>
      <c r="F146" s="11"/>
    </row>
    <row r="147" spans="1:6" x14ac:dyDescent="0.3">
      <c r="A147" s="29"/>
      <c r="B147" s="48"/>
      <c r="C147" s="48"/>
      <c r="D147" s="49"/>
      <c r="E147" s="49"/>
      <c r="F147" s="11"/>
    </row>
    <row r="148" spans="1:6" x14ac:dyDescent="0.3">
      <c r="A148" s="29"/>
      <c r="B148" s="48"/>
      <c r="C148" s="48"/>
      <c r="D148" s="49"/>
      <c r="E148" s="49"/>
      <c r="F148" s="11"/>
    </row>
    <row r="149" spans="1:6" x14ac:dyDescent="0.3">
      <c r="A149" s="29"/>
      <c r="B149" s="48"/>
      <c r="C149" s="48"/>
      <c r="D149" s="49"/>
      <c r="E149" s="49"/>
      <c r="F149" s="11"/>
    </row>
    <row r="150" spans="1:6" x14ac:dyDescent="0.3">
      <c r="A150" s="29"/>
      <c r="B150" s="48"/>
      <c r="C150" s="48"/>
      <c r="D150" s="49"/>
      <c r="E150" s="49"/>
      <c r="F150" s="11"/>
    </row>
    <row r="151" spans="1:6" x14ac:dyDescent="0.3">
      <c r="A151" s="29"/>
      <c r="B151" s="48"/>
      <c r="C151" s="48"/>
      <c r="D151" s="49"/>
      <c r="E151" s="49"/>
      <c r="F151" s="11"/>
    </row>
    <row r="152" spans="1:6" x14ac:dyDescent="0.3">
      <c r="A152" s="29"/>
      <c r="B152" s="48"/>
      <c r="C152" s="48"/>
      <c r="D152" s="49"/>
      <c r="E152" s="49"/>
      <c r="F152" s="11"/>
    </row>
    <row r="153" spans="1:6" x14ac:dyDescent="0.3">
      <c r="A153" s="29"/>
      <c r="B153" s="48"/>
      <c r="C153" s="48"/>
      <c r="D153" s="49"/>
      <c r="E153" s="49"/>
      <c r="F153" s="11"/>
    </row>
    <row r="154" spans="1:6" x14ac:dyDescent="0.3">
      <c r="A154" s="29"/>
      <c r="B154" s="48"/>
      <c r="C154" s="48"/>
      <c r="D154" s="49"/>
      <c r="E154" s="49"/>
      <c r="F154" s="11"/>
    </row>
    <row r="155" spans="1:6" x14ac:dyDescent="0.3">
      <c r="A155" s="29"/>
      <c r="B155" s="48"/>
      <c r="C155" s="48"/>
      <c r="D155" s="49"/>
      <c r="E155" s="49"/>
      <c r="F155" s="11"/>
    </row>
    <row r="156" spans="1:6" x14ac:dyDescent="0.3">
      <c r="A156" s="29"/>
      <c r="B156" s="48"/>
      <c r="C156" s="48"/>
      <c r="D156" s="49"/>
      <c r="E156" s="49"/>
      <c r="F156" s="11"/>
    </row>
    <row r="157" spans="1:6" x14ac:dyDescent="0.3">
      <c r="A157" s="29"/>
      <c r="B157" s="48"/>
      <c r="C157" s="48"/>
      <c r="D157" s="49"/>
      <c r="E157" s="49"/>
      <c r="F157" s="11"/>
    </row>
    <row r="158" spans="1:6" x14ac:dyDescent="0.3">
      <c r="A158" s="29"/>
      <c r="B158" s="48"/>
      <c r="C158" s="48"/>
      <c r="D158" s="49"/>
      <c r="E158" s="49"/>
      <c r="F158" s="11"/>
    </row>
    <row r="159" spans="1:6" x14ac:dyDescent="0.3">
      <c r="A159" s="29"/>
      <c r="B159" s="48"/>
      <c r="C159" s="48"/>
      <c r="D159" s="49"/>
      <c r="E159" s="49"/>
      <c r="F159" s="11"/>
    </row>
    <row r="160" spans="1:6" x14ac:dyDescent="0.3">
      <c r="A160" s="29"/>
      <c r="B160" s="48"/>
      <c r="C160" s="48"/>
      <c r="D160" s="49"/>
      <c r="E160" s="49"/>
      <c r="F160" s="11"/>
    </row>
    <row r="161" spans="1:6" x14ac:dyDescent="0.3">
      <c r="A161" s="29"/>
      <c r="B161" s="48"/>
      <c r="C161" s="48"/>
      <c r="D161" s="49"/>
      <c r="E161" s="49"/>
      <c r="F161" s="11"/>
    </row>
    <row r="162" spans="1:6" x14ac:dyDescent="0.3">
      <c r="A162" s="29"/>
      <c r="B162" s="48"/>
      <c r="C162" s="48"/>
      <c r="D162" s="49"/>
      <c r="E162" s="49"/>
      <c r="F162" s="11"/>
    </row>
    <row r="163" spans="1:6" x14ac:dyDescent="0.3">
      <c r="A163" s="29"/>
      <c r="B163" s="48"/>
      <c r="C163" s="48"/>
      <c r="D163" s="49"/>
      <c r="E163" s="49"/>
      <c r="F163" s="11"/>
    </row>
    <row r="164" spans="1:6" x14ac:dyDescent="0.3">
      <c r="A164" s="29"/>
      <c r="B164" s="48"/>
      <c r="C164" s="48"/>
      <c r="D164" s="49"/>
      <c r="E164" s="49"/>
      <c r="F164" s="11"/>
    </row>
    <row r="165" spans="1:6" x14ac:dyDescent="0.3">
      <c r="A165" s="29"/>
      <c r="B165" s="48"/>
      <c r="C165" s="48"/>
      <c r="D165" s="49"/>
      <c r="E165" s="49"/>
      <c r="F165" s="11"/>
    </row>
    <row r="166" spans="1:6" x14ac:dyDescent="0.3">
      <c r="A166" s="29"/>
      <c r="B166" s="48"/>
      <c r="C166" s="48"/>
      <c r="D166" s="49"/>
      <c r="E166" s="49"/>
      <c r="F166" s="11"/>
    </row>
    <row r="167" spans="1:6" x14ac:dyDescent="0.3">
      <c r="A167" s="29"/>
      <c r="B167" s="48"/>
      <c r="C167" s="48"/>
      <c r="D167" s="49"/>
      <c r="E167" s="49"/>
      <c r="F167" s="11"/>
    </row>
    <row r="168" spans="1:6" x14ac:dyDescent="0.3">
      <c r="A168" s="29"/>
      <c r="B168" s="48"/>
      <c r="C168" s="48"/>
      <c r="D168" s="49"/>
      <c r="E168" s="49"/>
      <c r="F168" s="11"/>
    </row>
    <row r="169" spans="1:6" x14ac:dyDescent="0.3">
      <c r="A169" s="29"/>
      <c r="B169" s="48"/>
      <c r="C169" s="48"/>
      <c r="D169" s="49"/>
      <c r="E169" s="49"/>
      <c r="F169" s="11"/>
    </row>
    <row r="170" spans="1:6" x14ac:dyDescent="0.3">
      <c r="A170" s="29"/>
      <c r="B170" s="48"/>
      <c r="C170" s="48"/>
      <c r="D170" s="49"/>
      <c r="E170" s="49"/>
      <c r="F170" s="11"/>
    </row>
    <row r="171" spans="1:6" x14ac:dyDescent="0.3">
      <c r="A171" s="29"/>
      <c r="B171" s="48"/>
      <c r="C171" s="48"/>
      <c r="D171" s="49"/>
      <c r="E171" s="49"/>
      <c r="F171" s="11"/>
    </row>
    <row r="172" spans="1:6" x14ac:dyDescent="0.3">
      <c r="A172" s="29"/>
      <c r="B172" s="48"/>
      <c r="C172" s="48"/>
      <c r="D172" s="49"/>
      <c r="E172" s="49"/>
      <c r="F172" s="11"/>
    </row>
    <row r="173" spans="1:6" x14ac:dyDescent="0.3">
      <c r="A173" s="29"/>
      <c r="B173" s="48"/>
      <c r="C173" s="48"/>
      <c r="D173" s="49"/>
      <c r="E173" s="49"/>
      <c r="F173" s="11"/>
    </row>
    <row r="174" spans="1:6" x14ac:dyDescent="0.3">
      <c r="A174" s="29"/>
      <c r="B174" s="48"/>
      <c r="C174" s="48"/>
      <c r="D174" s="49"/>
      <c r="E174" s="49"/>
      <c r="F174" s="11"/>
    </row>
    <row r="175" spans="1:6" x14ac:dyDescent="0.3">
      <c r="A175" s="29"/>
      <c r="B175" s="48"/>
      <c r="C175" s="48"/>
      <c r="D175" s="49"/>
      <c r="E175" s="49"/>
      <c r="F175" s="11"/>
    </row>
    <row r="176" spans="1:6" x14ac:dyDescent="0.3">
      <c r="A176" s="29"/>
      <c r="B176" s="48"/>
      <c r="C176" s="48"/>
      <c r="D176" s="49"/>
      <c r="E176" s="49"/>
      <c r="F176" s="11"/>
    </row>
    <row r="177" spans="1:6" x14ac:dyDescent="0.3">
      <c r="A177" s="29"/>
      <c r="B177" s="48"/>
      <c r="C177" s="48"/>
      <c r="D177" s="49"/>
      <c r="E177" s="49"/>
      <c r="F177" s="11"/>
    </row>
    <row r="178" spans="1:6" x14ac:dyDescent="0.3">
      <c r="A178" s="29"/>
      <c r="B178" s="48"/>
      <c r="C178" s="48"/>
      <c r="D178" s="49"/>
      <c r="E178" s="49"/>
      <c r="F178" s="11"/>
    </row>
    <row r="179" spans="1:6" x14ac:dyDescent="0.3">
      <c r="A179" s="29"/>
      <c r="B179" s="48"/>
      <c r="C179" s="48"/>
      <c r="D179" s="49"/>
      <c r="E179" s="49"/>
      <c r="F179" s="11"/>
    </row>
    <row r="180" spans="1:6" x14ac:dyDescent="0.3">
      <c r="A180" s="29"/>
      <c r="B180" s="48"/>
      <c r="C180" s="48"/>
      <c r="D180" s="49"/>
      <c r="E180" s="49"/>
      <c r="F180" s="11"/>
    </row>
    <row r="181" spans="1:6" x14ac:dyDescent="0.3">
      <c r="A181" s="29"/>
      <c r="B181" s="48"/>
      <c r="C181" s="48"/>
      <c r="D181" s="49"/>
      <c r="E181" s="49"/>
      <c r="F181" s="11"/>
    </row>
    <row r="182" spans="1:6" x14ac:dyDescent="0.3">
      <c r="A182" s="29"/>
      <c r="B182" s="48"/>
      <c r="C182" s="48"/>
      <c r="D182" s="49"/>
      <c r="E182" s="49"/>
      <c r="F182" s="11"/>
    </row>
    <row r="183" spans="1:6" x14ac:dyDescent="0.3">
      <c r="A183" s="29"/>
      <c r="B183" s="48"/>
      <c r="C183" s="48"/>
      <c r="D183" s="49"/>
      <c r="E183" s="49"/>
      <c r="F183" s="11"/>
    </row>
    <row r="184" spans="1:6" x14ac:dyDescent="0.3">
      <c r="A184" s="29"/>
      <c r="B184" s="48"/>
      <c r="C184" s="48"/>
      <c r="D184" s="49"/>
      <c r="E184" s="49"/>
      <c r="F184" s="11"/>
    </row>
    <row r="185" spans="1:6" x14ac:dyDescent="0.3">
      <c r="A185" s="29"/>
      <c r="B185" s="48"/>
      <c r="C185" s="48"/>
      <c r="D185" s="49"/>
      <c r="E185" s="49"/>
      <c r="F185" s="11"/>
    </row>
    <row r="186" spans="1:6" x14ac:dyDescent="0.3">
      <c r="A186" s="29"/>
      <c r="B186" s="48"/>
      <c r="C186" s="48"/>
      <c r="D186" s="49"/>
      <c r="E186" s="49"/>
      <c r="F186" s="11"/>
    </row>
    <row r="187" spans="1:6" x14ac:dyDescent="0.3">
      <c r="A187" s="29"/>
      <c r="B187" s="48"/>
      <c r="C187" s="48"/>
      <c r="D187" s="49"/>
      <c r="E187" s="49"/>
      <c r="F187" s="11"/>
    </row>
    <row r="188" spans="1:6" x14ac:dyDescent="0.3">
      <c r="A188" s="29"/>
      <c r="B188" s="48"/>
      <c r="C188" s="48"/>
      <c r="D188" s="49"/>
      <c r="E188" s="49"/>
      <c r="F188" s="11"/>
    </row>
    <row r="189" spans="1:6" x14ac:dyDescent="0.3">
      <c r="A189" s="29"/>
      <c r="B189" s="48"/>
      <c r="C189" s="48"/>
      <c r="D189" s="49"/>
      <c r="E189" s="49"/>
      <c r="F189" s="11"/>
    </row>
    <row r="190" spans="1:6" x14ac:dyDescent="0.3">
      <c r="A190" s="29"/>
      <c r="B190" s="48"/>
      <c r="C190" s="48"/>
      <c r="D190" s="49"/>
      <c r="E190" s="49"/>
      <c r="F190" s="11"/>
    </row>
    <row r="191" spans="1:6" x14ac:dyDescent="0.3">
      <c r="A191" s="29"/>
      <c r="B191" s="48"/>
      <c r="C191" s="48"/>
      <c r="D191" s="49"/>
      <c r="E191" s="49"/>
      <c r="F191" s="11"/>
    </row>
    <row r="192" spans="1:6" x14ac:dyDescent="0.3">
      <c r="A192" s="29"/>
      <c r="B192" s="48"/>
      <c r="C192" s="48"/>
      <c r="D192" s="49"/>
      <c r="E192" s="49"/>
      <c r="F192" s="11"/>
    </row>
    <row r="193" spans="1:6" x14ac:dyDescent="0.3">
      <c r="A193" s="29"/>
      <c r="B193" s="48"/>
      <c r="C193" s="48"/>
      <c r="D193" s="49"/>
      <c r="E193" s="49"/>
      <c r="F193" s="11"/>
    </row>
    <row r="194" spans="1:6" x14ac:dyDescent="0.3">
      <c r="A194" s="29"/>
      <c r="B194" s="48"/>
      <c r="C194" s="48"/>
      <c r="D194" s="49"/>
      <c r="E194" s="49"/>
      <c r="F194" s="11"/>
    </row>
    <row r="195" spans="1:6" x14ac:dyDescent="0.3">
      <c r="A195" s="29"/>
      <c r="B195" s="48"/>
      <c r="C195" s="48"/>
      <c r="D195" s="49"/>
      <c r="E195" s="49"/>
      <c r="F195" s="11"/>
    </row>
    <row r="196" spans="1:6" x14ac:dyDescent="0.3">
      <c r="A196" s="29"/>
      <c r="B196" s="48"/>
      <c r="C196" s="48"/>
      <c r="D196" s="49"/>
      <c r="E196" s="49"/>
      <c r="F196" s="11"/>
    </row>
    <row r="197" spans="1:6" x14ac:dyDescent="0.3">
      <c r="A197" s="29"/>
      <c r="B197" s="48"/>
      <c r="C197" s="48"/>
      <c r="D197" s="49"/>
      <c r="E197" s="49"/>
      <c r="F197" s="11"/>
    </row>
    <row r="198" spans="1:6" x14ac:dyDescent="0.3">
      <c r="A198" s="29"/>
      <c r="B198" s="48"/>
      <c r="C198" s="48"/>
      <c r="D198" s="49"/>
      <c r="E198" s="49"/>
      <c r="F198" s="11"/>
    </row>
    <row r="199" spans="1:6" x14ac:dyDescent="0.3">
      <c r="A199" s="29"/>
      <c r="B199" s="48"/>
      <c r="C199" s="48"/>
      <c r="D199" s="49"/>
      <c r="E199" s="49"/>
      <c r="F199" s="11"/>
    </row>
    <row r="200" spans="1:6" x14ac:dyDescent="0.3">
      <c r="A200" s="29"/>
      <c r="B200" s="48"/>
      <c r="C200" s="48"/>
      <c r="D200" s="49"/>
      <c r="E200" s="49"/>
      <c r="F200" s="11"/>
    </row>
    <row r="201" spans="1:6" x14ac:dyDescent="0.3">
      <c r="A201" s="29"/>
      <c r="B201" s="48"/>
      <c r="C201" s="48"/>
      <c r="D201" s="49"/>
      <c r="E201" s="49"/>
      <c r="F201" s="11"/>
    </row>
    <row r="202" spans="1:6" x14ac:dyDescent="0.3">
      <c r="A202" s="29"/>
      <c r="B202" s="48"/>
      <c r="C202" s="48"/>
      <c r="D202" s="49"/>
      <c r="E202" s="49"/>
      <c r="F202" s="11"/>
    </row>
    <row r="203" spans="1:6" x14ac:dyDescent="0.3">
      <c r="A203" s="29"/>
      <c r="B203" s="48"/>
      <c r="C203" s="48"/>
      <c r="D203" s="49"/>
      <c r="E203" s="49"/>
      <c r="F203" s="11"/>
    </row>
    <row r="204" spans="1:6" x14ac:dyDescent="0.3">
      <c r="A204" s="29"/>
      <c r="B204" s="48"/>
      <c r="C204" s="48"/>
      <c r="D204" s="49"/>
      <c r="E204" s="49"/>
      <c r="F204" s="11"/>
    </row>
    <row r="205" spans="1:6" x14ac:dyDescent="0.3">
      <c r="A205" s="29"/>
      <c r="B205" s="48"/>
      <c r="C205" s="48"/>
      <c r="D205" s="49"/>
      <c r="E205" s="49"/>
      <c r="F205" s="11"/>
    </row>
    <row r="206" spans="1:6" x14ac:dyDescent="0.3">
      <c r="A206" s="29"/>
      <c r="B206" s="48"/>
      <c r="C206" s="48"/>
      <c r="D206" s="49"/>
      <c r="E206" s="49"/>
      <c r="F206" s="11"/>
    </row>
    <row r="207" spans="1:6" x14ac:dyDescent="0.3">
      <c r="A207" s="29"/>
      <c r="B207" s="48"/>
      <c r="C207" s="48"/>
      <c r="D207" s="49"/>
      <c r="E207" s="49"/>
      <c r="F207" s="11"/>
    </row>
    <row r="208" spans="1:6" x14ac:dyDescent="0.3">
      <c r="A208" s="29"/>
      <c r="B208" s="48"/>
      <c r="C208" s="48"/>
      <c r="D208" s="49"/>
      <c r="E208" s="49"/>
      <c r="F208" s="11"/>
    </row>
    <row r="209" spans="1:6" x14ac:dyDescent="0.3">
      <c r="A209" s="29"/>
      <c r="B209" s="48"/>
      <c r="C209" s="48"/>
      <c r="D209" s="49"/>
      <c r="E209" s="49"/>
      <c r="F209" s="11"/>
    </row>
    <row r="210" spans="1:6" x14ac:dyDescent="0.3">
      <c r="A210" s="29"/>
      <c r="B210" s="48"/>
      <c r="C210" s="48"/>
      <c r="D210" s="49"/>
      <c r="E210" s="49"/>
      <c r="F210" s="11"/>
    </row>
    <row r="211" spans="1:6" x14ac:dyDescent="0.3">
      <c r="A211" s="29"/>
      <c r="B211" s="48"/>
      <c r="C211" s="48"/>
      <c r="D211" s="49"/>
      <c r="E211" s="49"/>
      <c r="F211" s="11"/>
    </row>
    <row r="212" spans="1:6" x14ac:dyDescent="0.3">
      <c r="A212" s="29"/>
      <c r="B212" s="48"/>
      <c r="C212" s="48"/>
      <c r="D212" s="49"/>
      <c r="E212" s="49"/>
      <c r="F212" s="11"/>
    </row>
    <row r="213" spans="1:6" x14ac:dyDescent="0.3">
      <c r="A213" s="29"/>
      <c r="B213" s="48"/>
      <c r="C213" s="48"/>
      <c r="D213" s="49"/>
      <c r="E213" s="49"/>
      <c r="F213" s="11"/>
    </row>
    <row r="214" spans="1:6" x14ac:dyDescent="0.3">
      <c r="A214" s="29"/>
      <c r="B214" s="48"/>
      <c r="C214" s="48"/>
      <c r="D214" s="49"/>
      <c r="E214" s="49"/>
      <c r="F214" s="11"/>
    </row>
    <row r="215" spans="1:6" x14ac:dyDescent="0.3">
      <c r="A215" s="29"/>
      <c r="B215" s="48"/>
      <c r="C215" s="48"/>
      <c r="D215" s="49"/>
      <c r="E215" s="49"/>
      <c r="F215" s="11"/>
    </row>
    <row r="216" spans="1:6" x14ac:dyDescent="0.3">
      <c r="A216" s="29"/>
      <c r="B216" s="48"/>
      <c r="C216" s="48"/>
      <c r="D216" s="49"/>
      <c r="E216" s="49"/>
      <c r="F216" s="11"/>
    </row>
    <row r="345" spans="4:4" x14ac:dyDescent="0.3">
      <c r="D345" s="52"/>
    </row>
  </sheetData>
  <pageMargins left="0.7" right="0.7" top="0.75" bottom="0.75" header="0.3" footer="0.3"/>
  <headerFooter>
    <oddHeader>&amp;C&amp;"Calibri"&amp;7&amp;K000000 Confidential - External&amp;1#_x000D_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691a17-1f09-45a6-b27e-0ea6ecb65e4e">
      <Terms xmlns="http://schemas.microsoft.com/office/infopath/2007/PartnerControls"/>
    </lcf76f155ced4ddcb4097134ff3c332f>
    <TaxCatchAll xmlns="57d88a51-6bb3-4e25-b415-f76939b85c4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A96A097B01148884ECE3CBBFC45DD" ma:contentTypeVersion="14" ma:contentTypeDescription="Create a new document." ma:contentTypeScope="" ma:versionID="7a981eae40fe88d5b69ff541e0301b0c">
  <xsd:schema xmlns:xsd="http://www.w3.org/2001/XMLSchema" xmlns:xs="http://www.w3.org/2001/XMLSchema" xmlns:p="http://schemas.microsoft.com/office/2006/metadata/properties" xmlns:ns2="97691a17-1f09-45a6-b27e-0ea6ecb65e4e" xmlns:ns3="57d88a51-6bb3-4e25-b415-f76939b85c4d" targetNamespace="http://schemas.microsoft.com/office/2006/metadata/properties" ma:root="true" ma:fieldsID="c0f53ad2b0455ce0ac2e393be8902fa8" ns2:_="" ns3:_="">
    <xsd:import namespace="97691a17-1f09-45a6-b27e-0ea6ecb65e4e"/>
    <xsd:import namespace="57d88a51-6bb3-4e25-b415-f76939b85c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691a17-1f09-45a6-b27e-0ea6ecb65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f71bbcc-0e19-47a0-832f-6df17fefd2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d88a51-6bb3-4e25-b415-f76939b85c4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4752ece-cad6-419b-a689-21919a19ae0b}" ma:internalName="TaxCatchAll" ma:showField="CatchAllData" ma:web="57d88a51-6bb3-4e25-b415-f76939b85c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352BBA-FB48-4FC2-935B-52AAA9A9E1D6}">
  <ds:schemaRefs>
    <ds:schemaRef ds:uri="http://schemas.microsoft.com/office/2006/metadata/properties"/>
    <ds:schemaRef ds:uri="http://schemas.microsoft.com/office/infopath/2007/PartnerControls"/>
    <ds:schemaRef ds:uri="97691a17-1f09-45a6-b27e-0ea6ecb65e4e"/>
    <ds:schemaRef ds:uri="57d88a51-6bb3-4e25-b415-f76939b85c4d"/>
  </ds:schemaRefs>
</ds:datastoreItem>
</file>

<file path=customXml/itemProps2.xml><?xml version="1.0" encoding="utf-8"?>
<ds:datastoreItem xmlns:ds="http://schemas.openxmlformats.org/officeDocument/2006/customXml" ds:itemID="{8652986B-DB3A-4EF3-8AC1-703D82F4D3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691a17-1f09-45a6-b27e-0ea6ecb65e4e"/>
    <ds:schemaRef ds:uri="57d88a51-6bb3-4e25-b415-f76939b85c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9CB34D-4177-41BB-BD9F-CD5A40C4AB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 </vt:lpstr>
      <vt:lpstr>Table 1 Planned Work - PSSR </vt:lpstr>
      <vt:lpstr>Table 2 Planned Work - LOLER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Sharon Seach</dc:creator>
  <cp:keywords/>
  <dc:description/>
  <cp:lastModifiedBy>Luke Stannett</cp:lastModifiedBy>
  <cp:revision/>
  <dcterms:created xsi:type="dcterms:W3CDTF">2025-03-14T05:04:29Z</dcterms:created>
  <dcterms:modified xsi:type="dcterms:W3CDTF">2025-07-23T15:21:10Z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UID">
    <vt:lpwstr>fc17dfa5-72f0-4d8a-8a17-497a2b0373ab</vt:lpwstr>
  </property>
  <property fmtid="{D5CDD505-2E9C-101B-9397-08002B2CF9AE}" pid="3" name="ContentTypeId">
    <vt:lpwstr>0x010100B49A96A097B01148884ECE3CBBFC45DD</vt:lpwstr>
  </property>
  <property fmtid="{D5CDD505-2E9C-101B-9397-08002B2CF9AE}" pid="4" name="MediaServiceImageTags">
    <vt:lpwstr/>
  </property>
  <property fmtid="{D5CDD505-2E9C-101B-9397-08002B2CF9AE}" pid="5" name="MSIP_Label_31ddd334-ca25-4924-90fa-f2c60eaea2d7_Enabled">
    <vt:lpwstr>true</vt:lpwstr>
  </property>
  <property fmtid="{D5CDD505-2E9C-101B-9397-08002B2CF9AE}" pid="6" name="MSIP_Label_31ddd334-ca25-4924-90fa-f2c60eaea2d7_SetDate">
    <vt:lpwstr>2025-07-23T15:16:43Z</vt:lpwstr>
  </property>
  <property fmtid="{D5CDD505-2E9C-101B-9397-08002B2CF9AE}" pid="7" name="MSIP_Label_31ddd334-ca25-4924-90fa-f2c60eaea2d7_Method">
    <vt:lpwstr>Privileged</vt:lpwstr>
  </property>
  <property fmtid="{D5CDD505-2E9C-101B-9397-08002B2CF9AE}" pid="8" name="MSIP_Label_31ddd334-ca25-4924-90fa-f2c60eaea2d7_Name">
    <vt:lpwstr>Confidential-SupplierServices</vt:lpwstr>
  </property>
  <property fmtid="{D5CDD505-2E9C-101B-9397-08002B2CF9AE}" pid="9" name="MSIP_Label_31ddd334-ca25-4924-90fa-f2c60eaea2d7_SiteId">
    <vt:lpwstr>ca18acb0-3312-44f2-869d-5b01ed8bb47d</vt:lpwstr>
  </property>
  <property fmtid="{D5CDD505-2E9C-101B-9397-08002B2CF9AE}" pid="10" name="MSIP_Label_31ddd334-ca25-4924-90fa-f2c60eaea2d7_ActionId">
    <vt:lpwstr>1b08bc84-730e-4ecf-ae3e-4743abe639e5</vt:lpwstr>
  </property>
  <property fmtid="{D5CDD505-2E9C-101B-9397-08002B2CF9AE}" pid="11" name="MSIP_Label_31ddd334-ca25-4924-90fa-f2c60eaea2d7_ContentBits">
    <vt:lpwstr>1</vt:lpwstr>
  </property>
  <property fmtid="{D5CDD505-2E9C-101B-9397-08002B2CF9AE}" pid="12" name="MSIP_Label_31ddd334-ca25-4924-90fa-f2c60eaea2d7_Tag">
    <vt:lpwstr>10, 0, 1, 1</vt:lpwstr>
  </property>
</Properties>
</file>