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roundtaleprojects-my.sharepoint.com/personal/phil_roundtableprojects_co_uk/Documents/- RtP/1 - Current Contracts/C2086; Swanspool/03 Tender Submission/Tender Portal Upload/SOW 08; Finishes/"/>
    </mc:Choice>
  </mc:AlternateContent>
  <xr:revisionPtr revIDLastSave="498" documentId="8_{F2BFD6F2-B67A-479D-B764-8590E009DE45}" xr6:coauthVersionLast="47" xr6:coauthVersionMax="47" xr10:uidLastSave="{04019216-A64B-4D03-BEE3-6B2185C9C922}"/>
  <bookViews>
    <workbookView xWindow="33495" yWindow="0" windowWidth="14610" windowHeight="15585" tabRatio="866" xr2:uid="{34DA5650-171D-4B3A-A96B-7AE98EC62B82}"/>
  </bookViews>
  <sheets>
    <sheet name="Title" sheetId="1" r:id="rId1"/>
    <sheet name="Qualifications" sheetId="21" r:id="rId2"/>
    <sheet name="CSA" sheetId="2" r:id="rId3"/>
    <sheet name="Prelims" sheetId="3" r:id="rId4"/>
    <sheet name="SOW (8)" sheetId="11" r:id="rId5"/>
    <sheet name="Prov Sums" sheetId="17" r:id="rId6"/>
    <sheet name="Thank you" sheetId="16" r:id="rId7"/>
  </sheets>
  <definedNames>
    <definedName name="\0" localSheetId="0">#REF!</definedName>
    <definedName name="\0">#REF!</definedName>
    <definedName name="\C">#REF!</definedName>
    <definedName name="\P">#REF!</definedName>
    <definedName name="\X">#REF!</definedName>
    <definedName name="\Z">#REF!</definedName>
    <definedName name="____________________________________________res1">#REF!</definedName>
    <definedName name="__________________________________________res1">#REF!</definedName>
    <definedName name="________________________________________res1">#REF!</definedName>
    <definedName name="______________________________________res1">#REF!</definedName>
    <definedName name="____________________________________res1">#REF!</definedName>
    <definedName name="__________________________________res1">#REF!</definedName>
    <definedName name="__________________________________sft2">#REF!</definedName>
    <definedName name="_________________________________sft2">#REF!</definedName>
    <definedName name="________________________________res1">#REF!</definedName>
    <definedName name="________________________________sft2">#REF!</definedName>
    <definedName name="_______________________________sft2">#REF!</definedName>
    <definedName name="______________________________res1">#REF!</definedName>
    <definedName name="______________________________sft2">#REF!</definedName>
    <definedName name="_____________________________sft2">#REF!</definedName>
    <definedName name="____________________________res1">#REF!</definedName>
    <definedName name="____________________________sft2">#REF!</definedName>
    <definedName name="___________________________sft2">#REF!</definedName>
    <definedName name="__________________________res1">#REF!</definedName>
    <definedName name="__________________________sft2">#REF!</definedName>
    <definedName name="_________________________res1">#REF!</definedName>
    <definedName name="_________________________sft2">#REF!</definedName>
    <definedName name="________________________res1">#REF!</definedName>
    <definedName name="________________________sft2">#REF!</definedName>
    <definedName name="_______________________res1">#REF!</definedName>
    <definedName name="_______________________sft2">#REF!</definedName>
    <definedName name="______________________res1">#REF!</definedName>
    <definedName name="______________________sft2">#REF!</definedName>
    <definedName name="_____________________res1">#REF!</definedName>
    <definedName name="_____________________sft2">#REF!</definedName>
    <definedName name="____________________res1">#REF!</definedName>
    <definedName name="____________________sft2">#REF!</definedName>
    <definedName name="___________________res1">#REF!</definedName>
    <definedName name="___________________sft2">#REF!</definedName>
    <definedName name="__________________res1">#REF!</definedName>
    <definedName name="__________________sft2">#REF!</definedName>
    <definedName name="_________________res1">#REF!</definedName>
    <definedName name="_________________sft2">#REF!</definedName>
    <definedName name="________________res1">#REF!</definedName>
    <definedName name="________________sft2">#REF!</definedName>
    <definedName name="_______________res1">#REF!</definedName>
    <definedName name="_______________sft2">#REF!</definedName>
    <definedName name="______________res1">#REF!</definedName>
    <definedName name="______________sft2">#REF!</definedName>
    <definedName name="_____________res1">#REF!</definedName>
    <definedName name="_____________sft2">#REF!</definedName>
    <definedName name="____________res1">#REF!</definedName>
    <definedName name="____________sft2">#REF!</definedName>
    <definedName name="___________res1">#REF!</definedName>
    <definedName name="___________sft2">#REF!</definedName>
    <definedName name="__________res1">#REF!</definedName>
    <definedName name="__________sft2">#REF!</definedName>
    <definedName name="_________res1">#REF!</definedName>
    <definedName name="_________sft2">#REF!</definedName>
    <definedName name="________res1">#REF!</definedName>
    <definedName name="________sft2">#REF!</definedName>
    <definedName name="_______res1">#REF!</definedName>
    <definedName name="_______sft2">#REF!</definedName>
    <definedName name="______res1">#REF!</definedName>
    <definedName name="______sft2">#REF!</definedName>
    <definedName name="_____res1">#REF!</definedName>
    <definedName name="_____sft2">#REF!</definedName>
    <definedName name="____FLY01">#REF!</definedName>
    <definedName name="____FLY02">#REF!</definedName>
    <definedName name="____FLY03">#REF!</definedName>
    <definedName name="____FLY04">#REF!</definedName>
    <definedName name="____FLY05">#REF!</definedName>
    <definedName name="____FLY06">#REF!</definedName>
    <definedName name="____FLY07">#REF!</definedName>
    <definedName name="____FLY08">#REF!</definedName>
    <definedName name="____FLY09">#REF!</definedName>
    <definedName name="____FLY11">#REF!</definedName>
    <definedName name="____ph1">#REF!</definedName>
    <definedName name="____res1">#REF!</definedName>
    <definedName name="____sft2">#REF!</definedName>
    <definedName name="___FLY01">#REF!</definedName>
    <definedName name="___FLY02">#REF!</definedName>
    <definedName name="___FLY03">#REF!</definedName>
    <definedName name="___FLY04">#REF!</definedName>
    <definedName name="___FLY05">#REF!</definedName>
    <definedName name="___FLY06">#REF!</definedName>
    <definedName name="___FLY07">#REF!</definedName>
    <definedName name="___FLY08">#REF!</definedName>
    <definedName name="___FLY09">#REF!</definedName>
    <definedName name="___FLY11">#REF!</definedName>
    <definedName name="___ph1">#REF!</definedName>
    <definedName name="___res1">#REF!</definedName>
    <definedName name="___Rev1">#REF!</definedName>
    <definedName name="___sft2">#REF!</definedName>
    <definedName name="__123Graph_A" hidden="1">#REF!</definedName>
    <definedName name="__123Graph_LBL_A" hidden="1">#REF!</definedName>
    <definedName name="__123Graph_X" hidden="1">#REF!</definedName>
    <definedName name="__FLY01">#REF!</definedName>
    <definedName name="__FLY02">#REF!</definedName>
    <definedName name="__FLY03">#REF!</definedName>
    <definedName name="__FLY04">#REF!</definedName>
    <definedName name="__FLY05">#REF!</definedName>
    <definedName name="__FLY06">#REF!</definedName>
    <definedName name="__FLY07">#REF!</definedName>
    <definedName name="__FLY08">#REF!</definedName>
    <definedName name="__FLY09">#REF!</definedName>
    <definedName name="__FLY11">#REF!</definedName>
    <definedName name="__INF1">#REF!</definedName>
    <definedName name="__INF2">#REF!</definedName>
    <definedName name="__ph1">#REF!</definedName>
    <definedName name="__res1">#REF!</definedName>
    <definedName name="__Rev1">#REF!</definedName>
    <definedName name="__sft2">#REF!</definedName>
    <definedName name="_5A">#REF!</definedName>
    <definedName name="_5B">#REF!</definedName>
    <definedName name="_5J">#REF!</definedName>
    <definedName name="_ALL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1000</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in1">#REF!</definedName>
    <definedName name="_bin2">#REF!</definedName>
    <definedName name="_clg1">#REF!</definedName>
    <definedName name="_clg10">#REF!</definedName>
    <definedName name="_clg11">#REF!</definedName>
    <definedName name="_clg12">#REF!</definedName>
    <definedName name="_clg13">#REF!</definedName>
    <definedName name="_clg14">#REF!</definedName>
    <definedName name="_clg15">#REF!</definedName>
    <definedName name="_clg16">#REF!</definedName>
    <definedName name="_clg17">#REF!</definedName>
    <definedName name="_clg18">#REF!</definedName>
    <definedName name="_clg19">#REF!</definedName>
    <definedName name="_clg2">#REF!</definedName>
    <definedName name="_clg3">#REF!</definedName>
    <definedName name="_clg4">#REF!</definedName>
    <definedName name="_clg5">#REF!</definedName>
    <definedName name="_clg6">#REF!</definedName>
    <definedName name="_clg7">#REF!</definedName>
    <definedName name="_clg8">#REF!</definedName>
    <definedName name="_clg9">#REF!</definedName>
    <definedName name="_dry1">#REF!</definedName>
    <definedName name="_dry2">#REF!</definedName>
    <definedName name="_dry3">#REF!</definedName>
    <definedName name="_dry4">#REF!</definedName>
    <definedName name="_ee1">#REF!</definedName>
    <definedName name="_esr1">#REF!</definedName>
    <definedName name="_esr2">#REF!</definedName>
    <definedName name="_esr3">#REF!</definedName>
    <definedName name="_Fill" hidden="1">#REF!</definedName>
    <definedName name="_Fill1" hidden="1">#REF!</definedName>
    <definedName name="_Fill12" hidden="1">#REF!</definedName>
    <definedName name="_Fill2" hidden="1">#REF!</definedName>
    <definedName name="_xlnm._FilterDatabase" localSheetId="3" hidden="1">Prelims!$B$7:$G$13</definedName>
    <definedName name="_xlnm._FilterDatabase" localSheetId="5" hidden="1">'Prov Sums'!$B$7:$G$23</definedName>
    <definedName name="_xlnm._FilterDatabase" localSheetId="4" hidden="1">'SOW (8)'!$B$7:$G$34</definedName>
    <definedName name="_xlnm._FilterDatabase" localSheetId="0" hidden="1">#REF!</definedName>
    <definedName name="_xlnm._FilterDatabase" hidden="1">#REF!</definedName>
    <definedName name="_flr1" localSheetId="0">#REF!</definedName>
    <definedName name="_flr1">#REF!</definedName>
    <definedName name="_flr10">#REF!</definedName>
    <definedName name="_flr11">#REF!</definedName>
    <definedName name="_flr12">#REF!</definedName>
    <definedName name="_flr13">#REF!</definedName>
    <definedName name="_flr14">#REF!</definedName>
    <definedName name="_flr15">#REF!</definedName>
    <definedName name="_flr16">#REF!</definedName>
    <definedName name="_flr17">#REF!</definedName>
    <definedName name="_flr18">#REF!</definedName>
    <definedName name="_flr19">#REF!</definedName>
    <definedName name="_flr2">#REF!</definedName>
    <definedName name="_flr20">#REF!</definedName>
    <definedName name="_flr21">#REF!</definedName>
    <definedName name="_flr22">#REF!</definedName>
    <definedName name="_flr23">#REF!</definedName>
    <definedName name="_flr24">#REF!</definedName>
    <definedName name="_flr25">#REF!</definedName>
    <definedName name="_flr26">#REF!</definedName>
    <definedName name="_flr27">#REF!</definedName>
    <definedName name="_flr28">#REF!</definedName>
    <definedName name="_flr3">#REF!</definedName>
    <definedName name="_flr4">#REF!</definedName>
    <definedName name="_flr5">#REF!</definedName>
    <definedName name="_flr6">#REF!</definedName>
    <definedName name="_flr7">#REF!</definedName>
    <definedName name="_flr8">#REF!</definedName>
    <definedName name="_flr9">#REF!</definedName>
    <definedName name="_FLY01">#REF!</definedName>
    <definedName name="_FLY02">#REF!</definedName>
    <definedName name="_FLY03">#REF!</definedName>
    <definedName name="_FLY04">#REF!</definedName>
    <definedName name="_FLY05">#REF!</definedName>
    <definedName name="_FLY06">#REF!</definedName>
    <definedName name="_FLY07">#REF!</definedName>
    <definedName name="_FLY08">#REF!</definedName>
    <definedName name="_FLY09">#REF!</definedName>
    <definedName name="_FLY11">#REF!</definedName>
    <definedName name="_gb1">#REF!</definedName>
    <definedName name="_gfa3">#REF!</definedName>
    <definedName name="_gym1">#REF!</definedName>
    <definedName name="_gym10">#REF!</definedName>
    <definedName name="_gym11">#REF!</definedName>
    <definedName name="_gym12">#REF!</definedName>
    <definedName name="_gym13">#REF!</definedName>
    <definedName name="_gym14">#REF!</definedName>
    <definedName name="_gym15">#REF!</definedName>
    <definedName name="_gym16">#REF!</definedName>
    <definedName name="_gym17">#REF!</definedName>
    <definedName name="_gym18">#REF!</definedName>
    <definedName name="_gym19">#REF!</definedName>
    <definedName name="_gym2">#REF!</definedName>
    <definedName name="_gym20">#REF!</definedName>
    <definedName name="_gym21">#REF!</definedName>
    <definedName name="_gym22">#REF!</definedName>
    <definedName name="_gym23">#REF!</definedName>
    <definedName name="_gym24">#REF!</definedName>
    <definedName name="_gym25">#REF!</definedName>
    <definedName name="_gym26">#REF!</definedName>
    <definedName name="_gym27">#REF!</definedName>
    <definedName name="_gym28">#REF!</definedName>
    <definedName name="_gym29">#REF!</definedName>
    <definedName name="_gym3">#REF!</definedName>
    <definedName name="_gym30">#REF!</definedName>
    <definedName name="_gym31">#REF!</definedName>
    <definedName name="_gym32">#REF!</definedName>
    <definedName name="_gym33">#REF!</definedName>
    <definedName name="_gym34">#REF!</definedName>
    <definedName name="_gym4">#REF!</definedName>
    <definedName name="_gym5">#REF!</definedName>
    <definedName name="_gym6">#REF!</definedName>
    <definedName name="_gym7">#REF!</definedName>
    <definedName name="_gym8">#REF!</definedName>
    <definedName name="_gym9">#REF!</definedName>
    <definedName name="_INF2">#REF!</definedName>
    <definedName name="_inf3">#REF!</definedName>
    <definedName name="_inf4">#REF!</definedName>
    <definedName name="_INF5">#REF!</definedName>
    <definedName name="_JIM1">#REF!</definedName>
    <definedName name="_Key1" hidden="1">#REF!</definedName>
    <definedName name="_Key11" hidden="1">#REF!</definedName>
    <definedName name="_Key12" hidden="1">#REF!</definedName>
    <definedName name="_key2">#REF!</definedName>
    <definedName name="_key3">#REF!</definedName>
    <definedName name="_key4">#REF!</definedName>
    <definedName name="_key5">#REF!</definedName>
    <definedName name="_KW1">#REF!</definedName>
    <definedName name="_Order1" hidden="1">0</definedName>
    <definedName name="_Order2" hidden="1">255</definedName>
    <definedName name="_P">#REF!</definedName>
    <definedName name="_ph1">#REF!</definedName>
    <definedName name="_ph11">#REF!</definedName>
    <definedName name="_res1">#REF!</definedName>
    <definedName name="_Rev1">#REF!</definedName>
    <definedName name="_scenchg_count" hidden="1">7</definedName>
    <definedName name="_scenchg1" hidden="1">#REF!</definedName>
    <definedName name="_scenchg2" hidden="1">#REF!</definedName>
    <definedName name="_scenchg3" hidden="1">#REF!</definedName>
    <definedName name="_scenchg4" hidden="1">#REF!</definedName>
    <definedName name="_scenchg5" hidden="1">#REF!</definedName>
    <definedName name="_scenchg6" hidden="1">#REF!</definedName>
    <definedName name="_scenchg7" hidden="1">#REF!</definedName>
    <definedName name="_sft2">#REF!</definedName>
    <definedName name="_Sort" hidden="1">#REF!</definedName>
    <definedName name="_Sort1" hidden="1">#REF!</definedName>
    <definedName name="_wll1">#REF!</definedName>
    <definedName name="_wll10">#REF!</definedName>
    <definedName name="_wll11">#REF!</definedName>
    <definedName name="_wll2">#REF!</definedName>
    <definedName name="_wll3">#REF!</definedName>
    <definedName name="_wll4">#REF!</definedName>
    <definedName name="_wll5">#REF!</definedName>
    <definedName name="_wll6">#REF!</definedName>
    <definedName name="_wll7">#REF!</definedName>
    <definedName name="_wll8">#REF!</definedName>
    <definedName name="_wll9">#REF!</definedName>
    <definedName name="a">#REF!</definedName>
    <definedName name="A___D_LOCK___KEY_CO">#REF!</definedName>
    <definedName name="A_CUMM">#REF!</definedName>
    <definedName name="A_MONTH">#REF!</definedName>
    <definedName name="aa">#REF!</definedName>
    <definedName name="abbrev">#REF!</definedName>
    <definedName name="abc">#REF!</definedName>
    <definedName name="accounts_prefix">#REF!</definedName>
    <definedName name="accruals">#REF!</definedName>
    <definedName name="accrualsfen">#REF!</definedName>
    <definedName name="accrualsmin">#REF!</definedName>
    <definedName name="actcum">OFFSET(#REF!,0,0,COUNTA(#REF!),1)</definedName>
    <definedName name="actcum1">OFFSET(#REF!,0,0,COUNTA(#REF!),1)</definedName>
    <definedName name="actmonth">OFFSET(#REF!,0,0,COUNTA(#REF!),1)</definedName>
    <definedName name="actmonth1">OFFSET(#REF!,0,0,COUNTA(#REF!),1)</definedName>
    <definedName name="ADD">#REF!</definedName>
    <definedName name="Address">#REF!</definedName>
    <definedName name="ADDRESS1">#REF!</definedName>
    <definedName name="ADDRESS2">#REF!</definedName>
    <definedName name="admbo">#REF!</definedName>
    <definedName name="ADT_SECURITY_SYSTEMS">#REF!</definedName>
    <definedName name="affkitchens">#REF!</definedName>
    <definedName name="afford1">#REF!</definedName>
    <definedName name="affordable">#REF!</definedName>
    <definedName name="ALAN_JOHNSTON_PARTNERSHIP">#REF!</definedName>
    <definedName name="ALL">#REF!</definedName>
    <definedName name="ALLCON">#REF!</definedName>
    <definedName name="Alll">#REF!</definedName>
    <definedName name="Amber1">#REF!</definedName>
    <definedName name="ANDREWS_ELECTRICAL">#REF!</definedName>
    <definedName name="Annual_cost_of_traffic_delays_Year_26_and_after">#REF!</definedName>
    <definedName name="Annual_cost_of_traffic_delays_Years_1_to_5">#REF!</definedName>
    <definedName name="Annual_cost_of_traffic_delays_Years_11_to_15">#REF!</definedName>
    <definedName name="Annual_cost_of_traffic_delays_Years_16_to_20">#REF!</definedName>
    <definedName name="Annual_cost_of_traffic_delays_Years_21_to_25">#REF!</definedName>
    <definedName name="Annual_cost_of_traffic_delays_Years_6_to_10">#REF!</definedName>
    <definedName name="App" hidden="1">#REF!</definedName>
    <definedName name="appraisal2">#REF!</definedName>
    <definedName name="appraisalfenchurch">#REF!</definedName>
    <definedName name="appraisalmincing">#REF!</definedName>
    <definedName name="ar">#REF!</definedName>
    <definedName name="architect">#REF!</definedName>
    <definedName name="are">#REF!</definedName>
    <definedName name="area">#REF!</definedName>
    <definedName name="Area_Apt">#REF!</definedName>
    <definedName name="Area_bed">#REF!</definedName>
    <definedName name="area_C_boh">#REF!</definedName>
    <definedName name="area_C_C_S">#REF!</definedName>
    <definedName name="area_C_casino">#REF!</definedName>
    <definedName name="area_C_unused">#REF!</definedName>
    <definedName name="area_conf_boh">#REF!</definedName>
    <definedName name="area_conf_C_S">#REF!</definedName>
    <definedName name="area_conf_caf">#REF!</definedName>
    <definedName name="area_conf_cafe">#REF!</definedName>
    <definedName name="area_conf_foh">#REF!</definedName>
    <definedName name="area_conf_L0">#REF!</definedName>
    <definedName name="area_conf_L1">#REF!</definedName>
    <definedName name="area_conf_mtg">#REF!</definedName>
    <definedName name="area_conf_toi">#REF!</definedName>
    <definedName name="area_conf_unused">#REF!</definedName>
    <definedName name="area_E_carpark">#REF!</definedName>
    <definedName name="area_E_landscape">#REF!</definedName>
    <definedName name="area_E_ramps">#REF!</definedName>
    <definedName name="area_E_road">#REF!</definedName>
    <definedName name="area_E_ser.yard">#REF!</definedName>
    <definedName name="area_E_steps">#REF!</definedName>
    <definedName name="area_E_terrace">#REF!</definedName>
    <definedName name="area_L_B1">#REF!</definedName>
    <definedName name="area_L_boh">#REF!</definedName>
    <definedName name="area_L_C_S">#REF!</definedName>
    <definedName name="area_L_change">#REF!</definedName>
    <definedName name="area_L_foh">#REF!</definedName>
    <definedName name="area_L_L0">#REF!</definedName>
    <definedName name="area_L_leisure">#REF!</definedName>
    <definedName name="area_L_mtg">#REF!</definedName>
    <definedName name="area_L_plant">#REF!</definedName>
    <definedName name="area_L_terrace">#REF!</definedName>
    <definedName name="area_L_toi">#REF!</definedName>
    <definedName name="area_L_unused">#REF!</definedName>
    <definedName name="area_M_bedroom">#REF!</definedName>
    <definedName name="area_M_boh">#REF!</definedName>
    <definedName name="area_M_C_S">#REF!</definedName>
    <definedName name="area_M_foh">#REF!</definedName>
    <definedName name="area_M_L0">#REF!</definedName>
    <definedName name="area_M_L1">#REF!</definedName>
    <definedName name="area_M_L2">#REF!</definedName>
    <definedName name="area_M_L3">#REF!</definedName>
    <definedName name="area_M_L4">#REF!</definedName>
    <definedName name="area_M_L5">#REF!</definedName>
    <definedName name="area_M_lei">#REF!</definedName>
    <definedName name="area_M_linkblock">#REF!</definedName>
    <definedName name="area_M_mtg">#REF!</definedName>
    <definedName name="area_M_plant">#REF!</definedName>
    <definedName name="area_M_RL">#REF!</definedName>
    <definedName name="area_M_toi">#REF!</definedName>
    <definedName name="area_M_unused">#REF!</definedName>
    <definedName name="area_ser.yard">#REF!</definedName>
    <definedName name="area_T_bedroom">#REF!</definedName>
    <definedName name="area_T_boh">#REF!</definedName>
    <definedName name="area_T_C_S">#REF!</definedName>
    <definedName name="area_T_foh">#REF!</definedName>
    <definedName name="area_T_kitchen">#REF!</definedName>
    <definedName name="area_T_L0_carpark">#REF!</definedName>
    <definedName name="area_T_L1">#REF!</definedName>
    <definedName name="area_T_L2">#REF!</definedName>
    <definedName name="area_T_L3">#REF!</definedName>
    <definedName name="area_T_L4">#REF!</definedName>
    <definedName name="area_T_L5">#REF!</definedName>
    <definedName name="area_T_plant">#REF!</definedName>
    <definedName name="area_T_ResBar">#REF!</definedName>
    <definedName name="area_T_RL">#REF!</definedName>
    <definedName name="area_T_toi">#REF!</definedName>
    <definedName name="area_T_unused">#REF!</definedName>
    <definedName name="area1">#REF!</definedName>
    <definedName name="AREAS">#REF!</definedName>
    <definedName name="areas2">#REF!</definedName>
    <definedName name="areas3">#REF!</definedName>
    <definedName name="AREASCH">#REF!</definedName>
    <definedName name="artwrk">#REF!</definedName>
    <definedName name="as">#REF!</definedName>
    <definedName name="AS2DocOpenMode" hidden="1">"AS2DocumentEdit"</definedName>
    <definedName name="ase">#REF!</definedName>
    <definedName name="ASHLEIGH_ENGINEERING">#REF!</definedName>
    <definedName name="ashlr">#REF!</definedName>
    <definedName name="asnid">#REF!</definedName>
    <definedName name="AssSalary">#REF!</definedName>
    <definedName name="At_risk">#REF!</definedName>
    <definedName name="atrisk_total_net_rent_for_cashflow">#REF!</definedName>
    <definedName name="Atrium">#REF!</definedName>
    <definedName name="AUTOBAR_BEVERAGE_SYSTEMS">#REF!</definedName>
    <definedName name="b">#REF!</definedName>
    <definedName name="BALUST">#REF!</definedName>
    <definedName name="bande">#REF!</definedName>
    <definedName name="BASE_DATE">#REF!</definedName>
    <definedName name="Base_date2">#REF!</definedName>
    <definedName name="BASE_Summary">#REF!</definedName>
    <definedName name="BASE_Summary1">#REF!</definedName>
    <definedName name="BASE_Summary2">#REF!</definedName>
    <definedName name="BaseData">#REF!,#REF!</definedName>
    <definedName name="BaseYr">#REF!</definedName>
    <definedName name="BASIS">#REF!</definedName>
    <definedName name="BASIS1">#REF!</definedName>
    <definedName name="bathroom">#REF!</definedName>
    <definedName name="BCISLocations">#REF!</definedName>
    <definedName name="bdrmsgng">#REF!</definedName>
    <definedName name="bdsdlmp">#REF!</definedName>
    <definedName name="bdsprd">#REF!</definedName>
    <definedName name="bedroom">#REF!</definedName>
    <definedName name="bedroomceilingtopfloor">#REF!</definedName>
    <definedName name="Beds">#REF!</definedName>
    <definedName name="BERMAR__INTERNATIONAL__LIMITED">#REF!</definedName>
    <definedName name="BL_DEVELOPMENT_PROGRAMME_AT">#REF!</definedName>
    <definedName name="blankline">#REF!</definedName>
    <definedName name="BLfees">#REF!</definedName>
    <definedName name="BLMS_LIMITED">#REF!</definedName>
    <definedName name="bonds">#REF!</definedName>
    <definedName name="Branches">#REF!</definedName>
    <definedName name="breeamlist">#REF!</definedName>
    <definedName name="BRICK">#REF!</definedName>
    <definedName name="brkfsttbl1">#REF!</definedName>
    <definedName name="brkfsttbl2">#REF!</definedName>
    <definedName name="bthpnl">#REF!</definedName>
    <definedName name="bthrmblkhd">#REF!</definedName>
    <definedName name="bthrmmrrr">#REF!</definedName>
    <definedName name="Budget_nr">#REF!</definedName>
    <definedName name="budgetC1">#REF!</definedName>
    <definedName name="BuildingCost">#REF!</definedName>
    <definedName name="buildrate">OFFSET(#REF!,0,0,COUNT(#REF!),1)</definedName>
    <definedName name="business_unit">#REF!</definedName>
    <definedName name="BWIC">#REF!</definedName>
    <definedName name="C_">#REF!</definedName>
    <definedName name="C_PERIOD">#REF!</definedName>
    <definedName name="C_START">#REF!</definedName>
    <definedName name="CALDERDALE_CARPET">#REF!</definedName>
    <definedName name="CANTEEN">#REF!</definedName>
    <definedName name="CapAllow">#REF!</definedName>
    <definedName name="CapitalisedValue">#REF!</definedName>
    <definedName name="CapitalSens">#REF!</definedName>
    <definedName name="CapRevWeeks">#REF!</definedName>
    <definedName name="car_park_cash_flow">#REF!</definedName>
    <definedName name="carp">#REF!</definedName>
    <definedName name="Carpet">#REF!</definedName>
    <definedName name="Casegoods">#REF!</definedName>
    <definedName name="cash">#REF!</definedName>
    <definedName name="cashfl" localSheetId="5" hidden="1">{#N/A,#N/A,TRUE,"Cover";#N/A,#N/A,TRUE,"Conts";#N/A,#N/A,TRUE,"VOS";#N/A,#N/A,TRUE,"Warrington";#N/A,#N/A,TRUE,"Widnes"}</definedName>
    <definedName name="cashfl" localSheetId="1" hidden="1">{#N/A,#N/A,TRUE,"Cover";#N/A,#N/A,TRUE,"Conts";#N/A,#N/A,TRUE,"VOS";#N/A,#N/A,TRUE,"Warrington";#N/A,#N/A,TRUE,"Widnes"}</definedName>
    <definedName name="cashfl" localSheetId="0" hidden="1">{#N/A,#N/A,TRUE,"Cover";#N/A,#N/A,TRUE,"Conts";#N/A,#N/A,TRUE,"VOS";#N/A,#N/A,TRUE,"Warrington";#N/A,#N/A,TRUE,"Widnes"}</definedName>
    <definedName name="cashfl" hidden="1">{#N/A,#N/A,TRUE,"Cover";#N/A,#N/A,TRUE,"Conts";#N/A,#N/A,TRUE,"VOS";#N/A,#N/A,TRUE,"Warrington";#N/A,#N/A,TRUE,"Widnes"}</definedName>
    <definedName name="cashflow1">#REF!</definedName>
    <definedName name="cashflow2">#REF!</definedName>
    <definedName name="cashflow3">#REF!</definedName>
    <definedName name="CAT">#REF!</definedName>
    <definedName name="catA">OFFSET(#REF!,0,0,COUNTA(#REF!),1)</definedName>
    <definedName name="catb">#REF!</definedName>
    <definedName name="Category" localSheetId="0">#REF!</definedName>
    <definedName name="Category">#REF!</definedName>
    <definedName name="Category1">#REF!</definedName>
    <definedName name="Category2" localSheetId="0">#REF!</definedName>
    <definedName name="Category2">#REF!</definedName>
    <definedName name="CATER" localSheetId="0">#REF!</definedName>
    <definedName name="CATER">#REF!</definedName>
    <definedName name="CATERING_DESIGN_SERVICES_LTD">#REF!</definedName>
    <definedName name="catme">OFFSET(#REF!,0,0,COUNTA(#REF!),1)</definedName>
    <definedName name="CC">#REF!</definedName>
    <definedName name="Cconstant">#REF!</definedName>
    <definedName name="CCR" localSheetId="5" hidden="1">{#N/A,#N/A,TRUE,"Cover";#N/A,#N/A,TRUE,"Conts";#N/A,#N/A,TRUE,"VOS";#N/A,#N/A,TRUE,"Warrington";#N/A,#N/A,TRUE,"Widnes"}</definedName>
    <definedName name="CCR" localSheetId="1" hidden="1">{#N/A,#N/A,TRUE,"Cover";#N/A,#N/A,TRUE,"Conts";#N/A,#N/A,TRUE,"VOS";#N/A,#N/A,TRUE,"Warrington";#N/A,#N/A,TRUE,"Widnes"}</definedName>
    <definedName name="CCR" localSheetId="0" hidden="1">{#N/A,#N/A,TRUE,"Cover";#N/A,#N/A,TRUE,"Conts";#N/A,#N/A,TRUE,"VOS";#N/A,#N/A,TRUE,"Warrington";#N/A,#N/A,TRUE,"Widnes"}</definedName>
    <definedName name="CCR" hidden="1">{#N/A,#N/A,TRUE,"Cover";#N/A,#N/A,TRUE,"Conts";#N/A,#N/A,TRUE,"VOS";#N/A,#N/A,TRUE,"Warrington";#N/A,#N/A,TRUE,"Widnes"}</definedName>
    <definedName name="Ceiling_tiles">#REF!</definedName>
    <definedName name="CELINGS">#REF!</definedName>
    <definedName name="Centre">#REF!</definedName>
    <definedName name="cffshlf">#REF!</definedName>
    <definedName name="cfftbl">#REF!</definedName>
    <definedName name="cftocomp">#REF!</definedName>
    <definedName name="ch">#REF!</definedName>
    <definedName name="chart">#REF!</definedName>
    <definedName name="Cheadle" localSheetId="5" hidden="1">{"'Sheet1'!$A$1:$X$25"}</definedName>
    <definedName name="Cheadle" localSheetId="1" hidden="1">{"'Sheet1'!$A$1:$X$25"}</definedName>
    <definedName name="Cheadle" localSheetId="0" hidden="1">{"'Sheet1'!$A$1:$X$25"}</definedName>
    <definedName name="Cheadle" hidden="1">{"'Sheet1'!$A$1:$X$25"}</definedName>
    <definedName name="CheckedBy">#REF!</definedName>
    <definedName name="CHOOSE_GRAPH">#REF!</definedName>
    <definedName name="citbcraft">#REF!</definedName>
    <definedName name="citblab">#REF!</definedName>
    <definedName name="City">#REF!</definedName>
    <definedName name="CLAD">#REF!</definedName>
    <definedName name="Cleaning_frequency">#REF!</definedName>
    <definedName name="CLENAGLASS_ELECTRIC">#REF!</definedName>
    <definedName name="Clg_Pb_Bath">#REF!</definedName>
    <definedName name="Clg_Pb_BathTop">#REF!</definedName>
    <definedName name="Clg_Pb_BedCor">#REF!</definedName>
    <definedName name="Clg_Pb_BedCorTop">#REF!</definedName>
    <definedName name="Clg_Pb_Plant">#REF!</definedName>
    <definedName name="Clg_Sundry_CavityBarriers">#REF!</definedName>
    <definedName name="Clg_Susp_ArmstrongColourtoneBM">#REF!</definedName>
    <definedName name="Clg_Susp_ArmstrongCortega9102M">#REF!</definedName>
    <definedName name="Clg_Susp_ArmstrongCortega9105M">#REF!</definedName>
    <definedName name="Clg_Susp_ArmstrongFineFissured">#REF!</definedName>
    <definedName name="Clg_Susp_ArmstrongNewtone">#REF!</definedName>
    <definedName name="Clg_Susp_ArmstrongParafonHygiene9702M">#REF!</definedName>
    <definedName name="Clg_Susp_ArmstrongParafonHygiene9703M">#REF!</definedName>
    <definedName name="Clg_Susp_ArmstrongPrimaCirrusM">#REF!</definedName>
    <definedName name="Clg_Susp_ArmstrongPrimeFineM">#REF!</definedName>
    <definedName name="Clg_Susp_BritishGypGyptoneD1">#REF!</definedName>
    <definedName name="Clg_Susp_Casoline_One12.5Wallbd">#REF!</definedName>
    <definedName name="Clg_Susp_Casoline_One50Thermaline">#REF!</definedName>
    <definedName name="Clg_Susp_Danolite600x600">#REF!</definedName>
    <definedName name="CLIENT">#REF!</definedName>
    <definedName name="Client_name">#REF!</definedName>
    <definedName name="Client_name1">#REF!</definedName>
    <definedName name="Client_name2">#REF!</definedName>
    <definedName name="Clientname">#REF!</definedName>
    <definedName name="cln">#REF!</definedName>
    <definedName name="Closure">#REF!</definedName>
    <definedName name="CLS">#REF!</definedName>
    <definedName name="CLUB">#REF!</definedName>
    <definedName name="cncrtflr">#REF!</definedName>
    <definedName name="CNOTES">#REF!</definedName>
    <definedName name="Code" hidden="1">#REF!</definedName>
    <definedName name="Coding">#REF!</definedName>
    <definedName name="columbian">#REF!</definedName>
    <definedName name="ColumnHide">#REF!</definedName>
    <definedName name="ColumnHide2">#REF!</definedName>
    <definedName name="combinedfeeflow">#REF!</definedName>
    <definedName name="combinedfees">#REF!</definedName>
    <definedName name="COMET_GROUP">#REF!</definedName>
    <definedName name="cominput">#REF!</definedName>
    <definedName name="comm1">#REF!</definedName>
    <definedName name="commercial">#REF!</definedName>
    <definedName name="CommOrders">#REF!</definedName>
    <definedName name="COMPANY">#REF!</definedName>
    <definedName name="COMPARE">#REF!</definedName>
    <definedName name="COMPASS_ENERGY">#REF!</definedName>
    <definedName name="completion_date">#REF!</definedName>
    <definedName name="COMSPECIALS">#REF!</definedName>
    <definedName name="Con">#REF!</definedName>
    <definedName name="CONSORT_REFRIG.___AIR_CONDITIO">#REF!</definedName>
    <definedName name="CONSTANTXINCREM">#REF!</definedName>
    <definedName name="constructcosts">#REF!</definedName>
    <definedName name="construction">#REF!</definedName>
    <definedName name="construction_location">#REF!</definedName>
    <definedName name="Consultant">#REF!</definedName>
    <definedName name="CONTACT">#REF!</definedName>
    <definedName name="CONTENTS">#REF!</definedName>
    <definedName name="Contract">#REF!</definedName>
    <definedName name="Contract_sum">#REF!</definedName>
    <definedName name="Contract_sum1">#REF!</definedName>
    <definedName name="Controlpage">#REF!</definedName>
    <definedName name="Correlation">#REF!</definedName>
    <definedName name="Corridor">#REF!</definedName>
    <definedName name="Corridor_girth">#REF!</definedName>
    <definedName name="COSALT">#REF!</definedName>
    <definedName name="Cost">#REF!</definedName>
    <definedName name="COST_RANGE">#REF!</definedName>
    <definedName name="Costbase">#REF!</definedName>
    <definedName name="CostBasis">#REF!</definedName>
    <definedName name="costconsultant">#REF!</definedName>
    <definedName name="costgia">OFFSET(#REF!,0,0,COUNTA(#REF!),1)</definedName>
    <definedName name="costnia">OFFSET(#REF!,0,0,COUNTA(#REF!),1)</definedName>
    <definedName name="Country">#REF!</definedName>
    <definedName name="COUNTRY_SEAT">#REF!</definedName>
    <definedName name="COUNTRYWIDE_GROUNDS_MAINTENANCE">#REF!</definedName>
    <definedName name="Covers">#REF!</definedName>
    <definedName name="cpb">#REF!</definedName>
    <definedName name="CPR_CONTINGENCY">#REF!</definedName>
    <definedName name="CR">#REF!</definedName>
    <definedName name="craftbasicrate">#REF!</definedName>
    <definedName name="craftbonusrate">#REF!</definedName>
    <definedName name="craftstatcost">#REF!</definedName>
    <definedName name="crane_finish">#REF!</definedName>
    <definedName name="crane_start">#REF!</definedName>
    <definedName name="CRF_CONTINGENCY">#REF!</definedName>
    <definedName name="Cribbs" localSheetId="5" hidden="1">{"'Sheet1'!$A$1:$X$25"}</definedName>
    <definedName name="Cribbs" localSheetId="1" hidden="1">{"'Sheet1'!$A$1:$X$25"}</definedName>
    <definedName name="Cribbs" localSheetId="0" hidden="1">{"'Sheet1'!$A$1:$X$25"}</definedName>
    <definedName name="Cribbs" hidden="1">{"'Sheet1'!$A$1:$X$25"}</definedName>
    <definedName name="CRT_21Variance">#REF!</definedName>
    <definedName name="CRT_Category">#REF!</definedName>
    <definedName name="CRT_CR_EFAValue">#REF!</definedName>
    <definedName name="CRT_CRApprovedValue">#REF!</definedName>
    <definedName name="CRT_CRValue">#REF!</definedName>
    <definedName name="CRT_Funded">#REF!</definedName>
    <definedName name="CRT_Originator">#REF!</definedName>
    <definedName name="CRT_Pending">#REF!</definedName>
    <definedName name="CRT_Rejected">#REF!</definedName>
    <definedName name="CRT_Status">#REF!</definedName>
    <definedName name="CRT_Workstage">#REF!</definedName>
    <definedName name="crtn">#REF!</definedName>
    <definedName name="cs">#REF!</definedName>
    <definedName name="cshn1">#REF!</definedName>
    <definedName name="cshn2">#REF!</definedName>
    <definedName name="ctbbudget">#REF!</definedName>
    <definedName name="CUMM_VALUES">#REF!</definedName>
    <definedName name="currency">#REF!</definedName>
    <definedName name="d" hidden="1">#REF!</definedName>
    <definedName name="D_COLEMAN_GARDENING_SERVICES">#REF!</definedName>
    <definedName name="Daily_Traffic__1">#REF!</definedName>
    <definedName name="Daily_Traffic__2001">#REF!</definedName>
    <definedName name="data">#REF!</definedName>
    <definedName name="data1" hidden="1">#REF!</definedName>
    <definedName name="data2" hidden="1">#REF!</definedName>
    <definedName name="data3" hidden="1">#REF!</definedName>
    <definedName name="_xlnm.Database">#REF!</definedName>
    <definedName name="datareturns1">#REF!</definedName>
    <definedName name="date">#REF!</definedName>
    <definedName name="date1">#REF!</definedName>
    <definedName name="Datetoday">#REF!</definedName>
    <definedName name="dblhdbrd">#REF!</definedName>
    <definedName name="ddrl1">#REF!</definedName>
    <definedName name="Deco_EggshellMasonary">#REF!</definedName>
    <definedName name="Deco_EggshellPlaster">#REF!</definedName>
    <definedName name="Deco_EnviroguardM620">#REF!</definedName>
    <definedName name="Deco_GlossConcrete">#REF!</definedName>
    <definedName name="Deco_GlossGlazedTimberExternal">#REF!</definedName>
    <definedName name="Deco_GlossGlazedTimberInternal">#REF!</definedName>
    <definedName name="Deco_GlossMetal">#REF!</definedName>
    <definedName name="Deco_GlossTimberExternal">#REF!</definedName>
    <definedName name="Deco_GlossTimberInternal">#REF!</definedName>
    <definedName name="Deco_GlossTimberInternalne300mm">#REF!</definedName>
    <definedName name="Deco_intumescentLacquerGlazed">#REF!</definedName>
    <definedName name="Deco_IntumescentLacquerInternal">#REF!</definedName>
    <definedName name="Deco_MattEmulsionMasonary">#REF!</definedName>
    <definedName name="Deco_MattEmulsionPlaster">#REF!</definedName>
    <definedName name="Deco_MattEmulsionRender">#REF!</definedName>
    <definedName name="Deco_ResistexMetalCeiling">#REF!</definedName>
    <definedName name="Deco_ResistexStructuralSteelwork">#REF!</definedName>
    <definedName name="Deco_SilkEmulsion">#REF!</definedName>
    <definedName name="Deco_StainGlazedTimberInternal">#REF!</definedName>
    <definedName name="Deco_StainTimberInternal">#REF!</definedName>
    <definedName name="Deco_StericeptGeneral">#REF!</definedName>
    <definedName name="Deco_StericeptTimber">#REF!</definedName>
    <definedName name="Deco_SteriseptMasonary">#REF!</definedName>
    <definedName name="Deco_SterisheenPlaster">#REF!</definedName>
    <definedName name="Deco_VarnishGlazedTimberInternal">#REF!</definedName>
    <definedName name="Deco_VarnishTimberInternal">#REF!</definedName>
    <definedName name="Deco_VarnishTimberInternal300">#REF!</definedName>
    <definedName name="DECS">#REF!</definedName>
    <definedName name="decs1">#REF!</definedName>
    <definedName name="decs10">#REF!</definedName>
    <definedName name="decs11">#REF!</definedName>
    <definedName name="decs12">#REF!</definedName>
    <definedName name="decs13">#REF!</definedName>
    <definedName name="decs14">#REF!</definedName>
    <definedName name="decs15">#REF!</definedName>
    <definedName name="decs16">#REF!</definedName>
    <definedName name="decs17">#REF!</definedName>
    <definedName name="decs18">#REF!</definedName>
    <definedName name="decs19">#REF!</definedName>
    <definedName name="decs2">#REF!</definedName>
    <definedName name="decs20">#REF!</definedName>
    <definedName name="decs21">#REF!</definedName>
    <definedName name="decs22">#REF!</definedName>
    <definedName name="decs23">#REF!</definedName>
    <definedName name="decs24">#REF!</definedName>
    <definedName name="decs25">#REF!</definedName>
    <definedName name="decs3">#REF!</definedName>
    <definedName name="decs4">#REF!</definedName>
    <definedName name="decs5">#REF!</definedName>
    <definedName name="decs6">#REF!</definedName>
    <definedName name="decs7">#REF!</definedName>
    <definedName name="decs8">#REF!</definedName>
    <definedName name="decs9">#REF!</definedName>
    <definedName name="decsallowance">#REF!</definedName>
    <definedName name="Delay_pctg">#REF!</definedName>
    <definedName name="demolitions">OFFSET(#REF!,0,0,COUNTA(#REF!),1)</definedName>
    <definedName name="DESCRIPTION">#REF!</definedName>
    <definedName name="design">#REF!</definedName>
    <definedName name="Design_Ext">#REF!</definedName>
    <definedName name="Design_Int">#REF!</definedName>
    <definedName name="Design_speed_kph">#REF!</definedName>
    <definedName name="Dev">#REF!</definedName>
    <definedName name="devaccount">#REF!</definedName>
    <definedName name="DINE_O_QUICK">#REF!</definedName>
    <definedName name="directs">#REF!</definedName>
    <definedName name="dis_bath">#REF!</definedName>
    <definedName name="Dis_rm">#REF!</definedName>
    <definedName name="Discount" hidden="1">#REF!</definedName>
    <definedName name="display_area_2" hidden="1">#REF!</definedName>
    <definedName name="Div">#REF!</definedName>
    <definedName name="Dog">#REF!</definedName>
    <definedName name="Door_double">#REF!</definedName>
    <definedName name="Door_IntWindows">#REF!</definedName>
    <definedName name="Door_onehalf">#REF!</definedName>
    <definedName name="Door_single">#REF!</definedName>
    <definedName name="doorandahalf">#REF!</definedName>
    <definedName name="DOORS">#REF!</definedName>
    <definedName name="double">#REF!</definedName>
    <definedName name="doubledoor">#REF!</definedName>
    <definedName name="DRAW">#REF!</definedName>
    <definedName name="drawdown">#REF!</definedName>
    <definedName name="drawdownstatmt">#REF!</definedName>
    <definedName name="drawdownsummary">#REF!</definedName>
    <definedName name="dsbldgrbrl">#REF!</definedName>
    <definedName name="dsk">#REF!</definedName>
    <definedName name="dskchr">#REF!</definedName>
    <definedName name="dsklmp">#REF!</definedName>
    <definedName name="dskmrrr">#REF!</definedName>
    <definedName name="dummy">#N/A</definedName>
    <definedName name="Duration">#REF!</definedName>
    <definedName name="Duration1">#REF!</definedName>
    <definedName name="E" localSheetId="5" hidden="1">{"$A$1:$N$48",#N/A,FALSE,"hono acq phase1"}</definedName>
    <definedName name="E" localSheetId="1" hidden="1">{"$A$1:$N$48",#N/A,FALSE,"hono acq phase1"}</definedName>
    <definedName name="E" localSheetId="0" hidden="1">{"$A$1:$N$48",#N/A,FALSE,"hono acq phase1"}</definedName>
    <definedName name="E" hidden="1">{"$A$1:$N$48",#N/A,FALSE,"hono acq phase1"}</definedName>
    <definedName name="E_C_HARRIS___TENDER_PRICE_INDEX">#REF!</definedName>
    <definedName name="ebr">#REF!</definedName>
    <definedName name="ecb">#REF!</definedName>
    <definedName name="EDGE___ELLISON_SOLICITORS">#REF!</definedName>
    <definedName name="ee">#REF!</definedName>
    <definedName name="ees">#REF!</definedName>
    <definedName name="efficiency">OFFSET(#REF!,0,0,COUNT(#REF!),1)</definedName>
    <definedName name="EGIFA" comment="Existing GIFA MJR">#REF!</definedName>
    <definedName name="ehw">#REF!</definedName>
    <definedName name="ektn">#REF!</definedName>
    <definedName name="Elec">#REF!</definedName>
    <definedName name="element1a">#REF!</definedName>
    <definedName name="element2a">#REF!</definedName>
    <definedName name="element2b">#REF!</definedName>
    <definedName name="element2c">#REF!</definedName>
    <definedName name="element2d">#REF!</definedName>
    <definedName name="element2e">#REF!</definedName>
    <definedName name="element2f">#REF!</definedName>
    <definedName name="element2g">#REF!</definedName>
    <definedName name="element2h">#REF!</definedName>
    <definedName name="element3a">#REF!</definedName>
    <definedName name="element3b">#REF!</definedName>
    <definedName name="element3c">#REF!</definedName>
    <definedName name="element4a">#REF!</definedName>
    <definedName name="element4b">#REF!</definedName>
    <definedName name="element4c">#REF!</definedName>
    <definedName name="element5a">#REF!</definedName>
    <definedName name="element5b">#REF!</definedName>
    <definedName name="element5c">#REF!</definedName>
    <definedName name="element5d">#REF!</definedName>
    <definedName name="element5e">#REF!</definedName>
    <definedName name="element5f">#REF!</definedName>
    <definedName name="element5g">#REF!</definedName>
    <definedName name="element5h">#REF!</definedName>
    <definedName name="element5i">#REF!</definedName>
    <definedName name="element5j">#REF!</definedName>
    <definedName name="element5k">#REF!</definedName>
    <definedName name="element5l">#REF!</definedName>
    <definedName name="element5m">#REF!</definedName>
    <definedName name="element5n">#REF!</definedName>
    <definedName name="element6a">#REF!</definedName>
    <definedName name="element6b">#REF!</definedName>
    <definedName name="element6c">#REF!</definedName>
    <definedName name="element6d">#REF!</definedName>
    <definedName name="elr">#REF!</definedName>
    <definedName name="Email">#REF!</definedName>
    <definedName name="emb">#REF!</definedName>
    <definedName name="ENABLE">#REF!</definedName>
    <definedName name="Enablingworks">#REF!</definedName>
    <definedName name="ENDS">#REF!</definedName>
    <definedName name="ENDSA">#REF!</definedName>
    <definedName name="engineers">#REF!</definedName>
    <definedName name="ephl">#REF!</definedName>
    <definedName name="equalisation">#REF!</definedName>
    <definedName name="Equipment">#REF!</definedName>
    <definedName name="er">#REF!</definedName>
    <definedName name="Escalation">#REF!</definedName>
    <definedName name="Escalation_index">#REF!</definedName>
    <definedName name="ESFD">#REF!</definedName>
    <definedName name="Estimate">#REF!</definedName>
    <definedName name="EVAL">#REF!</definedName>
    <definedName name="EX">#REF!</definedName>
    <definedName name="example">#REF!</definedName>
    <definedName name="Excel_BuiltIn__FilterDatabase_1">#REF!</definedName>
    <definedName name="EXCELSIOR_LIFTS">#REF!</definedName>
    <definedName name="eXCLUSIONS" localSheetId="5" hidden="1">{#N/A,#N/A,TRUE,"Cover";#N/A,#N/A,TRUE,"Conts";#N/A,#N/A,TRUE,"VOS";#N/A,#N/A,TRUE,"Warrington";#N/A,#N/A,TRUE,"Widnes"}</definedName>
    <definedName name="eXCLUSIONS" localSheetId="1" hidden="1">{#N/A,#N/A,TRUE,"Cover";#N/A,#N/A,TRUE,"Conts";#N/A,#N/A,TRUE,"VOS";#N/A,#N/A,TRUE,"Warrington";#N/A,#N/A,TRUE,"Widnes"}</definedName>
    <definedName name="eXCLUSIONS" localSheetId="0" hidden="1">{#N/A,#N/A,TRUE,"Cover";#N/A,#N/A,TRUE,"Conts";#N/A,#N/A,TRUE,"VOS";#N/A,#N/A,TRUE,"Warrington";#N/A,#N/A,TRUE,"Widnes"}</definedName>
    <definedName name="eXCLUSIONS" hidden="1">{#N/A,#N/A,TRUE,"Cover";#N/A,#N/A,TRUE,"Conts";#N/A,#N/A,TRUE,"VOS";#N/A,#N/A,TRUE,"Warrington";#N/A,#N/A,TRUE,"Widnes"}</definedName>
    <definedName name="ExclusionsAssuptions">#REF!</definedName>
    <definedName name="excpit">#REF!</definedName>
    <definedName name="excred">#REF!</definedName>
    <definedName name="exctop">#REF!</definedName>
    <definedName name="exctrench">#REF!</definedName>
    <definedName name="execsumfinal">#REF!</definedName>
    <definedName name="exposure">#REF!</definedName>
    <definedName name="ext_beds">#REF!</definedName>
    <definedName name="extwall">OFFSET(#REF!,0,0,COUNTA(#REF!),1)</definedName>
    <definedName name="EXTWORK">#REF!</definedName>
    <definedName name="extworks">OFFSET(#REF!,0,0,COUNTA(#REF!),1)</definedName>
    <definedName name="F">#N/A</definedName>
    <definedName name="F2_6ft">#REF!</definedName>
    <definedName name="F2_rm">#REF!</definedName>
    <definedName name="F2_s_6__standard">#REF!</definedName>
    <definedName name="F3_6ft">#REF!</definedName>
    <definedName name="F3_rm">#REF!</definedName>
    <definedName name="F4_6ft">#REF!</definedName>
    <definedName name="F4_rm">#REF!</definedName>
    <definedName name="factot">#REF!</definedName>
    <definedName name="Fax">#REF!</definedName>
    <definedName name="FCER">#REF!</definedName>
    <definedName name="fcgcvtywll">#REF!</definedName>
    <definedName name="fcgtmbrfrm">#REF!</definedName>
    <definedName name="FCode" hidden="1">#REF!</definedName>
    <definedName name="FenBudget">#REF!</definedName>
    <definedName name="fer">#REF!</definedName>
    <definedName name="FF_Dado_Softwood">#REF!</definedName>
    <definedName name="FF_DisBathroom">#REF!</definedName>
    <definedName name="FF_LL">#REF!</definedName>
    <definedName name="FF_LLyrs">#REF!</definedName>
    <definedName name="FF_ML">#REF!</definedName>
    <definedName name="FF_MLyrs">#REF!</definedName>
    <definedName name="FF_Skirting_Hardwood">#REF!</definedName>
    <definedName name="FF_Skirting_Softwood">#REF!</definedName>
    <definedName name="FF_SL">#REF!</definedName>
    <definedName name="FF_SLyrs">#REF!</definedName>
    <definedName name="FFC">#REF!</definedName>
    <definedName name="ffffff" localSheetId="5" hidden="1">{"'Sheet1'!$A$1:$X$25"}</definedName>
    <definedName name="ffffff" localSheetId="1" hidden="1">{"'Sheet1'!$A$1:$X$25"}</definedName>
    <definedName name="ffffff" localSheetId="0" hidden="1">{"'Sheet1'!$A$1:$X$25"}</definedName>
    <definedName name="ffffff" hidden="1">{"'Sheet1'!$A$1:$X$25"}</definedName>
    <definedName name="fg">#REF!</definedName>
    <definedName name="File_name">#REF!</definedName>
    <definedName name="filling6f2">#REF!</definedName>
    <definedName name="fillingtype1">#REF!</definedName>
    <definedName name="fire_sign">#REF!</definedName>
    <definedName name="FLOOR">#REF!</definedName>
    <definedName name="Floor_area">#REF!</definedName>
    <definedName name="floor_tiles">#REF!</definedName>
    <definedName name="Flooring">#REF!</definedName>
    <definedName name="floorwall">OFFSET(#REF!,0,0,COUNTA(#REF!),1)</definedName>
    <definedName name="FLOW">#REF!</definedName>
    <definedName name="flow1">#REF!</definedName>
    <definedName name="flow2">#REF!</definedName>
    <definedName name="flow3">#REF!</definedName>
    <definedName name="FLOW50">#REF!</definedName>
    <definedName name="flowC">#REF!</definedName>
    <definedName name="flowcnp">#REF!</definedName>
    <definedName name="Flr_Carpet_AxisCornflower">#REF!</definedName>
    <definedName name="Flr_Carpet_AxminsterOnyx88G5900">#REF!</definedName>
    <definedName name="Flr_Carpet_ConistonInfinity">#REF!</definedName>
    <definedName name="Flr_Carpet_CoralClassic4424">#REF!</definedName>
    <definedName name="Flr_Carpet_Flotexsamba">#REF!</definedName>
    <definedName name="Flr_Carpet_Interface400T506006">#REF!</definedName>
    <definedName name="Flr_Carpet_Monaco">#REF!</definedName>
    <definedName name="Flr_Carpet_Onyx4G7558">#REF!</definedName>
    <definedName name="Flr_Carpet_Opal2G7558">#REF!</definedName>
    <definedName name="Flr_Carpet_SommerT3630">#REF!</definedName>
    <definedName name="Flr_Carpet_V001">#REF!</definedName>
    <definedName name="Flr_Carpet_V002">#REF!</definedName>
    <definedName name="Flr_Carpet_V003">#REF!</definedName>
    <definedName name="Flr_Carpet_V004">#REF!</definedName>
    <definedName name="Flr_Carpet_V006">#REF!</definedName>
    <definedName name="Flr_Carpet_V007">#REF!</definedName>
    <definedName name="Flr_Carpet_V008">#REF!</definedName>
    <definedName name="Flr_Carpet_V009">#REF!</definedName>
    <definedName name="Flr_Carpet_V010">#REF!</definedName>
    <definedName name="Flr_Carpet_V011">#REF!</definedName>
    <definedName name="Flr_Carpet_V012">#REF!</definedName>
    <definedName name="Flr_laytex">#REF!</definedName>
    <definedName name="Flr_resin">#REF!</definedName>
    <definedName name="Flr_screed">#REF!</definedName>
    <definedName name="Flr_sealer">#REF!</definedName>
    <definedName name="Flr_Tile_BathroomCT1G02">#REF!</definedName>
    <definedName name="Flr_Tile_CaesarsPorcelSlate">#REF!</definedName>
    <definedName name="Flr_Tile_CaesarsTatia">#REF!</definedName>
    <definedName name="Flr_Tile_Capital200mmP20503Bone">#REF!</definedName>
    <definedName name="Flr_Tile_Capital300mm30M">#REF!</definedName>
    <definedName name="Flr_Tile_CapitalCliqueTerraMonterosso">#REF!</definedName>
    <definedName name="Flr_Tile_CapitalCliqueTerraRiomaggiore">#REF!</definedName>
    <definedName name="Flr_Tile_CapitalMosaicTP80">#REF!</definedName>
    <definedName name="Flr_Tile_CapitalMosiac2L30x30">#REF!</definedName>
    <definedName name="Flr_Tile_DiamanteLimestoneCT1G02">#REF!</definedName>
    <definedName name="Flr_Tile_Swedecor_100x100">#REF!</definedName>
    <definedName name="Flr_Tile_WaxmanCaribbean">#REF!</definedName>
    <definedName name="Flr_Timber_EdwardsCheshire">#REF!</definedName>
    <definedName name="Flr_Timber_Junckers">#REF!</definedName>
    <definedName name="Flr_Timber_TarkettClassicTouch">#REF!</definedName>
    <definedName name="Flr_vinyl_AltroDesigner25">#REF!</definedName>
    <definedName name="Flr_vinyl_AltroVM202215">#REF!</definedName>
    <definedName name="Flr_vinyl_AmticoClo2">#REF!</definedName>
    <definedName name="Flr_vinyl_polyflex">#REF!</definedName>
    <definedName name="flrlmp">#REF!</definedName>
    <definedName name="fltgflr">#REF!</definedName>
    <definedName name="fltrf">#REF!</definedName>
    <definedName name="FLY">#N/A</definedName>
    <definedName name="fo">#REF!</definedName>
    <definedName name="forecastfinal">#REF!</definedName>
    <definedName name="FORM">#REF!</definedName>
    <definedName name="FORM2">#REF!</definedName>
    <definedName name="formcata">#REF!</definedName>
    <definedName name="formcatb">#REF!</definedName>
    <definedName name="formfund">#REF!</definedName>
    <definedName name="formjv">#REF!</definedName>
    <definedName name="frame">OFFSET(#REF!,0,0,COUNTA(#REF!),1)</definedName>
    <definedName name="FRONT">#REF!</definedName>
    <definedName name="fs">#REF!</definedName>
    <definedName name="FunAssump">#REF!</definedName>
    <definedName name="fundbudget">#REF!</definedName>
    <definedName name="funding">#REF!</definedName>
    <definedName name="g">#REF!</definedName>
    <definedName name="G_H_FLOORING___INTERIORS">#REF!</definedName>
    <definedName name="Gain">#REF!</definedName>
    <definedName name="GASKELL_CARPETS">#REF!</definedName>
    <definedName name="gb">#REF!</definedName>
    <definedName name="GEA">#REF!</definedName>
    <definedName name="GEAagImp">#REF!</definedName>
    <definedName name="GEAagMetric">#REF!</definedName>
    <definedName name="GEAbgImp">#REF!</definedName>
    <definedName name="GEAbgMetric">#REF!</definedName>
    <definedName name="GEAImp">#REF!</definedName>
    <definedName name="GEAMetric">#REF!</definedName>
    <definedName name="GEOFF_TILL_ELECTRICAL_CONTRACTORS">#REF!</definedName>
    <definedName name="GEOFFREY_COLETT_ASSOCIATES">#REF!</definedName>
    <definedName name="gfa">#REF!</definedName>
    <definedName name="gfg">#REF!</definedName>
    <definedName name="gggg">#REF!</definedName>
    <definedName name="gh">#REF!</definedName>
    <definedName name="gia">OFFSET(#REF!,0,0,COUNTA(#REF!),1)</definedName>
    <definedName name="GIAagImp">#REF!</definedName>
    <definedName name="GIAagMetric">#REF!</definedName>
    <definedName name="GIAbgImp">#REF!</definedName>
    <definedName name="GIAbgMetric">#REF!</definedName>
    <definedName name="GIAft2">#REF!</definedName>
    <definedName name="GIAImp">#REF!</definedName>
    <definedName name="GIAm2">#REF!</definedName>
    <definedName name="giam2a">#REF!</definedName>
    <definedName name="GIAMetric">#REF!</definedName>
    <definedName name="gif">#REF!</definedName>
    <definedName name="GIFA" comment="Total Resi and School GIFA">#REF!</definedName>
    <definedName name="gifa_1st">#REF!</definedName>
    <definedName name="gifa_2nd">#REF!</definedName>
    <definedName name="gifa_3rd">#REF!</definedName>
    <definedName name="gifa_4th">#REF!</definedName>
    <definedName name="gifa_5th">#REF!</definedName>
    <definedName name="gifa_6th">#REF!</definedName>
    <definedName name="GIFA_C">#REF!</definedName>
    <definedName name="GIFA_conf">#REF!</definedName>
    <definedName name="GIFA_E">#REF!</definedName>
    <definedName name="gifa_grd">#REF!</definedName>
    <definedName name="GIFA_L">#REF!</definedName>
    <definedName name="GIFA_L05">#REF!</definedName>
    <definedName name="GIFA_L06">#REF!</definedName>
    <definedName name="GIFA_L07">#REF!</definedName>
    <definedName name="GIFA_L08">#REF!</definedName>
    <definedName name="GIFA_L09">#REF!</definedName>
    <definedName name="GIFA_L10">#REF!</definedName>
    <definedName name="GIFA_L11">#REF!</definedName>
    <definedName name="GIFA_L12">#REF!</definedName>
    <definedName name="GIFA_L13">#REF!</definedName>
    <definedName name="GIFA_L14">#REF!</definedName>
    <definedName name="GIFA_M">#REF!</definedName>
    <definedName name="GIFA_M2">#REF!</definedName>
    <definedName name="GIFA_T">#REF!</definedName>
    <definedName name="gifa1">#REF!</definedName>
    <definedName name="GIFA2">#REF!</definedName>
    <definedName name="gifa3">#REF!</definedName>
    <definedName name="gifa4">#REF!</definedName>
    <definedName name="gifa5">#REF!</definedName>
    <definedName name="gifaM">#REF!</definedName>
    <definedName name="gifffa">#REF!</definedName>
    <definedName name="GLASS">#REF!</definedName>
    <definedName name="gleeds">#REF!</definedName>
    <definedName name="glss">#REF!</definedName>
    <definedName name="gms">#REF!</definedName>
    <definedName name="gmstime">#REF!</definedName>
    <definedName name="Grand_total">#REF!</definedName>
    <definedName name="gross_duration">#REF!</definedName>
    <definedName name="Gross_Hours">#REF!</definedName>
    <definedName name="grossinternal">#REF!</definedName>
    <definedName name="GROUND">#REF!</definedName>
    <definedName name="H">#REF!</definedName>
    <definedName name="H_1st">#REF!</definedName>
    <definedName name="H_2nd">#REF!</definedName>
    <definedName name="H_3rd">#REF!</definedName>
    <definedName name="H_4th">#REF!</definedName>
    <definedName name="H_5th">#REF!</definedName>
    <definedName name="H_Grd">#REF!</definedName>
    <definedName name="HAGS_PLAY">#REF!</definedName>
    <definedName name="hello">#REF!</definedName>
    <definedName name="HERE">#REF!</definedName>
    <definedName name="HiddenRows" hidden="1">#REF!</definedName>
    <definedName name="HOCKEN_SOUND_LTD">#REF!</definedName>
    <definedName name="hoist_finish">#REF!</definedName>
    <definedName name="hoist_start">#REF!</definedName>
    <definedName name="HOLDEN___LEE">#REF!</definedName>
    <definedName name="home">#REF!</definedName>
    <definedName name="HOPE_ADVENTURE_PLAY">#REF!</definedName>
    <definedName name="hotel">#REF!</definedName>
    <definedName name="Hotel_Carpet">#REF!</definedName>
    <definedName name="HTML_CodePage" hidden="1">1252</definedName>
    <definedName name="HTML_Control" localSheetId="5" hidden="1">{"'Final Summary'!$A$1:$G$86"}</definedName>
    <definedName name="HTML_Control" localSheetId="1" hidden="1">{"'Final Summary'!$A$1:$G$86"}</definedName>
    <definedName name="HTML_Control" localSheetId="0" hidden="1">{"'Final Summary'!$A$1:$G$86"}</definedName>
    <definedName name="HTML_Control" hidden="1">{"'Final Summary'!$A$1:$G$86"}</definedName>
    <definedName name="HTML_Description" hidden="1">""</definedName>
    <definedName name="HTML_Email" hidden="1">""</definedName>
    <definedName name="HTML_Header" hidden="1">"Final Summary"</definedName>
    <definedName name="HTML_LastUpdate" hidden="1">"31/05/01"</definedName>
    <definedName name="HTML_LineAfter" hidden="1">FALSE</definedName>
    <definedName name="HTML_LineBefore" hidden="1">FALSE</definedName>
    <definedName name="HTML_Name" hidden="1">"Jarvis IT"</definedName>
    <definedName name="HTML_OBDlg2" hidden="1">TRUE</definedName>
    <definedName name="HTML_OBDlg3" hidden="1">TRUE</definedName>
    <definedName name="HTML_OBDlg4" hidden="1">TRUE</definedName>
    <definedName name="HTML_OS" hidden="1">0</definedName>
    <definedName name="HTML_PathFile" hidden="1">"C:\My Documents\MyHTML.htm"</definedName>
    <definedName name="HTML_PathTemplate" hidden="1">"C:\My Documents\HTMLTemp.htm"</definedName>
    <definedName name="HTML_Title" hidden="1">"Draft Cost Auth"</definedName>
    <definedName name="htr">#REF!</definedName>
    <definedName name="Humbird">#REF!</definedName>
    <definedName name="HWP">#REF!</definedName>
    <definedName name="I">#REF!</definedName>
    <definedName name="ICL">#REF!</definedName>
    <definedName name="IMAGE_LIGHTING___DESIGN">#REF!</definedName>
    <definedName name="IMI_CORNELIUS">#REF!</definedName>
    <definedName name="inf">#REF!</definedName>
    <definedName name="infc">#REF!</definedName>
    <definedName name="Inflation">#REF!</definedName>
    <definedName name="insertrow">#REF!</definedName>
    <definedName name="insertrow1">#REF!</definedName>
    <definedName name="intlwll1">#REF!</definedName>
    <definedName name="intlwll2">#REF!</definedName>
    <definedName name="intlwll3">#REF!</definedName>
    <definedName name="intlwll4">#REF!</definedName>
    <definedName name="intlwll5">#REF!</definedName>
    <definedName name="intwall">OFFSET(#REF!,0,0,COUNTA(#REF!),1)</definedName>
    <definedName name="Intwall_100Block">#REF!</definedName>
    <definedName name="Intwall_100Blockcurved">#REF!</definedName>
    <definedName name="Intwall_140Block">#REF!</definedName>
    <definedName name="Intwall_140Blockcurved">#REF!</definedName>
    <definedName name="Intwall_215Block">#REF!</definedName>
    <definedName name="Intwall_dryline_Bath_inner">#REF!</definedName>
    <definedName name="Intwall_dryline_Bed_Bath">#REF!</definedName>
    <definedName name="Intwall_dryline_Bed_Party">#REF!</definedName>
    <definedName name="Intwall_dryline_Double">#REF!</definedName>
    <definedName name="Intwall_dryline_Ext">#REF!</definedName>
    <definedName name="Intwall_dryline_Single">#REF!</definedName>
    <definedName name="Intwall_dryline_Single_Riser">#REF!</definedName>
    <definedName name="Intwall_RedBrick1B">#REF!</definedName>
    <definedName name="Intwall_RedBrickHB">#REF!</definedName>
    <definedName name="INVOICE">#REF!</definedName>
    <definedName name="iron">#REF!</definedName>
    <definedName name="ISSUE_DATE">#REF!</definedName>
    <definedName name="IssueNo">#REF!</definedName>
    <definedName name="ITEM">#REF!</definedName>
    <definedName name="J">#REF!</definedName>
    <definedName name="JACKSON_DOHERTY_PARTNERSHIP">#REF!</definedName>
    <definedName name="JANES_FINE_ARTS">#REF!</definedName>
    <definedName name="jeff" hidden="1">#REF!</definedName>
    <definedName name="JIM">#REF!</definedName>
    <definedName name="job_no" localSheetId="5">#REF!</definedName>
    <definedName name="job_no" localSheetId="1">#REF!</definedName>
    <definedName name="job_no">Title!$B$11</definedName>
    <definedName name="JOB_NR">#REF!</definedName>
    <definedName name="jobno" localSheetId="0">Title!$B$11</definedName>
    <definedName name="jobno">#REF!</definedName>
    <definedName name="jobno.">Title!$B$11</definedName>
    <definedName name="jvform" localSheetId="0">#REF!</definedName>
    <definedName name="jvform">#REF!</definedName>
    <definedName name="jvsummary">#REF!</definedName>
    <definedName name="K">#REF!</definedName>
    <definedName name="Kconstant">#REF!</definedName>
    <definedName name="KEEPERSCREST">#REF!</definedName>
    <definedName name="kettle">#REF!</definedName>
    <definedName name="Key">#REF!</definedName>
    <definedName name="Key_Apt">#REF!</definedName>
    <definedName name="Key_CP">#REF!</definedName>
    <definedName name="key_dis">#REF!</definedName>
    <definedName name="Key_double">#REF!</definedName>
    <definedName name="key_M">#REF!</definedName>
    <definedName name="key_ms">#REF!</definedName>
    <definedName name="key_std">#REF!</definedName>
    <definedName name="key_T">#REF!</definedName>
    <definedName name="key_twin">#REF!</definedName>
    <definedName name="keyM">#REF!</definedName>
    <definedName name="Keys">#REF!</definedName>
    <definedName name="KIDDIE_THORN_FIRE_PROTECTION">#REF!</definedName>
    <definedName name="KK">#REF!</definedName>
    <definedName name="KW">#REF!</definedName>
    <definedName name="l">#REF!</definedName>
    <definedName name="L.H._Conn_Wt">#REF!</definedName>
    <definedName name="lab">#REF!</definedName>
    <definedName name="Labbasicrate">#REF!</definedName>
    <definedName name="labbonusrate">#REF!</definedName>
    <definedName name="labstatcost">#REF!</definedName>
    <definedName name="LAND">#REF!</definedName>
    <definedName name="Landlordworks">#REF!</definedName>
    <definedName name="lettings">#REF!</definedName>
    <definedName name="lgggrck">#REF!</definedName>
    <definedName name="lghtgplmt">#REF!</definedName>
    <definedName name="lift">OFFSET(#REF!,0,0,COUNTA(#REF!),1)</definedName>
    <definedName name="lighting">#REF!</definedName>
    <definedName name="Linen_Room">#REF!</definedName>
    <definedName name="LIRR">#REF!</definedName>
    <definedName name="LLOYD_CATERING_EQUIPMENT">#REF!</definedName>
    <definedName name="LLOYD_MORGAN_DESIGN_ASSOCIATES">#REF!</definedName>
    <definedName name="LOAD">#REF!</definedName>
    <definedName name="Loan_A_margins">#REF!</definedName>
    <definedName name="LOCATION">#REF!</definedName>
    <definedName name="Location2">#REF!</definedName>
    <definedName name="lock_system">#REF!</definedName>
    <definedName name="LUCAS_SERVICE_UK">#REF!</definedName>
    <definedName name="m">#REF!</definedName>
    <definedName name="M_M___G_M_WEAVER">#REF!</definedName>
    <definedName name="m3.0">#REF!</definedName>
    <definedName name="m3.01">#REF!</definedName>
    <definedName name="m6.0">#REF!</definedName>
    <definedName name="m6.01">#REF!</definedName>
    <definedName name="MADDOCKS_SHELLEY_PARTNERSHIP">#REF!</definedName>
    <definedName name="margin">#REF!</definedName>
    <definedName name="marriott_rooms">#REF!</definedName>
    <definedName name="Matwell">#REF!</definedName>
    <definedName name="maxmonth">OFFSET(#REF!,0,0,MATCH(#REF!,#REF!,0),1)</definedName>
    <definedName name="me">OFFSET(#REF!,0,0,COUNTA(#REF!),1)</definedName>
    <definedName name="Mech">#REF!</definedName>
    <definedName name="Meet_rms">#REF!</definedName>
    <definedName name="meetingroomscreen">#REF!</definedName>
    <definedName name="mez">#REF!</definedName>
    <definedName name="mgmtsummary">#REF!</definedName>
    <definedName name="MICROWAVE_MARKETING">#REF!</definedName>
    <definedName name="mincbudget">#REF!</definedName>
    <definedName name="Mincflow1">#REF!</definedName>
    <definedName name="mincform">#REF!</definedName>
    <definedName name="mincmktg">#REF!</definedName>
    <definedName name="mincworks">#REF!</definedName>
    <definedName name="mirror1">#REF!</definedName>
    <definedName name="mirror2">#REF!</definedName>
    <definedName name="mmreconcilel">#REF!</definedName>
    <definedName name="MnE">#REF!</definedName>
    <definedName name="mnth_x_mnth">#REF!</definedName>
    <definedName name="MONTH_VALUES">#REF!</definedName>
    <definedName name="month1">OFFSET(#REF!,0,0,COUNTA(#REF!),1)</definedName>
    <definedName name="MOTHERCARE">#REF!</definedName>
    <definedName name="mrrrlmp">#REF!</definedName>
    <definedName name="mtldckng">#REF!</definedName>
    <definedName name="Name">#REF!</definedName>
    <definedName name="Nett_Hours">#REF!</definedName>
    <definedName name="New_rm">#REF!</definedName>
    <definedName name="NEWCASTLE_UNDER_LYME_BOROUGH_COUNCIL">#REF!</definedName>
    <definedName name="NewMatrix">#REF!</definedName>
    <definedName name="NewMatrix1">#REF!</definedName>
    <definedName name="NewMatrix2">#REF!</definedName>
    <definedName name="nghtstnd">#REF!</definedName>
    <definedName name="nia">OFFSET(#REF!,0,0,COUNTA(#REF!),1)</definedName>
    <definedName name="NIA_FT2">#REF!</definedName>
    <definedName name="NIAagImp">#REF!</definedName>
    <definedName name="NIAagMetric">#REF!</definedName>
    <definedName name="NIAbgImp">#REF!</definedName>
    <definedName name="NIAbgMetric">#REF!</definedName>
    <definedName name="NIAImp">#REF!</definedName>
    <definedName name="NIAMetric">#REF!</definedName>
    <definedName name="NIYIOP">#REF!</definedName>
    <definedName name="No_2Lane_bores">#REF!</definedName>
    <definedName name="No_bores">#REF!</definedName>
    <definedName name="No_fans_total">#REF!</definedName>
    <definedName name="No_lanes_per_bore">#REF!</definedName>
    <definedName name="No_of_Rooms">#REF!</definedName>
    <definedName name="NO_PERIODS">#REF!</definedName>
    <definedName name="No_standard_bores">#REF!</definedName>
    <definedName name="No_sumps">#REF!</definedName>
    <definedName name="nominalledger">#REF!</definedName>
    <definedName name="notes">#REF!</definedName>
    <definedName name="NpOvertime">#REF!</definedName>
    <definedName name="Nr">#REF!</definedName>
    <definedName name="nrunits">#REF!</definedName>
    <definedName name="NSA">#REF!</definedName>
    <definedName name="NTC">#REF!</definedName>
    <definedName name="NTC_ATK">#REF!</definedName>
    <definedName name="NTC_building">#REF!</definedName>
    <definedName name="NTC_civil">#REF!</definedName>
    <definedName name="NTC_process">#REF!</definedName>
    <definedName name="NTC_services">#REF!</definedName>
    <definedName name="oap">#REF!</definedName>
    <definedName name="OFFICE">#REF!</definedName>
    <definedName name="On_Costs">#REF!</definedName>
    <definedName name="OnP">#REF!</definedName>
    <definedName name="operators">#REF!</definedName>
    <definedName name="Option1Entrance">#REF!</definedName>
    <definedName name="Option2Lifts">#REF!</definedName>
    <definedName name="OrderTable" hidden="1">#REF!</definedName>
    <definedName name="orgfees">OFFSET(#REF!,0,0,COUNTA(#REF!),1)</definedName>
    <definedName name="orgfeespercent">OFFSET(#REF!,0,0,COUNTA(#REF!),1)</definedName>
    <definedName name="Originators">#REF!</definedName>
    <definedName name="Originators1">#REF!</definedName>
    <definedName name="Other10year">#REF!</definedName>
    <definedName name="Other20year">#REF!</definedName>
    <definedName name="ovearup">#REF!</definedName>
    <definedName name="ovearupfees">#REF!</definedName>
    <definedName name="p">#REF!</definedName>
    <definedName name="P_S">#REF!</definedName>
    <definedName name="PAGE1">#REF!</definedName>
    <definedName name="page1_A1">#REF!</definedName>
    <definedName name="PAGE11">#REF!</definedName>
    <definedName name="PAGE2">#REF!</definedName>
    <definedName name="page2_A1">#REF!</definedName>
    <definedName name="PAGE21">#REF!</definedName>
    <definedName name="PAGE3">#REF!</definedName>
    <definedName name="page3_A1">#REF!</definedName>
    <definedName name="PAGE31">#REF!</definedName>
    <definedName name="PAGE4">#REF!</definedName>
    <definedName name="page4_A1">#REF!</definedName>
    <definedName name="PAGE41">#REF!</definedName>
    <definedName name="PAGE5">#REF!</definedName>
    <definedName name="page5_A1">#REF!</definedName>
    <definedName name="PAGE51">#REF!</definedName>
    <definedName name="PAGE6">#REF!</definedName>
    <definedName name="page6_A1">#REF!</definedName>
    <definedName name="PAGE61">#REF!</definedName>
    <definedName name="page7_A1">#REF!</definedName>
    <definedName name="page9_A1">#REF!</definedName>
    <definedName name="paint">#REF!</definedName>
    <definedName name="Pal_Workbook_GUID" hidden="1">"7Q4464PL6DN5B891H1XSFCWU"</definedName>
    <definedName name="PalisadeReportWorkbookCreatedBy">"AtRisk"</definedName>
    <definedName name="pantonstatus">#REF!</definedName>
    <definedName name="PartiesSentTo">#REF!</definedName>
    <definedName name="Paving_YorkStone">#REF!</definedName>
    <definedName name="pb" hidden="1">#REF!</definedName>
    <definedName name="PCforecastfinal">#REF!</definedName>
    <definedName name="pda">#REF!</definedName>
    <definedName name="Pe">#REF!</definedName>
    <definedName name="PEMBROOK_DESIGN">#REF!</definedName>
    <definedName name="period">OFFSET(#REF!,0,0,COUNTA(#REF!),1)</definedName>
    <definedName name="PERIODS_ADJ">#REF!</definedName>
    <definedName name="PERSONNEL_HYGIENE_SERVICES">#REF!</definedName>
    <definedName name="phase12">#REF!</definedName>
    <definedName name="PHOENIX_CONTRACTS">#REF!</definedName>
    <definedName name="Phone">#REF!</definedName>
    <definedName name="PILING">#REF!</definedName>
    <definedName name="PITCH">#REF!</definedName>
    <definedName name="PIVOTTABLE">#REF!</definedName>
    <definedName name="PLAIN">#REF!</definedName>
    <definedName name="plas">#REF!</definedName>
    <definedName name="PLASTER">#REF!</definedName>
    <definedName name="PLATT_WHITE_PARTNERSHIP">#REF!</definedName>
    <definedName name="plazasummary">#REF!</definedName>
    <definedName name="plot1">#REF!</definedName>
    <definedName name="plot2">#REF!:#REF!</definedName>
    <definedName name="Plot3">#REF!</definedName>
    <definedName name="Plot4">#REF!</definedName>
    <definedName name="Plot5">#REF!</definedName>
    <definedName name="plotbudgets">#REF!</definedName>
    <definedName name="plots">#REF!</definedName>
    <definedName name="pna">#REF!</definedName>
    <definedName name="PName">#REF!</definedName>
    <definedName name="pno">#REF!</definedName>
    <definedName name="POC">#REF!</definedName>
    <definedName name="Position">#REF!</definedName>
    <definedName name="pp">#REF!</definedName>
    <definedName name="PRECAST">#REF!</definedName>
    <definedName name="Prel_C_C">#REF!</definedName>
    <definedName name="PRELIM">#REF!</definedName>
    <definedName name="Prelim_PnO">#REF!</definedName>
    <definedName name="prelims">#REF!</definedName>
    <definedName name="PrelimsOHP">#REF!</definedName>
    <definedName name="PreparedBy">#REF!</definedName>
    <definedName name="PRINT">#REF!</definedName>
    <definedName name="_xlnm.Print_Area" localSheetId="2">CSA!$A$1:$D$22</definedName>
    <definedName name="_xlnm.Print_Area" localSheetId="3">Prelims!$A$1:$G$14</definedName>
    <definedName name="_xlnm.Print_Area" localSheetId="5">'Prov Sums'!$A$1:$G$50</definedName>
    <definedName name="_xlnm.Print_Area" localSheetId="4">'SOW (8)'!$A$1:$G$37</definedName>
    <definedName name="_xlnm.Print_Area">#REF!</definedName>
    <definedName name="Print_Area_MI" localSheetId="0">#REF!</definedName>
    <definedName name="Print_Area_MI">#REF!</definedName>
    <definedName name="PRINT_Area_MI1">#REF!</definedName>
    <definedName name="PRINT_RANGE">#REF!</definedName>
    <definedName name="_xlnm.Print_Titles" localSheetId="5">'Prov Sums'!$1:$7</definedName>
    <definedName name="_xlnm.Print_Titles" localSheetId="1">Qualifications!$1:$7</definedName>
    <definedName name="_xlnm.Print_Titles" localSheetId="4">'SOW (8)'!$1:$7</definedName>
    <definedName name="_xlnm.Print_Titles">#REF!</definedName>
    <definedName name="printchart" localSheetId="0">#REF!</definedName>
    <definedName name="printchart">#REF!</definedName>
    <definedName name="prj">#REF!</definedName>
    <definedName name="Procurement">#REF!</definedName>
    <definedName name="ProcurementRoute">#REF!</definedName>
    <definedName name="ProdForm" hidden="1">#REF!</definedName>
    <definedName name="Product" hidden="1">#REF!</definedName>
    <definedName name="ProfessionalFees">#REF!</definedName>
    <definedName name="proforma">#REF!</definedName>
    <definedName name="PROG">#REF!</definedName>
    <definedName name="prog_wks">#REF!</definedName>
    <definedName name="proj_title" localSheetId="5">#REF!</definedName>
    <definedName name="proj_title" localSheetId="1">#REF!</definedName>
    <definedName name="proj_title">Title!$B$14</definedName>
    <definedName name="projcum">OFFSET(#REF!,0,0,COUNTA(#REF!),1)</definedName>
    <definedName name="projcum1">OFFSET(#REF!,0,0,COUNTA(#REF!),1)</definedName>
    <definedName name="project">OFFSET(#REF!,0,0,COUNTA(#REF!),1)</definedName>
    <definedName name="PROJECT_Description">#REF!</definedName>
    <definedName name="PROJECT_Description1">#REF!</definedName>
    <definedName name="PROJECT_Description2">#REF!</definedName>
    <definedName name="Project_Title">#REF!</definedName>
    <definedName name="Project_Type">#REF!</definedName>
    <definedName name="PROJECTED_TOTAL">#REF!</definedName>
    <definedName name="projectflow">#REF!</definedName>
    <definedName name="projection">#REF!</definedName>
    <definedName name="ProjectName">#REF!</definedName>
    <definedName name="Projectname1">#REF!</definedName>
    <definedName name="ProjectNameUpper">#REF!</definedName>
    <definedName name="projectspotential">#REF!</definedName>
    <definedName name="projmonthly">OFFSET(#REF!,0,0,COUNTA(#REF!),1)</definedName>
    <definedName name="projmonthly1">OFFSET(#REF!,0,0,COUNTA(#REF!),1)</definedName>
    <definedName name="projmonthmax">OFFSET(#REF!,0,0,MATCH(#REF!,#REF!,0),1)</definedName>
    <definedName name="projmonthmax1">OFFSET(#REF!,0,0,MATCH(#REF!,#REF!,0),1)</definedName>
    <definedName name="projnr">OFFSET(#REF!,0,0,COUNTA(#REF!),1)</definedName>
    <definedName name="ProjRef">#REF!</definedName>
    <definedName name="projtitle" localSheetId="0">Title!$B$14</definedName>
    <definedName name="projtitle">#REF!</definedName>
    <definedName name="Proname" localSheetId="0">#REF!</definedName>
    <definedName name="Proname">#REF!</definedName>
    <definedName name="Prorata_Ceiling">#REF!</definedName>
    <definedName name="Prorata_Deco">#REF!</definedName>
    <definedName name="Prorata_DecorativeLighting">#REF!</definedName>
    <definedName name="Provforecastfinal">#REF!</definedName>
    <definedName name="prpt">#REF!</definedName>
    <definedName name="PSList">#REF!</definedName>
    <definedName name="ptchdrf">#REF!</definedName>
    <definedName name="Pumping">#REF!</definedName>
    <definedName name="q">#REF!</definedName>
    <definedName name="QS">#REF!</definedName>
    <definedName name="Quantity">#REF!</definedName>
    <definedName name="R.H._Conn_Wt">#REF!</definedName>
    <definedName name="R_ashlar">#REF!</definedName>
    <definedName name="R_cncrtflr">#REF!</definedName>
    <definedName name="R_dormerunitroof">#REF!</definedName>
    <definedName name="R_earthsupport">#REF!</definedName>
    <definedName name="R_excpit">#REF!</definedName>
    <definedName name="R_exctopsoil">#REF!</definedName>
    <definedName name="R_exctrench">#REF!</definedName>
    <definedName name="R_extcladding">#REF!</definedName>
    <definedName name="R_extwalltimberframe">#REF!</definedName>
    <definedName name="R_facingextwall">#REF!</definedName>
    <definedName name="R_fdnBWK">#REF!</definedName>
    <definedName name="R_filling6F2">#REF!</definedName>
    <definedName name="R_fillingMOT1">#REF!</definedName>
    <definedName name="R_fireprotectsteel">#REF!</definedName>
    <definedName name="R_flatroof">#REF!</definedName>
    <definedName name="R_floatfloor">#REF!</definedName>
    <definedName name="R_foundationslab">#REF!</definedName>
    <definedName name="R_hipvalleys">#REF!</definedName>
    <definedName name="R_liftpit">#REF!</definedName>
    <definedName name="R_mtldckng">#REF!</definedName>
    <definedName name="R_parapet">#REF!</definedName>
    <definedName name="R_pitchedroof">#REF!</definedName>
    <definedName name="R_reducelevel">#REF!</definedName>
    <definedName name="R_siteclearance">#REF!</definedName>
    <definedName name="R_steelframe">#REF!</definedName>
    <definedName name="R_sundryextwalls">#REF!</definedName>
    <definedName name="R_timberframe">#REF!</definedName>
    <definedName name="Rate">#REF!</definedName>
    <definedName name="RCArea" hidden="1">#REF!</definedName>
    <definedName name="reconciliation">#REF!</definedName>
    <definedName name="Recp_girth">#REF!</definedName>
    <definedName name="REFRESH">#REF!</definedName>
    <definedName name="Refurbishement_delay_costs_10_years">#REF!</definedName>
    <definedName name="Refurbishement_delay_costs_20_years">#REF!</definedName>
    <definedName name="Refurbishement_delay_costs_30_years">#REF!</definedName>
    <definedName name="Refurbishement_delay_costs_50_years">#REF!</definedName>
    <definedName name="Region">#REF!</definedName>
    <definedName name="rentreceipts">#REF!</definedName>
    <definedName name="reo_total">#REF!</definedName>
    <definedName name="RepDate">#REF!</definedName>
    <definedName name="RepNo">#REF!</definedName>
    <definedName name="report">#REF!</definedName>
    <definedName name="ReportDate">#REF!</definedName>
    <definedName name="ReportDateLong">#REF!</definedName>
    <definedName name="ReportDesc">#REF!</definedName>
    <definedName name="reportno">#REF!</definedName>
    <definedName name="reportno1">#REF!</definedName>
    <definedName name="ReportNr">#REF!</definedName>
    <definedName name="reporttype">#REF!</definedName>
    <definedName name="resi">#REF!</definedName>
    <definedName name="residential">#REF!</definedName>
    <definedName name="Restaurant_Carpet">#REF!</definedName>
    <definedName name="Retention_percentage">#REF!</definedName>
    <definedName name="Retention_percentage1">#REF!</definedName>
    <definedName name="Retention_period">#REF!</definedName>
    <definedName name="Retention_period1">#REF!</definedName>
    <definedName name="ReviewedBy">#REF!</definedName>
    <definedName name="Revision">#REF!</definedName>
    <definedName name="rft">#REF!</definedName>
    <definedName name="RGIFA">#REF!</definedName>
    <definedName name="RiskAfterRecalcMacro" hidden="1">""</definedName>
    <definedName name="RiskAfterSimMacro" hidden="1">""</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BeforeRecalcMacro" hidden="1">""</definedName>
    <definedName name="RiskBeforeSimMacro" hidden="1">""</definedName>
    <definedName name="RiskCollectDistributionSamples" hidden="1">1</definedName>
    <definedName name="RiskExcelReportsGoInNewWorkbook">FALSE</definedName>
    <definedName name="RiskExcelReportsToGenerate">4096</definedName>
    <definedName name="RiskFixedSeed" hidden="1">1</definedName>
    <definedName name="RiskGenerateExcelReportsAtEndOfSimulation">TRUE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Iterations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mchr">#REF!</definedName>
    <definedName name="RNIFA" comment="Residential Proposed NIFA MJR">#REF!</definedName>
    <definedName name="roof">OFFSET(#REF!,0,0,COUNTA(#REF!),1)</definedName>
    <definedName name="Room_total">#REF!</definedName>
    <definedName name="roomm">#REF!</definedName>
    <definedName name="rooms2">#REF!</definedName>
    <definedName name="rooms3">#REF!</definedName>
    <definedName name="roomsss">#REF!</definedName>
    <definedName name="roomssss">#REF!</definedName>
    <definedName name="ROTALUX_INTERNATIONAL">#REF!</definedName>
    <definedName name="Round">#REF!</definedName>
    <definedName name="Round_Factor">#REF!</definedName>
    <definedName name="RRR" hidden="1">#REF!</definedName>
    <definedName name="s">#REF!</definedName>
    <definedName name="S.1">#REF!</definedName>
    <definedName name="S.10">#REF!</definedName>
    <definedName name="S.11">#REF!</definedName>
    <definedName name="S.12">#REF!</definedName>
    <definedName name="S.13">#REF!</definedName>
    <definedName name="S.14">#REF!</definedName>
    <definedName name="S.14A">#REF!</definedName>
    <definedName name="S.15">#REF!</definedName>
    <definedName name="S.16">#REF!</definedName>
    <definedName name="S.2">#REF!</definedName>
    <definedName name="S.3">#REF!</definedName>
    <definedName name="s.32">#REF!</definedName>
    <definedName name="S.4">#REF!</definedName>
    <definedName name="S.5">#REF!</definedName>
    <definedName name="S.6">#REF!</definedName>
    <definedName name="s.62">#REF!</definedName>
    <definedName name="S.7">#REF!</definedName>
    <definedName name="s.72">#REF!</definedName>
    <definedName name="S.8">#REF!</definedName>
    <definedName name="s.82">#REF!</definedName>
    <definedName name="S.9">#REF!</definedName>
    <definedName name="s.92">#REF!</definedName>
    <definedName name="s_c_adjust_total">#REF!</definedName>
    <definedName name="s_Curve_table">#REF!</definedName>
    <definedName name="SABIH_NASHAT_CONTRACTS">#REF!</definedName>
    <definedName name="Salary_Function_Split">#REF!</definedName>
    <definedName name="SalaryFunSplit">#REF!</definedName>
    <definedName name="SalesSens">#REF!</definedName>
    <definedName name="Satilite_Installation">#REF!</definedName>
    <definedName name="scen_change" hidden="1">#REF!,#REF!,#REF!,#REF!,#REF!</definedName>
    <definedName name="scen_date1" hidden="1">34379.7786921296</definedName>
    <definedName name="scen_name1" hidden="1">"SOLV 1"</definedName>
    <definedName name="scen_num" hidden="1">1</definedName>
    <definedName name="scen_result" hidden="1">#REF!</definedName>
    <definedName name="scen_user1" hidden="1">"JEAN-LOUIS TORRES"</definedName>
    <definedName name="scen_value1" localSheetId="5" hidden="1">{"0,0525";"0";"0";"20";"0";"0,025";"7"}</definedName>
    <definedName name="scen_value1" localSheetId="1" hidden="1">{"0,0525";"0";"0";"20";"0";"0,025";"7"}</definedName>
    <definedName name="scen_value1" localSheetId="0" hidden="1">{"0,0525";"0";"0";"20";"0";"0,025";"7"}</definedName>
    <definedName name="scen_value1" hidden="1">{"0,0525";"0";"0";"20";"0";"0,025";"7"}</definedName>
    <definedName name="scenario">#REF!</definedName>
    <definedName name="SCH">#REF!</definedName>
    <definedName name="screed">#REF!</definedName>
    <definedName name="sd" localSheetId="5" hidden="1">{"$A$1:$N$48",#N/A,FALSE,"hono acq phase1"}</definedName>
    <definedName name="sd" localSheetId="1" hidden="1">{"$A$1:$N$48",#N/A,FALSE,"hono acq phase1"}</definedName>
    <definedName name="sd" localSheetId="0" hidden="1">{"$A$1:$N$48",#N/A,FALSE,"hono acq phase1"}</definedName>
    <definedName name="sd" hidden="1">{"$A$1:$N$48",#N/A,FALSE,"hono acq phase1"}</definedName>
    <definedName name="sealant">#REF!</definedName>
    <definedName name="SEAT">#REF!</definedName>
    <definedName name="section1">#REF!</definedName>
    <definedName name="section10">#REF!</definedName>
    <definedName name="SECTION11">#REF!</definedName>
    <definedName name="section2">#REF!</definedName>
    <definedName name="section3">#REF!</definedName>
    <definedName name="section4">#REF!</definedName>
    <definedName name="section5">#REF!</definedName>
    <definedName name="section6a">#REF!</definedName>
    <definedName name="section6b">#REF!</definedName>
    <definedName name="section7a">#REF!</definedName>
    <definedName name="SECTION7B">#REF!</definedName>
    <definedName name="section7basic">#REF!</definedName>
    <definedName name="SECTION7C">#REF!</definedName>
    <definedName name="section8">#REF!</definedName>
    <definedName name="section9">#REF!</definedName>
    <definedName name="SECTY">#REF!</definedName>
    <definedName name="sergtfS\">#REF!</definedName>
    <definedName name="servicecharges">#REF!</definedName>
    <definedName name="SGIFA">#REF!</definedName>
    <definedName name="sgng1">#REF!</definedName>
    <definedName name="sgng10">#REF!</definedName>
    <definedName name="sgng11">#REF!</definedName>
    <definedName name="sgng12">#REF!</definedName>
    <definedName name="sgng13">#REF!</definedName>
    <definedName name="sgng2">#REF!</definedName>
    <definedName name="sgng3">#REF!</definedName>
    <definedName name="sgng4">#REF!</definedName>
    <definedName name="sgng5">#REF!</definedName>
    <definedName name="sgng6">#REF!</definedName>
    <definedName name="sgng7">#REF!</definedName>
    <definedName name="sgng8">#REF!</definedName>
    <definedName name="sgng9">#REF!</definedName>
    <definedName name="shading">#REF!</definedName>
    <definedName name="shav">#REF!</definedName>
    <definedName name="sheet">#REF!</definedName>
    <definedName name="sheet2">#REF!</definedName>
    <definedName name="shellcoreext">OFFSET(#REF!,0,0,COUNTA(#REF!),1)</definedName>
    <definedName name="showercubicle">#REF!</definedName>
    <definedName name="showercubicles">#REF!</definedName>
    <definedName name="shwrcrtn">#REF!</definedName>
    <definedName name="shwrdct">#REF!</definedName>
    <definedName name="sick_payweek">#REF!</definedName>
    <definedName name="sickpayday">#REF!</definedName>
    <definedName name="SIGN">#REF!</definedName>
    <definedName name="singledoor">#REF!</definedName>
    <definedName name="Site_Clearance">#REF!</definedName>
    <definedName name="SKEW">#REF!</definedName>
    <definedName name="skip">#REF!</definedName>
    <definedName name="sktg1">#REF!</definedName>
    <definedName name="slv">#REF!</definedName>
    <definedName name="sndrs">#REF!</definedName>
    <definedName name="snglhdbrd">#REF!</definedName>
    <definedName name="SNIFA" comment="School Proposed NIFA MJR">#REF!</definedName>
    <definedName name="sofa">#REF!</definedName>
    <definedName name="solver_adj" hidden="1">#REF!,#REF!,#REF!,#REF!,#REF!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1</definedName>
    <definedName name="solver_tim" hidden="1">100</definedName>
    <definedName name="solver_tol" hidden="1">0.05</definedName>
    <definedName name="solver_typ" hidden="1">1</definedName>
    <definedName name="solver_val" hidden="1">0</definedName>
    <definedName name="Sort_Area">#REF!</definedName>
    <definedName name="Spanner_Auto_File">"L:\2014\SCH.x2a"</definedName>
    <definedName name="specialists">#REF!</definedName>
    <definedName name="SpecialPrice" hidden="1">#REF!</definedName>
    <definedName name="sqFT" localSheetId="0">#REF!,#REF!,#REF!,#REF!,#REF!,#REF!,#REF!</definedName>
    <definedName name="sqFT">#REF!,#REF!,#REF!,#REF!,#REF!,#REF!,#REF!</definedName>
    <definedName name="sqMTR" localSheetId="0">#REF!,#REF!,#REF!,#REF!,#REF!,#REF!,#REF!</definedName>
    <definedName name="sqMTR">#REF!,#REF!,#REF!,#REF!,#REF!,#REF!,#REF!</definedName>
    <definedName name="sr">#REF!</definedName>
    <definedName name="STAFFORD_BOROUGH_COUNCIL">#REF!</definedName>
    <definedName name="Stage">#REF!</definedName>
    <definedName name="Stan_bath">#REF!</definedName>
    <definedName name="Stan_bed">#REF!</definedName>
    <definedName name="Standards" hidden="1">#REF!</definedName>
    <definedName name="Start_date">#REF!</definedName>
    <definedName name="Start_date1">#REF!</definedName>
    <definedName name="START_ROW">#REF!</definedName>
    <definedName name="START_ROW_STRNG">#REF!</definedName>
    <definedName name="State">#REF!</definedName>
    <definedName name="statement">#REF!</definedName>
    <definedName name="STATUS" hidden="1">#REF!</definedName>
    <definedName name="Status1">#REF!</definedName>
    <definedName name="STEEL">#REF!</definedName>
    <definedName name="stlfrm">#REF!</definedName>
    <definedName name="Store">#REF!</definedName>
    <definedName name="Store_Type">#REF!</definedName>
    <definedName name="StoreNr">#REF!</definedName>
    <definedName name="STORER_REFRIGERATION___CATERING">#REF!</definedName>
    <definedName name="Structuralworks">#REF!</definedName>
    <definedName name="STUFF">#REF!</definedName>
    <definedName name="Style">#REF!</definedName>
    <definedName name="sub">#REF!</definedName>
    <definedName name="SubmittedBy">#REF!</definedName>
    <definedName name="SUBS">#REF!</definedName>
    <definedName name="Substructure" hidden="1">#REF!</definedName>
    <definedName name="subtotal">#REF!</definedName>
    <definedName name="summA">#REF!</definedName>
    <definedName name="SUMMARY">#REF!</definedName>
    <definedName name="SUMMARY1">#REF!</definedName>
    <definedName name="summarycapital">#REF!</definedName>
    <definedName name="summaryervs">#REF!</definedName>
    <definedName name="summaryhead">#REF!</definedName>
    <definedName name="summarynotes">#REF!</definedName>
    <definedName name="summaryplots">#REF!</definedName>
    <definedName name="summarytable">#REF!</definedName>
    <definedName name="summB">#REF!</definedName>
    <definedName name="summC">#REF!</definedName>
    <definedName name="summtotal">#REF!</definedName>
    <definedName name="sunbed1">#REF!</definedName>
    <definedName name="sunbed2">#REF!</definedName>
    <definedName name="SVision">#REF!</definedName>
    <definedName name="SWAN_HATTERSLEY">#REF!</definedName>
    <definedName name="swb">#REF!</definedName>
    <definedName name="swe">#REF!</definedName>
    <definedName name="swimmingpool">#REF!</definedName>
    <definedName name="systems">#REF!</definedName>
    <definedName name="t">#REF!</definedName>
    <definedName name="table1a">#REF!</definedName>
    <definedName name="table1b">#REF!</definedName>
    <definedName name="table2">#REF!</definedName>
    <definedName name="table2a">#REF!</definedName>
    <definedName name="table2b">#REF!</definedName>
    <definedName name="table3a">#REF!</definedName>
    <definedName name="table3b">#REF!</definedName>
    <definedName name="TARGET_FURNITURE">#REF!</definedName>
    <definedName name="tbl_ProdInfo" hidden="1">#REF!</definedName>
    <definedName name="Team">#REF!</definedName>
    <definedName name="tel">#REF!</definedName>
    <definedName name="TELECTRONICS">#REF!</definedName>
    <definedName name="Ten">#REF!</definedName>
    <definedName name="Tender">#REF!</definedName>
    <definedName name="Tenure">#REF!</definedName>
    <definedName name="tht">#REF!</definedName>
    <definedName name="TITLE">#REF!</definedName>
    <definedName name="tmbrfrm">#REF!</definedName>
    <definedName name="tocompleteflow">#REF!</definedName>
    <definedName name="tony">#REF!</definedName>
    <definedName name="toolmoney">#REF!</definedName>
    <definedName name="TOTAL">#REF!</definedName>
    <definedName name="Total_area_C">#REF!</definedName>
    <definedName name="Total_Area_conf">#REF!</definedName>
    <definedName name="Total_Area_L">#REF!</definedName>
    <definedName name="Total_area_M">#REF!</definedName>
    <definedName name="Total_area_T">#REF!</definedName>
    <definedName name="Total_beds">#REF!</definedName>
    <definedName name="total_contract_value">#REF!</definedName>
    <definedName name="total_net_rent_for_cashflow">#REF!</definedName>
    <definedName name="Total_of_Prelims">#REF!</definedName>
    <definedName name="Total_Price">#REF!</definedName>
    <definedName name="TOTAL_REFRIGERATION">#REF!</definedName>
    <definedName name="TOTAL_VALUE">#REF!</definedName>
    <definedName name="totalbudget">#REF!</definedName>
    <definedName name="TotalCapital">#REF!</definedName>
    <definedName name="totalflats">#REF!</definedName>
    <definedName name="totalhours">#REF!</definedName>
    <definedName name="TotalNormalRevenue">#REF!</definedName>
    <definedName name="totalother">#REF!</definedName>
    <definedName name="TotalRevenue">#REF!</definedName>
    <definedName name="TotalWriteOffRevenue">#REF!</definedName>
    <definedName name="tp">#REF!</definedName>
    <definedName name="tracking">#REF!</definedName>
    <definedName name="trade">#REF!</definedName>
    <definedName name="trade_19_hyperlink">#REF!</definedName>
    <definedName name="trade_20_hyperlink">#REF!</definedName>
    <definedName name="trade_21_hyperlink">#REF!</definedName>
    <definedName name="trade_22_hyperlink">#REF!</definedName>
    <definedName name="trade_23_hyperlink">#REF!</definedName>
    <definedName name="trade_24_hyperlink">#REF!</definedName>
    <definedName name="trade_25_hyperlink">#REF!</definedName>
    <definedName name="trade_26_hyperlink">#REF!</definedName>
    <definedName name="trade_27_hyperlink">#REF!</definedName>
    <definedName name="trade_28_hyperlink">#REF!</definedName>
    <definedName name="trade_29_hyperlink">#REF!</definedName>
    <definedName name="trade_30_hyperlink">#REF!</definedName>
    <definedName name="Trade_31_hyperlink">#REF!</definedName>
    <definedName name="trade_32_hyperlink">#REF!</definedName>
    <definedName name="trade_33_hyperlink">#REF!</definedName>
    <definedName name="trade_34_hyperlink">#REF!</definedName>
    <definedName name="trade_35_hyperlink">#REF!</definedName>
    <definedName name="trade_36_hyperlink">#REF!</definedName>
    <definedName name="trade_37_hyperlink">#REF!</definedName>
    <definedName name="trade_38_hyperlink">#REF!</definedName>
    <definedName name="trade_39_hyperlink">#REF!</definedName>
    <definedName name="trade_40_hyperlink">#REF!</definedName>
    <definedName name="trade_41_hyperlink">#REF!</definedName>
    <definedName name="trade_42_hyperlink">#REF!</definedName>
    <definedName name="trade_43_hyperlink">#REF!</definedName>
    <definedName name="trade_44_hyperlink">#REF!</definedName>
    <definedName name="trade_45_hyperlink">#REF!</definedName>
    <definedName name="trade_46_hyperlink">#REF!</definedName>
    <definedName name="trade_47_hyperlink">#REF!</definedName>
    <definedName name="trade_48_hyperlink">#REF!</definedName>
    <definedName name="trade_49_hyperlink">#REF!</definedName>
    <definedName name="trade_50_hyperlink">#REF!</definedName>
    <definedName name="trade_6_hyperlink">#REF!</definedName>
    <definedName name="Trade_Cost">#REF!</definedName>
    <definedName name="travel_inn_rooms">#REF!</definedName>
    <definedName name="TRIMMED_START">#REF!</definedName>
    <definedName name="tsso">#REF!</definedName>
    <definedName name="Tunnel_length">#REF!</definedName>
    <definedName name="Tunnel_length__m">#REF!</definedName>
    <definedName name="TURN">#REF!</definedName>
    <definedName name="tv">#REF!</definedName>
    <definedName name="twins">#REF!</definedName>
    <definedName name="twlrl">#REF!</definedName>
    <definedName name="TYPE">#REF!</definedName>
    <definedName name="UIRR">#REF!</definedName>
    <definedName name="Unhide">#REF!</definedName>
    <definedName name="Unhide2">#REF!</definedName>
    <definedName name="Unit">#REF!</definedName>
    <definedName name="unpaid">#REF!</definedName>
    <definedName name="V">#REF!</definedName>
    <definedName name="vallastcert">#REF!</definedName>
    <definedName name="value">#REF!</definedName>
    <definedName name="value1">#REF!</definedName>
    <definedName name="vanityunit">#REF!</definedName>
    <definedName name="VC">#REF!</definedName>
    <definedName name="VD">#REF!</definedName>
    <definedName name="VE">#REF!</definedName>
    <definedName name="ventilation">#REF!</definedName>
    <definedName name="VF">#REF!</definedName>
    <definedName name="VG">#REF!</definedName>
    <definedName name="VH">#REF!</definedName>
    <definedName name="Vinyl">#REF!</definedName>
    <definedName name="Visualmerchandise">#REF!</definedName>
    <definedName name="vlnc">#REF!</definedName>
    <definedName name="vntynt">#REF!</definedName>
    <definedName name="vplv">#REF!</definedName>
    <definedName name="w">#REF!</definedName>
    <definedName name="Wall_Paper_DixonTurnerSL1853">#REF!</definedName>
    <definedName name="Wall_Paper_ReceptionFeatureWL">#REF!</definedName>
    <definedName name="Wall_Paper_Tektura04273B">#REF!</definedName>
    <definedName name="Wall_Paper_Tektura2786">#REF!</definedName>
    <definedName name="Wall_Paper_Tektura2870">#REF!</definedName>
    <definedName name="Wall_Paper_TekturaGF051">#REF!</definedName>
    <definedName name="Wall_Paper_TekturaIndulge3b21_68">#REF!</definedName>
    <definedName name="Wall_Paper_TekturaOtter621_61">#REF!</definedName>
    <definedName name="Wall_Paper_TekturaRevival2487">#REF!</definedName>
    <definedName name="Wall_Paper_ZoffanyVol1P1163">#REF!</definedName>
    <definedName name="Wall_Plaster">#REF!</definedName>
    <definedName name="Wall_Render">#REF!</definedName>
    <definedName name="Wall_Tile_Capital150x150White">#REF!</definedName>
    <definedName name="Wall_Tile_Capital200x200">#REF!</definedName>
    <definedName name="Wall_Tile_Capital200x200Satin">#REF!</definedName>
    <definedName name="Wall_Tile_Capital300x300Micron">#REF!</definedName>
    <definedName name="Wall_Tile_Capital30x30Micron">#REF!</definedName>
    <definedName name="Wall_Tile_CapitolArte_100x200mm">#REF!</definedName>
    <definedName name="Wall_Tile_CapitolFlexaCreamL333x125">#REF!</definedName>
    <definedName name="Wall_Tile_CapitolFlexaCremattW333x125">#REF!</definedName>
    <definedName name="Wall_Tile_CapitolMosaicOnx0100">#REF!</definedName>
    <definedName name="Wall_Tile_CapitolMosaicTP12wave">#REF!</definedName>
    <definedName name="Wall_Tile_CapitolMosaicTP80">#REF!</definedName>
    <definedName name="Wall_Tile_HRJohnson100x100">#REF!</definedName>
    <definedName name="Wall_Tile_SolusMosaic6PYM905">#REF!</definedName>
    <definedName name="Wall_Tile_TaylorHarmonieAG5">#REF!</definedName>
    <definedName name="Wall_Tile_Waxman25x25DarkBlue">#REF!</definedName>
    <definedName name="Wall_Tile_WaxmanA1451Sapphire25x25">#REF!</definedName>
    <definedName name="Wall_Tile_WaxmanA197Wave25x25">#REF!</definedName>
    <definedName name="wanker">#REF!</definedName>
    <definedName name="wccubicle">#REF!</definedName>
    <definedName name="WD2DQQ" localSheetId="5" hidden="1">{"$A$1:$N$48",#N/A,FALSE,"hono acq phase1"}</definedName>
    <definedName name="WD2DQQ" localSheetId="1" hidden="1">{"$A$1:$N$48",#N/A,FALSE,"hono acq phase1"}</definedName>
    <definedName name="WD2DQQ" localSheetId="0" hidden="1">{"$A$1:$N$48",#N/A,FALSE,"hono acq phase1"}</definedName>
    <definedName name="WD2DQQ" hidden="1">{"$A$1:$N$48",#N/A,FALSE,"hono acq phase1"}</definedName>
    <definedName name="weeks">#REF!</definedName>
    <definedName name="weeks1">#REF!</definedName>
    <definedName name="weily">#REF!</definedName>
    <definedName name="willis">#REF!</definedName>
    <definedName name="wks" localSheetId="5">#REF!</definedName>
    <definedName name="wks" localSheetId="1">#REF!</definedName>
    <definedName name="wks" localSheetId="0">#REF!</definedName>
    <definedName name="wks">#REF!</definedName>
    <definedName name="wllmrrr" localSheetId="0">#REF!</definedName>
    <definedName name="wllmrrr">#REF!</definedName>
    <definedName name="wllppr1">#REF!</definedName>
    <definedName name="wllppr2">#REF!</definedName>
    <definedName name="wllppr3">#REF!</definedName>
    <definedName name="wllppr4">#REF!</definedName>
    <definedName name="wllppr5">#REF!</definedName>
    <definedName name="wllppr6">#REF!</definedName>
    <definedName name="wllppr7">#REF!</definedName>
    <definedName name="wllppr8">#REF!</definedName>
    <definedName name="wllppr9">#REF!</definedName>
    <definedName name="works">#REF!</definedName>
    <definedName name="Workstages">#REF!</definedName>
    <definedName name="wrdrb">#REF!</definedName>
    <definedName name="wrdrb1">#REF!</definedName>
    <definedName name="WriteOffRevenue">#REF!</definedName>
    <definedName name="wrn.AllEngine." localSheetId="5" hidden="1">{"FullPL",#N/A,TRUE,"Engine";"PubRestPL",#N/A,TRUE,"Engine";"FunFactoryPL",#N/A,TRUE,"Engine";"TravelInnPL",#N/A,TRUE,"Engine";"LabourCalculation",#N/A,TRUE,"Engine";"CashFlow",#N/A,TRUE,"Engine";"Depreciation",#N/A,TRUE,"Engine";"CapitalAllowances",#N/A,TRUE,"Engine"}</definedName>
    <definedName name="wrn.AllEngine." localSheetId="1" hidden="1">{"FullPL",#N/A,TRUE,"Engine";"PubRestPL",#N/A,TRUE,"Engine";"FunFactoryPL",#N/A,TRUE,"Engine";"TravelInnPL",#N/A,TRUE,"Engine";"LabourCalculation",#N/A,TRUE,"Engine";"CashFlow",#N/A,TRUE,"Engine";"Depreciation",#N/A,TRUE,"Engine";"CapitalAllowances",#N/A,TRUE,"Engine"}</definedName>
    <definedName name="wrn.AllEngine." localSheetId="0" hidden="1">{"FullPL",#N/A,TRUE,"Engine";"PubRestPL",#N/A,TRUE,"Engine";"FunFactoryPL",#N/A,TRUE,"Engine";"TravelInnPL",#N/A,TRUE,"Engine";"LabourCalculation",#N/A,TRUE,"Engine";"CashFlow",#N/A,TRUE,"Engine";"Depreciation",#N/A,TRUE,"Engine";"CapitalAllowances",#N/A,TRUE,"Engine"}</definedName>
    <definedName name="wrn.AllEngine." hidden="1">{"FullPL",#N/A,TRUE,"Engine";"PubRestPL",#N/A,TRUE,"Engine";"FunFactoryPL",#N/A,TRUE,"Engine";"TravelInnPL",#N/A,TRUE,"Engine";"LabourCalculation",#N/A,TRUE,"Engine";"CashFlow",#N/A,TRUE,"Engine";"Depreciation",#N/A,TRUE,"Engine";"CapitalAllowances",#N/A,TRUE,"Engine"}</definedName>
    <definedName name="wrn.BRS._.and._.DCS._.only." localSheetId="5" hidden="1">{#N/A,#N/A,TRUE,"Details";#N/A,#N/A,TRUE,"BRS";#N/A,#N/A,TRUE,"DCS"}</definedName>
    <definedName name="wrn.BRS._.and._.DCS._.only." localSheetId="1" hidden="1">{#N/A,#N/A,TRUE,"Details";#N/A,#N/A,TRUE,"BRS";#N/A,#N/A,TRUE,"DCS"}</definedName>
    <definedName name="wrn.BRS._.and._.DCS._.only." localSheetId="0" hidden="1">{#N/A,#N/A,TRUE,"Details";#N/A,#N/A,TRUE,"BRS";#N/A,#N/A,TRUE,"DCS"}</definedName>
    <definedName name="wrn.BRS._.and._.DCS._.only." hidden="1">{#N/A,#N/A,TRUE,"Details";#N/A,#N/A,TRUE,"BRS";#N/A,#N/A,TRUE,"DCS"}</definedName>
    <definedName name="wrn.BRS._.Only." localSheetId="5" hidden="1">{#N/A,#N/A,FALSE,"Details";#N/A,#N/A,FALSE,"BRS"}</definedName>
    <definedName name="wrn.BRS._.Only." localSheetId="1" hidden="1">{#N/A,#N/A,FALSE,"Details";#N/A,#N/A,FALSE,"BRS"}</definedName>
    <definedName name="wrn.BRS._.Only." localSheetId="0" hidden="1">{#N/A,#N/A,FALSE,"Details";#N/A,#N/A,FALSE,"BRS"}</definedName>
    <definedName name="wrn.BRS._.Only." hidden="1">{#N/A,#N/A,FALSE,"Details";#N/A,#N/A,FALSE,"BRS"}</definedName>
    <definedName name="wrn.DCS._.only." localSheetId="5" hidden="1">{#N/A,#N/A,FALSE,"DCS"}</definedName>
    <definedName name="wrn.DCS._.only." localSheetId="1" hidden="1">{#N/A,#N/A,FALSE,"DCS"}</definedName>
    <definedName name="wrn.DCS._.only." localSheetId="0" hidden="1">{#N/A,#N/A,FALSE,"DCS"}</definedName>
    <definedName name="wrn.DCS._.only." hidden="1">{#N/A,#N/A,FALSE,"DCS"}</definedName>
    <definedName name="wrn.Full._.Budget._.Print." localSheetId="5" hidden="1">{#N/A,#N/A,TRUE,"Details";#N/A,#N/A,TRUE,"BRS";#N/A,#N/A,TRUE,"DCS";#N/A,#N/A,TRUE,"Summary";#N/A,#N/A,TRUE,"Shell";#N/A,#N/A,TRUE,"Car Park";#N/A,#N/A,TRUE,"Elevations";#N/A,#N/A,TRUE,"Bar  Rest";#N/A,#N/A,TRUE,"WC's";#N/A,#N/A,TRUE,"Service";#N/A,#N/A,TRUE,"Kirchen";#N/A,#N/A,TRUE,"Collection"}</definedName>
    <definedName name="wrn.Full._.Budget._.Print." localSheetId="1" hidden="1">{#N/A,#N/A,TRUE,"Details";#N/A,#N/A,TRUE,"BRS";#N/A,#N/A,TRUE,"DCS";#N/A,#N/A,TRUE,"Summary";#N/A,#N/A,TRUE,"Shell";#N/A,#N/A,TRUE,"Car Park";#N/A,#N/A,TRUE,"Elevations";#N/A,#N/A,TRUE,"Bar  Rest";#N/A,#N/A,TRUE,"WC's";#N/A,#N/A,TRUE,"Service";#N/A,#N/A,TRUE,"Kirchen";#N/A,#N/A,TRUE,"Collection"}</definedName>
    <definedName name="wrn.Full._.Budget._.Print." localSheetId="0" hidden="1">{#N/A,#N/A,TRUE,"Details";#N/A,#N/A,TRUE,"BRS";#N/A,#N/A,TRUE,"DCS";#N/A,#N/A,TRUE,"Summary";#N/A,#N/A,TRUE,"Shell";#N/A,#N/A,TRUE,"Car Park";#N/A,#N/A,TRUE,"Elevations";#N/A,#N/A,TRUE,"Bar  Rest";#N/A,#N/A,TRUE,"WC's";#N/A,#N/A,TRUE,"Service";#N/A,#N/A,TRUE,"Kirchen";#N/A,#N/A,TRUE,"Collection"}</definedName>
    <definedName name="wrn.Full._.Budget._.Print." hidden="1">{#N/A,#N/A,TRUE,"Details";#N/A,#N/A,TRUE,"BRS";#N/A,#N/A,TRUE,"DCS";#N/A,#N/A,TRUE,"Summary";#N/A,#N/A,TRUE,"Shell";#N/A,#N/A,TRUE,"Car Park";#N/A,#N/A,TRUE,"Elevations";#N/A,#N/A,TRUE,"Bar  Rest";#N/A,#N/A,TRUE,"WC's";#N/A,#N/A,TRUE,"Service";#N/A,#N/A,TRUE,"Kirchen";#N/A,#N/A,TRUE,"Collection"}</definedName>
    <definedName name="wrn.imp1." localSheetId="5" hidden="1">{"$A$1:$N$48",#N/A,FALSE,"hono acq phase1"}</definedName>
    <definedName name="wrn.imp1." localSheetId="1" hidden="1">{"$A$1:$N$48",#N/A,FALSE,"hono acq phase1"}</definedName>
    <definedName name="wrn.imp1." localSheetId="0" hidden="1">{"$A$1:$N$48",#N/A,FALSE,"hono acq phase1"}</definedName>
    <definedName name="wrn.imp1." hidden="1">{"$A$1:$N$48",#N/A,FALSE,"hono acq phase1"}</definedName>
    <definedName name="wrn.PLsandCashFlow." localSheetId="5" hidden="1">{"FullPL",#N/A,TRUE,"Engine";"PubRestPL",#N/A,TRUE,"Engine";"FunFactoryPL",#N/A,TRUE,"Engine";"TravelInnPL",#N/A,TRUE,"Engine";"CashFlow",#N/A,TRUE,"Engine"}</definedName>
    <definedName name="wrn.PLsandCashFlow." localSheetId="1" hidden="1">{"FullPL",#N/A,TRUE,"Engine";"PubRestPL",#N/A,TRUE,"Engine";"FunFactoryPL",#N/A,TRUE,"Engine";"TravelInnPL",#N/A,TRUE,"Engine";"CashFlow",#N/A,TRUE,"Engine"}</definedName>
    <definedName name="wrn.PLsandCashFlow." localSheetId="0" hidden="1">{"FullPL",#N/A,TRUE,"Engine";"PubRestPL",#N/A,TRUE,"Engine";"FunFactoryPL",#N/A,TRUE,"Engine";"TravelInnPL",#N/A,TRUE,"Engine";"CashFlow",#N/A,TRUE,"Engine"}</definedName>
    <definedName name="wrn.PLsandCashFlow." hidden="1">{"FullPL",#N/A,TRUE,"Engine";"PubRestPL",#N/A,TRUE,"Engine";"FunFactoryPL",#N/A,TRUE,"Engine";"TravelInnPL",#N/A,TRUE,"Engine";"CashFlow",#N/A,TRUE,"Engine"}</definedName>
    <definedName name="wrn.REP501." localSheetId="5"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 localSheetId="5"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0"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1" localSheetId="5"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3." localSheetId="5"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0"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Warrington._.Widnes._.QS._.Costs." localSheetId="5" hidden="1">{#N/A,#N/A,TRUE,"Cover";#N/A,#N/A,TRUE,"Conts";#N/A,#N/A,TRUE,"VOS";#N/A,#N/A,TRUE,"Warrington";#N/A,#N/A,TRUE,"Widnes"}</definedName>
    <definedName name="wrn.Warrington._.Widnes._.QS._.Costs." localSheetId="1" hidden="1">{#N/A,#N/A,TRUE,"Cover";#N/A,#N/A,TRUE,"Conts";#N/A,#N/A,TRUE,"VOS";#N/A,#N/A,TRUE,"Warrington";#N/A,#N/A,TRUE,"Widnes"}</definedName>
    <definedName name="wrn.Warrington._.Widnes._.QS._.Costs." localSheetId="0" hidden="1">{#N/A,#N/A,TRUE,"Cover";#N/A,#N/A,TRUE,"Conts";#N/A,#N/A,TRUE,"VOS";#N/A,#N/A,TRUE,"Warrington";#N/A,#N/A,TRUE,"Widnes"}</definedName>
    <definedName name="wrn.Warrington._.Widnes._.QS._.Costs." hidden="1">{#N/A,#N/A,TRUE,"Cover";#N/A,#N/A,TRUE,"Conts";#N/A,#N/A,TRUE,"VOS";#N/A,#N/A,TRUE,"Warrington";#N/A,#N/A,TRUE,"Widnes"}</definedName>
    <definedName name="ww" hidden="1">#REF!</definedName>
    <definedName name="www">#REF!</definedName>
    <definedName name="x">#REF!</definedName>
    <definedName name="X_AXIS">#REF!</definedName>
    <definedName name="XXXXXXXXXXX" hidden="1">#REF!</definedName>
    <definedName name="Y_N">#REF!</definedName>
    <definedName name="YALL">#REF!</definedName>
    <definedName name="YB">#REF!</definedName>
    <definedName name="YC">#REF!</definedName>
    <definedName name="YD">#REF!</definedName>
    <definedName name="YE">#REF!</definedName>
    <definedName name="YearlyGross_hrs">#REF!</definedName>
    <definedName name="YearlyNett_Hrs">#REF!</definedName>
    <definedName name="Yes_No">#REF!</definedName>
    <definedName name="YF">#REF!</definedName>
    <definedName name="YG">#REF!</definedName>
    <definedName name="YH">#REF!</definedName>
    <definedName name="YI">#REF!</definedName>
    <definedName name="YJ">#REF!</definedName>
    <definedName name="YK">#REF!</definedName>
    <definedName name="YN_Selection">#REF!</definedName>
    <definedName name="YOC">#REF!</definedName>
    <definedName name="zip">#REF!</definedName>
    <definedName name="ZX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1" l="1"/>
  <c r="G21" i="11" s="1"/>
  <c r="D20" i="11"/>
  <c r="G20" i="11" s="1"/>
  <c r="G17" i="11"/>
  <c r="G18" i="11"/>
  <c r="G19" i="11"/>
  <c r="G22" i="11"/>
  <c r="G23" i="11"/>
  <c r="G24" i="11"/>
  <c r="G25" i="11"/>
  <c r="B23" i="21"/>
  <c r="G8" i="3"/>
  <c r="G9" i="3"/>
  <c r="G10" i="3"/>
  <c r="B14" i="21"/>
  <c r="B15" i="21" s="1"/>
  <c r="B16" i="21" s="1"/>
  <c r="B17" i="21" s="1"/>
  <c r="B18" i="21" s="1"/>
  <c r="B19" i="21" s="1"/>
  <c r="B20" i="21" s="1"/>
  <c r="B21" i="21" s="1"/>
  <c r="B27" i="21" s="1"/>
  <c r="B28" i="21" s="1"/>
  <c r="B29" i="21" s="1"/>
  <c r="B30" i="21" s="1"/>
  <c r="B31" i="21" s="1"/>
  <c r="C18" i="2" l="1"/>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F49" i="17"/>
  <c r="G49" i="17"/>
  <c r="G50" i="17" l="1"/>
  <c r="D18" i="2" s="1"/>
  <c r="G36" i="11" l="1"/>
  <c r="F36" i="11"/>
  <c r="G35" i="11"/>
  <c r="G34" i="11"/>
  <c r="G33" i="11"/>
  <c r="G32" i="11"/>
  <c r="G31" i="11"/>
  <c r="G30" i="11"/>
  <c r="G29" i="11"/>
  <c r="G28" i="11"/>
  <c r="G27" i="11"/>
  <c r="G26" i="11"/>
  <c r="G15" i="11"/>
  <c r="B10" i="11"/>
  <c r="G8" i="11"/>
  <c r="C4" i="11"/>
  <c r="B2" i="11"/>
  <c r="B1" i="11"/>
  <c r="B2" i="3"/>
  <c r="B1" i="3"/>
  <c r="D20" i="2"/>
  <c r="C9" i="2"/>
  <c r="B2" i="2"/>
  <c r="B1" i="2"/>
  <c r="B6" i="1"/>
  <c r="G16" i="11" l="1"/>
  <c r="G14" i="11" l="1"/>
  <c r="G10" i="11"/>
  <c r="G14" i="3" l="1"/>
  <c r="D9" i="2" s="1"/>
  <c r="D11" i="2" s="1"/>
  <c r="G13" i="11"/>
  <c r="G11" i="11"/>
  <c r="G12" i="11" l="1"/>
  <c r="G37" i="11" s="1"/>
  <c r="D14" i="2" s="1"/>
  <c r="D16" i="2" l="1"/>
  <c r="D22" i="2" l="1"/>
</calcChain>
</file>

<file path=xl/sharedStrings.xml><?xml version="1.0" encoding="utf-8"?>
<sst xmlns="http://schemas.openxmlformats.org/spreadsheetml/2006/main" count="106" uniqueCount="76">
  <si>
    <t>Issue Date</t>
  </si>
  <si>
    <t>Contractors Proposals</t>
  </si>
  <si>
    <t>Project Reference</t>
  </si>
  <si>
    <t>C2086</t>
  </si>
  <si>
    <t>Project Title</t>
  </si>
  <si>
    <t>Swanspool Pavillion</t>
  </si>
  <si>
    <t>Project Address</t>
  </si>
  <si>
    <t>Swanspool Parade, Wellingborough NN8 9SR</t>
  </si>
  <si>
    <t>Project Description</t>
  </si>
  <si>
    <t>Refurbishment of existing Grade II listed pavilion</t>
  </si>
  <si>
    <t>Contract Sum Analysis</t>
  </si>
  <si>
    <t>Ref</t>
  </si>
  <si>
    <t>Description</t>
  </si>
  <si>
    <t>Value</t>
  </si>
  <si>
    <t>Preliminaries / Fees Etc.</t>
  </si>
  <si>
    <t>Preliminaries, Fees et. Sub-total</t>
  </si>
  <si>
    <t>Measured Works</t>
  </si>
  <si>
    <t>Wall &amp; Ceiling Finishes</t>
  </si>
  <si>
    <t>Measured Works Sub-total</t>
  </si>
  <si>
    <t>Provisional Sums Sub-total</t>
  </si>
  <si>
    <t>TOTAL - Tender Sum c/f to Form of Tender - exc. VAT</t>
  </si>
  <si>
    <t>Preliminaries / General Conditions</t>
  </si>
  <si>
    <t>Qty</t>
  </si>
  <si>
    <t>Unit</t>
  </si>
  <si>
    <t>Rate</t>
  </si>
  <si>
    <t>Total (£)</t>
  </si>
  <si>
    <t>To Collection</t>
  </si>
  <si>
    <t>m2</t>
  </si>
  <si>
    <t>no</t>
  </si>
  <si>
    <t>m</t>
  </si>
  <si>
    <t>Any other works the contractor deems necessary for the Works:</t>
  </si>
  <si>
    <t>Decoration to walls; 1 coat primer, 2 coats matt emulsion; Colours TBA</t>
  </si>
  <si>
    <t>Decoration to ceilings; 1 coat primer, 2 coats matt emulsion; Colours TBA</t>
  </si>
  <si>
    <t>Thank you.</t>
  </si>
  <si>
    <r>
      <rPr>
        <sz val="11"/>
        <color rgb="FF276F97"/>
        <rFont val="Aptos Narrow"/>
        <family val="2"/>
        <scheme val="minor"/>
      </rPr>
      <t>Please feel free to</t>
    </r>
    <r>
      <rPr>
        <b/>
        <sz val="11"/>
        <color rgb="FF276F97"/>
        <rFont val="Aptos Narrow"/>
        <family val="2"/>
        <scheme val="minor"/>
      </rPr>
      <t xml:space="preserve"> </t>
    </r>
    <r>
      <rPr>
        <b/>
        <u/>
        <sz val="11"/>
        <color rgb="FF276F97"/>
        <rFont val="Aptos Narrow"/>
        <family val="2"/>
        <scheme val="minor"/>
      </rPr>
      <t>get in touch</t>
    </r>
    <r>
      <rPr>
        <sz val="11"/>
        <color rgb="FF276F97"/>
        <rFont val="Aptos Narrow"/>
        <family val="2"/>
        <scheme val="minor"/>
      </rPr>
      <t xml:space="preserve"> at any time.</t>
    </r>
  </si>
  <si>
    <t>2.8.2</t>
  </si>
  <si>
    <t>2.8.3</t>
  </si>
  <si>
    <t>2.8.4</t>
  </si>
  <si>
    <t>2.8.5</t>
  </si>
  <si>
    <t>2.8.6</t>
  </si>
  <si>
    <t>2.8.8</t>
  </si>
  <si>
    <t>Decoration to cornices &amp; covings; 2 coats eggshell; Colours TBA</t>
  </si>
  <si>
    <t>Decoration to window cills; 1 coat primer, 2 coats eggshell; Colours TBA</t>
  </si>
  <si>
    <t>Decoration to external door sets; Internally &amp; externally; Prepare to receive new paint; 1 primer coat, 1 base coat, 2 top coats eggshell; Colour TBA</t>
  </si>
  <si>
    <t>Decoration to existing windows; Internally &amp; externally; Prepare to receive new paint; 1 primer coat, 1 base coat, 2 top coats eggshell; Colour TBA</t>
  </si>
  <si>
    <t>Provisional Sums</t>
  </si>
  <si>
    <t>Decoration to architraves, skirtings and chair rails; 1 coat primer, 2 coats eggshell; Colours TBA</t>
  </si>
  <si>
    <t>Tender Clarifications / Qualifications</t>
  </si>
  <si>
    <t>Ref.</t>
  </si>
  <si>
    <t>Work Item / Description</t>
  </si>
  <si>
    <t xml:space="preserve">Allowances &amp; Assumptions: </t>
  </si>
  <si>
    <t xml:space="preserve">In preparation of this offer we have allowed and assumed that:-                  </t>
  </si>
  <si>
    <t>Exclusions:</t>
  </si>
  <si>
    <t>In preparation of this offer we have excluded the following:-</t>
  </si>
  <si>
    <t>Site Security; Guard / monitored surveilance</t>
  </si>
  <si>
    <t>It has been assumed that we can use the existing facilities for welfare during the Works. Existing Meeting Room, Office and external Accessible WC to be used. Works to be sequenced accordingly to facilitate the use of these areas.</t>
  </si>
  <si>
    <t>Remainder of Qualifications &amp; Exclusions to be completed by tendering contractor.</t>
  </si>
  <si>
    <t>1.1.9</t>
  </si>
  <si>
    <t>Allowance to work alongside, and supervise 2no colledge students on day release. Cost per day to be advised</t>
  </si>
  <si>
    <t>day</t>
  </si>
  <si>
    <t>Note to tenderers:</t>
  </si>
  <si>
    <t xml:space="preserve">1. Please complete the tabs below as necessary for your works. </t>
  </si>
  <si>
    <t>2. These documents are tracked and recorded. Any changes to
     the document will be the sole responsibility of the tenderer</t>
  </si>
  <si>
    <t xml:space="preserve">3. Tenderers are responsible for satisfying themselves with 
     all formulas and calculations within this document. </t>
  </si>
  <si>
    <t>Splashbacks to Kitchen, Kitchenette &amp; Acc. WC WHB</t>
  </si>
  <si>
    <t>Tiling; Spec to be confirmed; Please allow material rate of £70/m2</t>
  </si>
  <si>
    <t>Kitchen; 450mm high</t>
  </si>
  <si>
    <t>Kitchenette; 450mm high</t>
  </si>
  <si>
    <t>Acc. WC WHB; 300mm high x 430 mm wide</t>
  </si>
  <si>
    <t>Decoration</t>
  </si>
  <si>
    <t>Floor tiling to external Acc. WC</t>
  </si>
  <si>
    <t>2.8.9</t>
  </si>
  <si>
    <t>2.8.10</t>
  </si>
  <si>
    <t>2.8.11</t>
  </si>
  <si>
    <t>2.8.12</t>
  </si>
  <si>
    <t>2.8.13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</si>
</sst>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F800]dddd\,\ mmmm\ dd\,\ yyyy"/>
    <numFmt numFmtId="165" formatCode="0.0"/>
  </numFmts>
  <fonts count="35" x14ac:knownFonts="1">
    <font>
      <sz val="11"/>
      <color theme="1"/>
      <name val="Aptos Narrow"/>
      <family val="2"/>
      <scheme val="minor"/>
    </font>
    <font>
      <sz val="11"/>
      <color theme="1"/>
      <name val="Aptos Narrow"/>
      <family val="2"/>
      <scheme val="minor"/>
    </font>
    <font>
      <b/>
      <sz val="14"/>
      <name val="Aptos"/>
      <family val="2"/>
    </font>
    <font>
      <sz val="11"/>
      <color theme="1"/>
      <name val="Aptos"/>
      <family val="2"/>
    </font>
    <font>
      <b/>
      <sz val="11"/>
      <color theme="1"/>
      <name val="Aptos Display"/>
      <family val="2"/>
    </font>
    <font>
      <sz val="11"/>
      <color theme="1"/>
      <name val="Aptos Display"/>
      <family val="2"/>
    </font>
    <font>
      <b/>
      <sz val="11"/>
      <color theme="1"/>
      <name val="Aptos"/>
      <family val="2"/>
    </font>
    <font>
      <b/>
      <sz val="14"/>
      <color theme="1"/>
      <name val="Aptos Display"/>
      <family val="2"/>
    </font>
    <font>
      <sz val="14"/>
      <color theme="1"/>
      <name val="Aptos Display"/>
      <family val="2"/>
    </font>
    <font>
      <sz val="10"/>
      <color theme="1"/>
      <name val="Aptos"/>
      <family val="2"/>
    </font>
    <font>
      <u/>
      <sz val="11"/>
      <color theme="10"/>
      <name val="Aptos Narrow"/>
      <family val="2"/>
      <scheme val="minor"/>
    </font>
    <font>
      <b/>
      <sz val="15"/>
      <name val="Aptos Display"/>
      <family val="2"/>
    </font>
    <font>
      <sz val="15"/>
      <color rgb="FF4B3048"/>
      <name val="Aptos"/>
      <family val="2"/>
    </font>
    <font>
      <sz val="15"/>
      <color theme="8" tint="-0.249977111117893"/>
      <name val="Aptos"/>
      <family val="2"/>
    </font>
    <font>
      <b/>
      <i/>
      <sz val="15"/>
      <name val="Aptos Display"/>
      <family val="2"/>
    </font>
    <font>
      <b/>
      <sz val="11"/>
      <color theme="0"/>
      <name val="Aptos"/>
      <family val="2"/>
    </font>
    <font>
      <b/>
      <sz val="10"/>
      <color theme="1"/>
      <name val="Aptos"/>
      <family val="2"/>
    </font>
    <font>
      <sz val="9"/>
      <color theme="1"/>
      <name val="Aptos"/>
      <family val="2"/>
    </font>
    <font>
      <sz val="11"/>
      <name val="Aptos"/>
      <family val="2"/>
    </font>
    <font>
      <b/>
      <sz val="11"/>
      <name val="Aptos"/>
      <family val="2"/>
    </font>
    <font>
      <sz val="15"/>
      <color rgb="FF4B3048"/>
      <name val="Aptos Display"/>
      <family val="2"/>
    </font>
    <font>
      <b/>
      <sz val="15"/>
      <name val="Aptos"/>
      <family val="2"/>
    </font>
    <font>
      <sz val="11"/>
      <name val="Aptos Display"/>
      <family val="2"/>
    </font>
    <font>
      <sz val="10"/>
      <name val="Aptos"/>
      <family val="2"/>
    </font>
    <font>
      <b/>
      <sz val="10"/>
      <name val="Aptos"/>
      <family val="2"/>
    </font>
    <font>
      <sz val="26"/>
      <color rgb="FF1C4E6A"/>
      <name val="Aptos Display"/>
      <family val="2"/>
    </font>
    <font>
      <b/>
      <sz val="11"/>
      <color rgb="FF276F97"/>
      <name val="Aptos Narrow"/>
      <family val="2"/>
      <scheme val="minor"/>
    </font>
    <font>
      <sz val="11"/>
      <color rgb="FF276F97"/>
      <name val="Aptos Narrow"/>
      <family val="2"/>
      <scheme val="minor"/>
    </font>
    <font>
      <b/>
      <u/>
      <sz val="11"/>
      <color rgb="FF276F97"/>
      <name val="Aptos Narrow"/>
      <family val="2"/>
      <scheme val="minor"/>
    </font>
    <font>
      <sz val="15"/>
      <name val="Aptos"/>
      <family val="2"/>
    </font>
    <font>
      <b/>
      <i/>
      <sz val="15"/>
      <name val="Aptos"/>
      <family val="2"/>
    </font>
    <font>
      <b/>
      <sz val="12"/>
      <color theme="0"/>
      <name val="Aptos"/>
      <family val="2"/>
    </font>
    <font>
      <b/>
      <u/>
      <sz val="10"/>
      <name val="Aptos"/>
      <family val="2"/>
    </font>
    <font>
      <b/>
      <u/>
      <sz val="11"/>
      <color rgb="FFC00000"/>
      <name val="Aptos"/>
      <family val="2"/>
    </font>
    <font>
      <sz val="8"/>
      <name val="Aptos Narrow"/>
      <family val="2"/>
      <scheme val="minor"/>
    </font>
  </fonts>
  <fills count="5">
    <fill>
      <patternFill patternType="none"/>
    </fill>
    <fill>
      <patternFill patternType="gray125"/>
    </fill>
    <fill>
      <patternFill patternType="solid">
        <fgColor rgb="FF276F97"/>
        <bgColor indexed="64"/>
      </patternFill>
    </fill>
    <fill>
      <patternFill patternType="solid">
        <fgColor rgb="FFDAECF6"/>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theme="0" tint="-0.14996795556505021"/>
      </bottom>
      <diagonal/>
    </border>
    <border>
      <left style="thin">
        <color indexed="64"/>
      </left>
      <right style="thin">
        <color indexed="64"/>
      </right>
      <top/>
      <bottom style="thin">
        <color theme="0" tint="-0.14996795556505021"/>
      </bottom>
      <diagonal/>
    </border>
    <border>
      <left style="thin">
        <color auto="1"/>
      </left>
      <right style="medium">
        <color auto="1"/>
      </right>
      <top/>
      <bottom/>
      <diagonal/>
    </border>
    <border>
      <left style="medium">
        <color auto="1"/>
      </left>
      <right style="thin">
        <color auto="1"/>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auto="1"/>
      </left>
      <right style="medium">
        <color auto="1"/>
      </right>
      <top style="thin">
        <color theme="0" tint="-0.14996795556505021"/>
      </top>
      <bottom/>
      <diagonal/>
    </border>
    <border>
      <left style="medium">
        <color auto="1"/>
      </left>
      <right style="thin">
        <color auto="1"/>
      </right>
      <top style="thin">
        <color theme="0" tint="-0.14996795556505021"/>
      </top>
      <bottom/>
      <diagonal/>
    </border>
    <border>
      <left style="thin">
        <color indexed="64"/>
      </left>
      <right style="thin">
        <color indexed="64"/>
      </right>
      <top style="thin">
        <color theme="0" tint="-0.14996795556505021"/>
      </top>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theme="0" tint="-0.14996795556505021"/>
      </top>
      <bottom style="medium">
        <color auto="1"/>
      </bottom>
      <diagonal/>
    </border>
    <border>
      <left style="thin">
        <color auto="1"/>
      </left>
      <right style="thin">
        <color auto="1"/>
      </right>
      <top style="thin">
        <color theme="0" tint="-0.14996795556505021"/>
      </top>
      <bottom style="medium">
        <color auto="1"/>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style="medium">
        <color auto="1"/>
      </top>
      <bottom style="thin">
        <color theme="0" tint="-0.149967955565050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style="thin">
        <color indexed="64"/>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right/>
      <top style="thin">
        <color auto="1"/>
      </top>
      <bottom style="thin">
        <color indexed="64"/>
      </bottom>
      <diagonal/>
    </border>
    <border>
      <left style="thin">
        <color auto="1"/>
      </left>
      <right style="medium">
        <color auto="1"/>
      </right>
      <top style="thin">
        <color theme="0" tint="-0.14996795556505021"/>
      </top>
      <bottom style="medium">
        <color auto="1"/>
      </bottom>
      <diagonal/>
    </border>
    <border>
      <left style="thin">
        <color indexed="64"/>
      </left>
      <right/>
      <top style="thin">
        <color indexed="64"/>
      </top>
      <bottom style="thin">
        <color theme="0" tint="-0.14996795556505021"/>
      </bottom>
      <diagonal/>
    </border>
    <border>
      <left style="thin">
        <color indexed="64"/>
      </left>
      <right/>
      <top/>
      <bottom style="thin">
        <color theme="0" tint="-0.1499679555650502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auto="1"/>
      </left>
      <right style="medium">
        <color auto="1"/>
      </right>
      <top style="medium">
        <color auto="1"/>
      </top>
      <bottom style="thin">
        <color theme="0" tint="-0.14996795556505021"/>
      </bottom>
      <diagonal/>
    </border>
    <border>
      <left style="thin">
        <color auto="1"/>
      </left>
      <right style="medium">
        <color auto="1"/>
      </right>
      <top style="thin">
        <color theme="0" tint="-0.14996795556505021"/>
      </top>
      <bottom style="thin">
        <color theme="0" tint="-0.1499679555650502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0" fontId="1" fillId="0" borderId="0"/>
  </cellStyleXfs>
  <cellXfs count="146">
    <xf numFmtId="0" fontId="0" fillId="0" borderId="0" xfId="0"/>
    <xf numFmtId="0" fontId="2" fillId="0" borderId="0" xfId="0" applyFont="1"/>
    <xf numFmtId="0" fontId="3" fillId="0" borderId="0" xfId="0" applyFont="1"/>
    <xf numFmtId="9" fontId="3" fillId="0" borderId="0" xfId="3" applyFont="1" applyAlignment="1">
      <alignment horizontal="center"/>
    </xf>
    <xf numFmtId="43" fontId="3" fillId="0" borderId="0" xfId="1" applyFont="1" applyAlignment="1">
      <alignment horizontal="center"/>
    </xf>
    <xf numFmtId="0" fontId="4" fillId="0" borderId="0" xfId="0" applyFont="1"/>
    <xf numFmtId="0" fontId="5" fillId="0" borderId="0" xfId="0" applyFont="1"/>
    <xf numFmtId="0" fontId="6" fillId="0" borderId="0" xfId="0" applyFont="1"/>
    <xf numFmtId="0" fontId="7" fillId="0" borderId="0" xfId="0" applyFont="1" applyAlignment="1">
      <alignment horizontal="left"/>
    </xf>
    <xf numFmtId="164" fontId="8" fillId="0" borderId="0" xfId="0" applyNumberFormat="1" applyFont="1" applyAlignment="1">
      <alignment horizontal="left" indent="1"/>
    </xf>
    <xf numFmtId="0" fontId="8" fillId="0" borderId="0" xfId="0" applyFont="1"/>
    <xf numFmtId="0" fontId="7" fillId="0" borderId="0" xfId="0" applyFont="1"/>
    <xf numFmtId="0" fontId="8" fillId="0" borderId="0" xfId="0" applyFont="1" applyAlignment="1">
      <alignment horizontal="left" indent="1"/>
    </xf>
    <xf numFmtId="0" fontId="8" fillId="0" borderId="0" xfId="0" applyFont="1" applyAlignment="1">
      <alignment horizontal="left" wrapText="1" indent="1"/>
    </xf>
    <xf numFmtId="0" fontId="9" fillId="0" borderId="0" xfId="0" applyFont="1" applyAlignment="1">
      <alignment horizontal="left" indent="1"/>
    </xf>
    <xf numFmtId="0" fontId="11" fillId="0" borderId="0" xfId="0" quotePrefix="1" applyFont="1" applyAlignment="1">
      <alignment horizontal="left"/>
    </xf>
    <xf numFmtId="0" fontId="12" fillId="0" borderId="0" xfId="0" applyFont="1" applyAlignment="1">
      <alignment horizontal="left" indent="2"/>
    </xf>
    <xf numFmtId="49" fontId="13" fillId="0" borderId="0" xfId="0" applyNumberFormat="1" applyFont="1" applyAlignment="1">
      <alignment horizontal="right"/>
    </xf>
    <xf numFmtId="49" fontId="14" fillId="0" borderId="0" xfId="0" applyNumberFormat="1" applyFont="1" applyAlignment="1">
      <alignment horizontal="left"/>
    </xf>
    <xf numFmtId="0" fontId="11" fillId="0" borderId="0" xfId="0" applyFont="1" applyAlignment="1">
      <alignment horizontal="left"/>
    </xf>
    <xf numFmtId="0" fontId="3" fillId="0" borderId="0" xfId="0" applyFont="1" applyAlignment="1">
      <alignment horizontal="right"/>
    </xf>
    <xf numFmtId="0" fontId="15" fillId="2" borderId="2" xfId="0" applyFont="1" applyFill="1" applyBorder="1" applyAlignment="1">
      <alignment horizontal="center" vertical="center"/>
    </xf>
    <xf numFmtId="0" fontId="15" fillId="2" borderId="3" xfId="0" applyFont="1" applyFill="1" applyBorder="1" applyAlignment="1">
      <alignment horizontal="left" vertical="center"/>
    </xf>
    <xf numFmtId="0" fontId="15" fillId="2" borderId="4" xfId="0" applyFont="1" applyFill="1" applyBorder="1" applyAlignment="1">
      <alignment horizontal="center" vertical="center"/>
    </xf>
    <xf numFmtId="0" fontId="17" fillId="0" borderId="5" xfId="0" applyFont="1" applyBorder="1" applyAlignment="1">
      <alignment horizontal="center" vertical="top"/>
    </xf>
    <xf numFmtId="0" fontId="17" fillId="0" borderId="6" xfId="0" applyFont="1" applyBorder="1" applyAlignment="1">
      <alignment horizontal="left" vertical="top"/>
    </xf>
    <xf numFmtId="44" fontId="18" fillId="3" borderId="7" xfId="2" applyFont="1" applyFill="1" applyBorder="1" applyAlignment="1">
      <alignment horizontal="right" vertical="center"/>
    </xf>
    <xf numFmtId="165" fontId="19" fillId="0" borderId="8" xfId="0" quotePrefix="1" applyNumberFormat="1" applyFont="1" applyBorder="1" applyAlignment="1">
      <alignment horizontal="center" vertical="center"/>
    </xf>
    <xf numFmtId="0" fontId="19" fillId="0" borderId="9" xfId="0" applyFont="1" applyBorder="1" applyAlignment="1">
      <alignment horizontal="left" vertical="top" indent="1"/>
    </xf>
    <xf numFmtId="44" fontId="18" fillId="3" borderId="10" xfId="2" applyFont="1" applyFill="1" applyBorder="1" applyAlignment="1">
      <alignment horizontal="right" vertical="center"/>
    </xf>
    <xf numFmtId="0" fontId="18" fillId="0" borderId="8" xfId="4" applyFont="1" applyBorder="1" applyAlignment="1">
      <alignment horizontal="center" vertical="center"/>
    </xf>
    <xf numFmtId="0" fontId="18" fillId="0" borderId="9" xfId="0" applyFont="1" applyBorder="1" applyAlignment="1">
      <alignment horizontal="left" vertical="center" indent="2"/>
    </xf>
    <xf numFmtId="49" fontId="19" fillId="0" borderId="11" xfId="0" applyNumberFormat="1" applyFont="1" applyBorder="1" applyAlignment="1">
      <alignment horizontal="center" vertical="center"/>
    </xf>
    <xf numFmtId="0" fontId="18" fillId="0" borderId="12" xfId="0" applyFont="1" applyBorder="1" applyAlignment="1">
      <alignment horizontal="left" vertical="center" indent="1"/>
    </xf>
    <xf numFmtId="49" fontId="19" fillId="4" borderId="13" xfId="0" applyNumberFormat="1" applyFont="1" applyFill="1" applyBorder="1" applyAlignment="1">
      <alignment horizontal="center" vertical="center"/>
    </xf>
    <xf numFmtId="0" fontId="19" fillId="4" borderId="3" xfId="0" applyFont="1" applyFill="1" applyBorder="1" applyAlignment="1">
      <alignment horizontal="left" vertical="center" indent="1"/>
    </xf>
    <xf numFmtId="44" fontId="19" fillId="4" borderId="4" xfId="2" applyFont="1" applyFill="1" applyBorder="1" applyAlignment="1">
      <alignment horizontal="right" vertical="center"/>
    </xf>
    <xf numFmtId="165" fontId="19" fillId="0" borderId="5" xfId="1" applyNumberFormat="1" applyFont="1" applyBorder="1" applyAlignment="1">
      <alignment horizontal="center" vertical="center"/>
    </xf>
    <xf numFmtId="0" fontId="19" fillId="0" borderId="6" xfId="0" applyFont="1" applyBorder="1" applyAlignment="1">
      <alignment horizontal="left" vertical="center" indent="1"/>
    </xf>
    <xf numFmtId="165" fontId="19" fillId="0" borderId="8" xfId="1" applyNumberFormat="1" applyFont="1" applyBorder="1" applyAlignment="1">
      <alignment horizontal="center" vertical="center"/>
    </xf>
    <xf numFmtId="0" fontId="19" fillId="0" borderId="9" xfId="0" applyFont="1" applyBorder="1" applyAlignment="1">
      <alignment horizontal="left" vertical="center" indent="1"/>
    </xf>
    <xf numFmtId="165" fontId="18" fillId="0" borderId="8" xfId="4" applyNumberFormat="1" applyFont="1" applyBorder="1" applyAlignment="1">
      <alignment horizontal="center" vertical="center"/>
    </xf>
    <xf numFmtId="0" fontId="18" fillId="0" borderId="9" xfId="0" applyFont="1" applyBorder="1" applyAlignment="1">
      <alignment horizontal="left" indent="2"/>
    </xf>
    <xf numFmtId="165" fontId="19" fillId="0" borderId="14" xfId="1" applyNumberFormat="1" applyFont="1" applyBorder="1" applyAlignment="1">
      <alignment horizontal="center" vertical="center"/>
    </xf>
    <xf numFmtId="0" fontId="18" fillId="0" borderId="15" xfId="0" applyFont="1" applyBorder="1" applyAlignment="1">
      <alignment horizontal="left" vertical="center" indent="1"/>
    </xf>
    <xf numFmtId="165" fontId="19" fillId="4" borderId="13" xfId="1" applyNumberFormat="1" applyFont="1" applyFill="1" applyBorder="1" applyAlignment="1">
      <alignment horizontal="center" vertical="center"/>
    </xf>
    <xf numFmtId="165" fontId="19" fillId="0" borderId="16" xfId="1" applyNumberFormat="1" applyFont="1" applyBorder="1" applyAlignment="1">
      <alignment horizontal="center" vertical="center"/>
    </xf>
    <xf numFmtId="0" fontId="19" fillId="0" borderId="17" xfId="0" applyFont="1" applyBorder="1" applyAlignment="1">
      <alignment horizontal="left" vertical="center" indent="1"/>
    </xf>
    <xf numFmtId="0" fontId="18" fillId="0" borderId="17" xfId="0" applyFont="1" applyBorder="1" applyAlignment="1">
      <alignment horizontal="left" vertical="center" indent="1"/>
    </xf>
    <xf numFmtId="49" fontId="19" fillId="0" borderId="16" xfId="0" applyNumberFormat="1" applyFont="1" applyBorder="1" applyAlignment="1">
      <alignment horizontal="left" vertical="center" indent="1"/>
    </xf>
    <xf numFmtId="49" fontId="19" fillId="4" borderId="13" xfId="0" applyNumberFormat="1" applyFont="1" applyFill="1" applyBorder="1" applyAlignment="1">
      <alignment horizontal="left" vertical="center" indent="1"/>
    </xf>
    <xf numFmtId="44" fontId="3" fillId="0" borderId="0" xfId="0" applyNumberFormat="1" applyFont="1" applyAlignment="1">
      <alignment horizontal="right"/>
    </xf>
    <xf numFmtId="0" fontId="20" fillId="0" borderId="0" xfId="0" applyFont="1" applyAlignment="1">
      <alignment horizontal="left" indent="2"/>
    </xf>
    <xf numFmtId="0" fontId="3" fillId="0" borderId="0" xfId="0" applyFont="1" applyAlignment="1">
      <alignment horizontal="center"/>
    </xf>
    <xf numFmtId="49" fontId="20" fillId="0" borderId="0" xfId="0" applyNumberFormat="1" applyFont="1" applyAlignment="1">
      <alignment horizontal="left" indent="2"/>
    </xf>
    <xf numFmtId="0" fontId="15" fillId="2" borderId="19" xfId="0" applyFont="1" applyFill="1" applyBorder="1" applyAlignment="1">
      <alignment horizontal="center" vertical="center"/>
    </xf>
    <xf numFmtId="0" fontId="15" fillId="2" borderId="1" xfId="0" applyFont="1" applyFill="1" applyBorder="1" applyAlignment="1">
      <alignment horizontal="left" vertical="center"/>
    </xf>
    <xf numFmtId="0" fontId="15" fillId="2" borderId="1" xfId="0" applyFont="1" applyFill="1" applyBorder="1" applyAlignment="1">
      <alignment horizontal="center" vertical="center"/>
    </xf>
    <xf numFmtId="43" fontId="15" fillId="2" borderId="1" xfId="1" applyFont="1" applyFill="1" applyBorder="1" applyAlignment="1">
      <alignment horizontal="center" vertical="center"/>
    </xf>
    <xf numFmtId="0" fontId="18" fillId="0" borderId="6" xfId="0" applyFont="1" applyBorder="1" applyAlignment="1">
      <alignment horizontal="center" vertical="top"/>
    </xf>
    <xf numFmtId="0" fontId="18" fillId="0" borderId="6" xfId="0" applyFont="1" applyBorder="1" applyAlignment="1">
      <alignment horizontal="left" vertical="top" wrapText="1"/>
    </xf>
    <xf numFmtId="3" fontId="18" fillId="0" borderId="6" xfId="0" applyNumberFormat="1" applyFont="1" applyBorder="1" applyAlignment="1">
      <alignment horizontal="center" vertical="top"/>
    </xf>
    <xf numFmtId="43" fontId="3" fillId="0" borderId="20" xfId="1" applyFont="1" applyFill="1" applyBorder="1" applyAlignment="1">
      <alignment horizontal="right" wrapText="1"/>
    </xf>
    <xf numFmtId="43" fontId="3" fillId="3" borderId="20" xfId="1" applyFont="1" applyFill="1" applyBorder="1" applyAlignment="1">
      <alignment horizontal="right" wrapText="1"/>
    </xf>
    <xf numFmtId="43" fontId="3" fillId="0" borderId="9" xfId="1" applyFont="1" applyFill="1" applyBorder="1" applyAlignment="1">
      <alignment horizontal="right" wrapText="1"/>
    </xf>
    <xf numFmtId="43" fontId="3" fillId="3" borderId="9" xfId="1" applyFont="1" applyFill="1" applyBorder="1" applyAlignment="1">
      <alignment horizontal="right" wrapText="1"/>
    </xf>
    <xf numFmtId="2" fontId="19" fillId="0" borderId="15" xfId="0" applyNumberFormat="1" applyFont="1" applyBorder="1" applyAlignment="1">
      <alignment horizontal="center" vertical="top"/>
    </xf>
    <xf numFmtId="0" fontId="19" fillId="0" borderId="15" xfId="0" applyFont="1" applyBorder="1" applyAlignment="1">
      <alignment horizontal="left" vertical="top" wrapText="1" indent="1"/>
    </xf>
    <xf numFmtId="3" fontId="18" fillId="0" borderId="15" xfId="0" applyNumberFormat="1" applyFont="1" applyBorder="1" applyAlignment="1">
      <alignment horizontal="center" vertical="top"/>
    </xf>
    <xf numFmtId="0" fontId="18" fillId="0" borderId="15" xfId="0" applyFont="1" applyBorder="1" applyAlignment="1">
      <alignment horizontal="center" vertical="top"/>
    </xf>
    <xf numFmtId="43" fontId="3" fillId="0" borderId="15" xfId="1" applyFont="1" applyFill="1" applyBorder="1" applyAlignment="1">
      <alignment horizontal="right" wrapText="1"/>
    </xf>
    <xf numFmtId="43" fontId="3" fillId="3" borderId="15" xfId="1" applyFont="1" applyFill="1" applyBorder="1" applyAlignment="1">
      <alignment horizontal="right" wrapText="1"/>
    </xf>
    <xf numFmtId="43" fontId="15" fillId="2" borderId="24" xfId="1" applyFont="1" applyFill="1" applyBorder="1" applyAlignment="1">
      <alignment horizontal="right" vertical="center" wrapText="1"/>
    </xf>
    <xf numFmtId="43" fontId="3" fillId="0" borderId="0" xfId="1" applyFont="1" applyAlignment="1">
      <alignment horizontal="right"/>
    </xf>
    <xf numFmtId="0" fontId="22" fillId="0" borderId="0" xfId="0" applyFont="1" applyAlignment="1">
      <alignment wrapText="1"/>
    </xf>
    <xf numFmtId="0" fontId="18" fillId="0" borderId="0" xfId="0" applyFont="1" applyAlignment="1">
      <alignment horizontal="center"/>
    </xf>
    <xf numFmtId="0" fontId="18" fillId="0" borderId="0" xfId="0" applyFont="1" applyAlignment="1">
      <alignment horizontal="center" wrapText="1"/>
    </xf>
    <xf numFmtId="43" fontId="18" fillId="0" borderId="0" xfId="1" applyFont="1" applyAlignment="1">
      <alignment horizontal="right" wrapText="1"/>
    </xf>
    <xf numFmtId="0" fontId="3" fillId="0" borderId="27" xfId="0" applyFont="1" applyBorder="1" applyAlignment="1">
      <alignment horizontal="center" wrapText="1"/>
    </xf>
    <xf numFmtId="0" fontId="18" fillId="0" borderId="20" xfId="5" applyFont="1" applyBorder="1" applyAlignment="1">
      <alignment horizontal="left" vertical="top" wrapText="1"/>
    </xf>
    <xf numFmtId="0" fontId="18" fillId="0" borderId="20" xfId="0" applyFont="1" applyBorder="1" applyAlignment="1">
      <alignment horizontal="center" wrapText="1"/>
    </xf>
    <xf numFmtId="165" fontId="3" fillId="0" borderId="28" xfId="0" applyNumberFormat="1" applyFont="1" applyBorder="1" applyAlignment="1">
      <alignment horizontal="center" wrapText="1"/>
    </xf>
    <xf numFmtId="0" fontId="18" fillId="0" borderId="6" xfId="5" applyFont="1" applyBorder="1" applyAlignment="1">
      <alignment horizontal="left" vertical="top" wrapText="1"/>
    </xf>
    <xf numFmtId="0" fontId="18" fillId="0" borderId="6" xfId="0" applyFont="1" applyBorder="1" applyAlignment="1">
      <alignment horizontal="center" wrapText="1"/>
    </xf>
    <xf numFmtId="165" fontId="9" fillId="0" borderId="28" xfId="0" applyNumberFormat="1" applyFont="1" applyBorder="1" applyAlignment="1">
      <alignment horizontal="center" wrapText="1"/>
    </xf>
    <xf numFmtId="0" fontId="23" fillId="0" borderId="6" xfId="5" applyFont="1" applyBorder="1" applyAlignment="1">
      <alignment horizontal="left" vertical="top" wrapText="1"/>
    </xf>
    <xf numFmtId="0" fontId="23" fillId="0" borderId="6" xfId="0" applyFont="1" applyBorder="1" applyAlignment="1">
      <alignment horizontal="center" wrapText="1"/>
    </xf>
    <xf numFmtId="43" fontId="9" fillId="0" borderId="9" xfId="1" applyFont="1" applyFill="1" applyBorder="1" applyAlignment="1">
      <alignment horizontal="right" wrapText="1"/>
    </xf>
    <xf numFmtId="43" fontId="9" fillId="3" borderId="9" xfId="1" applyFont="1" applyFill="1" applyBorder="1" applyAlignment="1">
      <alignment horizontal="right" wrapText="1"/>
    </xf>
    <xf numFmtId="0" fontId="16" fillId="0" borderId="0" xfId="0" applyFont="1"/>
    <xf numFmtId="0" fontId="9" fillId="0" borderId="0" xfId="0" applyFont="1"/>
    <xf numFmtId="0" fontId="23" fillId="0" borderId="6" xfId="5" applyFont="1" applyBorder="1" applyAlignment="1">
      <alignment horizontal="left" vertical="top" wrapText="1" indent="1"/>
    </xf>
    <xf numFmtId="0" fontId="24" fillId="0" borderId="6" xfId="5" applyFont="1" applyBorder="1" applyAlignment="1">
      <alignment horizontal="left" vertical="top" wrapText="1"/>
    </xf>
    <xf numFmtId="165" fontId="9" fillId="0" borderId="29" xfId="0" applyNumberFormat="1" applyFont="1" applyBorder="1" applyAlignment="1">
      <alignment horizontal="center" wrapText="1"/>
    </xf>
    <xf numFmtId="0" fontId="23" fillId="0" borderId="30" xfId="5" applyFont="1" applyBorder="1" applyAlignment="1">
      <alignment horizontal="left" vertical="top" wrapText="1"/>
    </xf>
    <xf numFmtId="0" fontId="23" fillId="0" borderId="30" xfId="0" applyFont="1" applyBorder="1" applyAlignment="1">
      <alignment horizontal="center" wrapText="1"/>
    </xf>
    <xf numFmtId="43" fontId="9" fillId="0" borderId="31" xfId="1" applyFont="1" applyFill="1" applyBorder="1" applyAlignment="1">
      <alignment horizontal="right" wrapText="1"/>
    </xf>
    <xf numFmtId="43" fontId="9" fillId="3" borderId="31" xfId="1" applyFont="1" applyFill="1" applyBorder="1" applyAlignment="1">
      <alignment horizontal="right" wrapText="1"/>
    </xf>
    <xf numFmtId="165" fontId="3" fillId="0" borderId="32" xfId="0" applyNumberFormat="1" applyFont="1" applyBorder="1" applyAlignment="1">
      <alignment horizontal="center" wrapText="1"/>
    </xf>
    <xf numFmtId="0" fontId="18" fillId="0" borderId="17" xfId="5" applyFont="1" applyBorder="1" applyAlignment="1">
      <alignment horizontal="left" vertical="top" wrapText="1"/>
    </xf>
    <xf numFmtId="0" fontId="18" fillId="0" borderId="17" xfId="0" applyFont="1" applyBorder="1" applyAlignment="1">
      <alignment horizontal="center" wrapText="1"/>
    </xf>
    <xf numFmtId="43" fontId="3" fillId="0" borderId="17" xfId="1" applyFont="1" applyFill="1" applyBorder="1" applyAlignment="1">
      <alignment horizontal="right" wrapText="1"/>
    </xf>
    <xf numFmtId="43" fontId="3" fillId="3" borderId="17" xfId="1" applyFont="1" applyFill="1" applyBorder="1" applyAlignment="1">
      <alignment horizontal="right" wrapText="1"/>
    </xf>
    <xf numFmtId="43" fontId="15" fillId="2" borderId="1" xfId="1" applyFont="1" applyFill="1" applyBorder="1" applyAlignment="1">
      <alignment horizontal="right" vertical="center" wrapText="1"/>
    </xf>
    <xf numFmtId="3" fontId="18" fillId="0" borderId="20" xfId="0" applyNumberFormat="1" applyFont="1" applyBorder="1" applyAlignment="1">
      <alignment horizontal="center" wrapText="1"/>
    </xf>
    <xf numFmtId="3" fontId="18" fillId="0" borderId="6" xfId="0" applyNumberFormat="1" applyFont="1" applyBorder="1" applyAlignment="1">
      <alignment horizontal="center" wrapText="1"/>
    </xf>
    <xf numFmtId="3" fontId="23" fillId="0" borderId="6" xfId="0" applyNumberFormat="1" applyFont="1" applyBorder="1" applyAlignment="1">
      <alignment horizontal="center" wrapText="1"/>
    </xf>
    <xf numFmtId="3" fontId="23" fillId="0" borderId="30" xfId="0" applyNumberFormat="1" applyFont="1" applyBorder="1" applyAlignment="1">
      <alignment horizontal="center" wrapText="1"/>
    </xf>
    <xf numFmtId="3" fontId="18" fillId="0" borderId="17" xfId="0" applyNumberFormat="1" applyFont="1" applyBorder="1" applyAlignment="1">
      <alignment horizontal="center" wrapText="1"/>
    </xf>
    <xf numFmtId="0" fontId="23" fillId="0" borderId="6" xfId="5" applyFont="1" applyBorder="1" applyAlignment="1">
      <alignment vertical="top" wrapText="1"/>
    </xf>
    <xf numFmtId="0" fontId="25" fillId="0" borderId="0" xfId="0" applyFont="1" applyAlignment="1">
      <alignment horizontal="center"/>
    </xf>
    <xf numFmtId="0" fontId="26" fillId="0" borderId="0" xfId="4" applyFont="1" applyAlignment="1">
      <alignment horizontal="center"/>
    </xf>
    <xf numFmtId="2" fontId="23" fillId="0" borderId="9" xfId="0" applyNumberFormat="1" applyFont="1" applyBorder="1" applyAlignment="1">
      <alignment horizontal="center" wrapText="1"/>
    </xf>
    <xf numFmtId="0" fontId="23" fillId="0" borderId="12" xfId="0" applyFont="1" applyBorder="1" applyAlignment="1">
      <alignment horizontal="left" vertical="top" wrapText="1" indent="1"/>
    </xf>
    <xf numFmtId="2" fontId="23" fillId="0" borderId="12" xfId="0" applyNumberFormat="1" applyFont="1" applyBorder="1" applyAlignment="1">
      <alignment horizontal="center" vertical="top"/>
    </xf>
    <xf numFmtId="3" fontId="23" fillId="0" borderId="12" xfId="0" applyNumberFormat="1" applyFont="1" applyBorder="1" applyAlignment="1">
      <alignment horizontal="center" vertical="top"/>
    </xf>
    <xf numFmtId="0" fontId="23" fillId="0" borderId="12" xfId="0" applyFont="1" applyBorder="1" applyAlignment="1">
      <alignment horizontal="center" vertical="top"/>
    </xf>
    <xf numFmtId="0" fontId="24" fillId="0" borderId="12" xfId="0" applyFont="1" applyBorder="1" applyAlignment="1">
      <alignment horizontal="left" vertical="top" wrapText="1"/>
    </xf>
    <xf numFmtId="2" fontId="24" fillId="0" borderId="12" xfId="0" applyNumberFormat="1" applyFont="1" applyBorder="1" applyAlignment="1">
      <alignment horizontal="center" vertical="top"/>
    </xf>
    <xf numFmtId="0" fontId="24" fillId="0" borderId="6" xfId="5" applyFont="1" applyBorder="1" applyAlignment="1">
      <alignment vertical="top" wrapText="1"/>
    </xf>
    <xf numFmtId="0" fontId="21" fillId="0" borderId="0" xfId="0" quotePrefix="1" applyFont="1" applyAlignment="1">
      <alignment horizontal="left"/>
    </xf>
    <xf numFmtId="0" fontId="29" fillId="0" borderId="0" xfId="0" applyFont="1" applyAlignment="1">
      <alignment horizontal="left" indent="2"/>
    </xf>
    <xf numFmtId="49" fontId="29" fillId="0" borderId="0" xfId="0" applyNumberFormat="1" applyFont="1" applyAlignment="1">
      <alignment horizontal="left" indent="2"/>
    </xf>
    <xf numFmtId="49" fontId="30" fillId="0" borderId="0" xfId="0" applyNumberFormat="1" applyFont="1" applyAlignment="1">
      <alignment horizontal="left"/>
    </xf>
    <xf numFmtId="0" fontId="21" fillId="0" borderId="0" xfId="0" applyFont="1" applyAlignment="1">
      <alignment horizontal="left"/>
    </xf>
    <xf numFmtId="0" fontId="18" fillId="0" borderId="0" xfId="0" applyFont="1"/>
    <xf numFmtId="0" fontId="31" fillId="2" borderId="13" xfId="0" applyFont="1" applyFill="1" applyBorder="1" applyAlignment="1">
      <alignment horizontal="left" vertical="center" wrapText="1" indent="1"/>
    </xf>
    <xf numFmtId="0" fontId="31" fillId="2" borderId="4" xfId="0" applyFont="1" applyFill="1" applyBorder="1" applyAlignment="1">
      <alignment horizontal="left" vertical="center" wrapText="1" indent="1"/>
    </xf>
    <xf numFmtId="2" fontId="24" fillId="0" borderId="18" xfId="0" applyNumberFormat="1" applyFont="1" applyBorder="1" applyAlignment="1">
      <alignment horizontal="center" vertical="top"/>
    </xf>
    <xf numFmtId="0" fontId="23" fillId="0" borderId="34" xfId="0" applyFont="1" applyBorder="1" applyAlignment="1">
      <alignment vertical="top"/>
    </xf>
    <xf numFmtId="2" fontId="24" fillId="0" borderId="8" xfId="0" applyNumberFormat="1" applyFont="1" applyBorder="1" applyAlignment="1">
      <alignment horizontal="center" vertical="top"/>
    </xf>
    <xf numFmtId="2" fontId="32" fillId="0" borderId="35" xfId="0" applyNumberFormat="1" applyFont="1" applyBorder="1" applyAlignment="1">
      <alignment horizontal="left" vertical="top" wrapText="1"/>
    </xf>
    <xf numFmtId="2" fontId="23" fillId="0" borderId="35" xfId="0" applyNumberFormat="1" applyFont="1" applyBorder="1" applyAlignment="1">
      <alignment horizontal="left" vertical="top" wrapText="1"/>
    </xf>
    <xf numFmtId="2" fontId="24" fillId="0" borderId="35" xfId="0" applyNumberFormat="1" applyFont="1" applyBorder="1" applyAlignment="1">
      <alignment horizontal="left" vertical="top" wrapText="1"/>
    </xf>
    <xf numFmtId="2" fontId="23" fillId="0" borderId="8" xfId="0" applyNumberFormat="1" applyFont="1" applyBorder="1" applyAlignment="1">
      <alignment horizontal="center" vertical="top"/>
    </xf>
    <xf numFmtId="2" fontId="24" fillId="0" borderId="14" xfId="0" applyNumberFormat="1" applyFont="1" applyBorder="1" applyAlignment="1">
      <alignment horizontal="center" vertical="top"/>
    </xf>
    <xf numFmtId="0" fontId="24" fillId="0" borderId="26" xfId="0" applyFont="1" applyBorder="1" applyAlignment="1">
      <alignment horizontal="left" vertical="top"/>
    </xf>
    <xf numFmtId="2" fontId="23" fillId="0" borderId="35" xfId="0" applyNumberFormat="1" applyFont="1" applyBorder="1" applyAlignment="1">
      <alignment horizontal="left" vertical="top" wrapText="1" indent="1"/>
    </xf>
    <xf numFmtId="2" fontId="33" fillId="0" borderId="35" xfId="0" applyNumberFormat="1" applyFont="1" applyBorder="1" applyAlignment="1">
      <alignment horizontal="center" vertical="top"/>
    </xf>
    <xf numFmtId="3" fontId="15" fillId="2" borderId="21" xfId="0" applyNumberFormat="1" applyFont="1" applyFill="1" applyBorder="1" applyAlignment="1">
      <alignment horizontal="right" vertical="center" wrapText="1" indent="1"/>
    </xf>
    <xf numFmtId="3" fontId="15" fillId="2" borderId="22" xfId="0" applyNumberFormat="1" applyFont="1" applyFill="1" applyBorder="1" applyAlignment="1">
      <alignment horizontal="right" vertical="center" wrapText="1" indent="1"/>
    </xf>
    <xf numFmtId="3" fontId="15" fillId="2" borderId="23" xfId="0" applyNumberFormat="1" applyFont="1" applyFill="1" applyBorder="1" applyAlignment="1">
      <alignment horizontal="right" vertical="center" wrapText="1" indent="1"/>
    </xf>
    <xf numFmtId="3" fontId="15" fillId="2" borderId="19" xfId="0" applyNumberFormat="1" applyFont="1" applyFill="1" applyBorder="1" applyAlignment="1">
      <alignment horizontal="right" vertical="center" wrapText="1"/>
    </xf>
    <xf numFmtId="3" fontId="15" fillId="2" borderId="25" xfId="0" applyNumberFormat="1" applyFont="1" applyFill="1" applyBorder="1" applyAlignment="1">
      <alignment horizontal="right" vertical="center" wrapText="1"/>
    </xf>
    <xf numFmtId="3" fontId="15" fillId="2" borderId="33" xfId="0" applyNumberFormat="1" applyFont="1" applyFill="1" applyBorder="1" applyAlignment="1">
      <alignment horizontal="right" vertical="center" wrapText="1"/>
    </xf>
    <xf numFmtId="2" fontId="23" fillId="0" borderId="28" xfId="0" applyNumberFormat="1" applyFont="1" applyBorder="1" applyAlignment="1">
      <alignment horizontal="center" wrapText="1"/>
    </xf>
  </cellXfs>
  <cellStyles count="6">
    <cellStyle name="Comma" xfId="1" builtinId="3"/>
    <cellStyle name="Currency" xfId="2" builtinId="4"/>
    <cellStyle name="Hyperlink" xfId="4" builtinId="8"/>
    <cellStyle name="Normal" xfId="0" builtinId="0"/>
    <cellStyle name="Normal 3" xfId="5" xr:uid="{60CB8129-2E1F-4AC8-9D2C-A2381997650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619125</xdr:colOff>
      <xdr:row>26</xdr:row>
      <xdr:rowOff>12534</xdr:rowOff>
    </xdr:from>
    <xdr:to>
      <xdr:col>1</xdr:col>
      <xdr:colOff>4867274</xdr:colOff>
      <xdr:row>36</xdr:row>
      <xdr:rowOff>142876</xdr:rowOff>
    </xdr:to>
    <xdr:pic>
      <xdr:nvPicPr>
        <xdr:cNvPr id="3" name="Picture 2">
          <a:extLst>
            <a:ext uri="{FF2B5EF4-FFF2-40B4-BE49-F238E27FC236}">
              <a16:creationId xmlns:a16="http://schemas.microsoft.com/office/drawing/2014/main" id="{A13865A3-F748-496A-94B6-6BB8393DE4E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96" b="19322"/>
        <a:stretch>
          <a:fillRect/>
        </a:stretch>
      </xdr:blipFill>
      <xdr:spPr>
        <a:xfrm>
          <a:off x="971550" y="6356184"/>
          <a:ext cx="4248149" cy="203534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https://roundtableprojects.co.uk/cont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E16A-8270-42D3-A674-7BD027CE0679}">
  <dimension ref="A1:E44"/>
  <sheetViews>
    <sheetView showGridLines="0" tabSelected="1" view="pageLayout" zoomScaleNormal="100" workbookViewId="0">
      <selection activeCell="B6" sqref="B6"/>
    </sheetView>
  </sheetViews>
  <sheetFormatPr defaultColWidth="9.140625" defaultRowHeight="15" x14ac:dyDescent="0.25"/>
  <cols>
    <col min="1" max="1" width="4.85546875" style="2" customWidth="1"/>
    <col min="2" max="2" width="79.42578125" style="2" customWidth="1"/>
    <col min="3" max="3" width="9.140625" style="2"/>
    <col min="4" max="4" width="14.140625" style="3" customWidth="1"/>
    <col min="5" max="5" width="14.140625" style="4" customWidth="1"/>
    <col min="6" max="16384" width="9.140625" style="2"/>
  </cols>
  <sheetData>
    <row r="1" spans="1:5" ht="18.75" x14ac:dyDescent="0.3">
      <c r="A1" s="1"/>
      <c r="C1" s="1"/>
    </row>
    <row r="2" spans="1:5" ht="9.75" customHeight="1" x14ac:dyDescent="0.25">
      <c r="A2" s="5"/>
      <c r="B2" s="6"/>
      <c r="C2" s="7"/>
    </row>
    <row r="3" spans="1:5" x14ac:dyDescent="0.25">
      <c r="A3" s="5"/>
      <c r="B3" s="6"/>
      <c r="C3" s="7"/>
    </row>
    <row r="4" spans="1:5" ht="9.75" customHeight="1" x14ac:dyDescent="0.25">
      <c r="A4" s="6"/>
      <c r="B4" s="6"/>
    </row>
    <row r="5" spans="1:5" s="3" customFormat="1" ht="18.75" x14ac:dyDescent="0.3">
      <c r="A5" s="6"/>
      <c r="B5" s="8" t="s">
        <v>0</v>
      </c>
      <c r="C5" s="2"/>
      <c r="E5" s="4"/>
    </row>
    <row r="6" spans="1:5" s="3" customFormat="1" ht="18.75" x14ac:dyDescent="0.3">
      <c r="A6" s="6"/>
      <c r="B6" s="9">
        <f ca="1">TODAY()</f>
        <v>45870</v>
      </c>
      <c r="C6" s="2"/>
      <c r="E6" s="4"/>
    </row>
    <row r="7" spans="1:5" ht="18.75" x14ac:dyDescent="0.3">
      <c r="A7" s="6"/>
      <c r="B7" s="10"/>
    </row>
    <row r="8" spans="1:5" ht="18.75" x14ac:dyDescent="0.3">
      <c r="A8" s="6"/>
      <c r="B8" s="11" t="s">
        <v>1</v>
      </c>
    </row>
    <row r="9" spans="1:5" ht="18.75" x14ac:dyDescent="0.3">
      <c r="A9" s="6"/>
      <c r="B9" s="10"/>
    </row>
    <row r="10" spans="1:5" ht="18.75" x14ac:dyDescent="0.3">
      <c r="A10" s="6"/>
      <c r="B10" s="8" t="s">
        <v>2</v>
      </c>
    </row>
    <row r="11" spans="1:5" ht="18.75" x14ac:dyDescent="0.3">
      <c r="A11" s="6"/>
      <c r="B11" s="12" t="s">
        <v>3</v>
      </c>
    </row>
    <row r="12" spans="1:5" ht="18.75" x14ac:dyDescent="0.3">
      <c r="A12" s="6"/>
      <c r="B12" s="10"/>
    </row>
    <row r="13" spans="1:5" s="3" customFormat="1" ht="18.75" x14ac:dyDescent="0.3">
      <c r="A13" s="6"/>
      <c r="B13" s="8" t="s">
        <v>4</v>
      </c>
      <c r="C13" s="2"/>
      <c r="E13" s="4"/>
    </row>
    <row r="14" spans="1:5" s="3" customFormat="1" ht="18.75" x14ac:dyDescent="0.3">
      <c r="A14" s="6"/>
      <c r="B14" s="12" t="s">
        <v>5</v>
      </c>
      <c r="C14" s="2"/>
      <c r="E14" s="4"/>
    </row>
    <row r="15" spans="1:5" ht="18.75" x14ac:dyDescent="0.3">
      <c r="A15" s="6"/>
      <c r="B15" s="10"/>
    </row>
    <row r="16" spans="1:5" s="3" customFormat="1" ht="18.75" x14ac:dyDescent="0.3">
      <c r="A16" s="6"/>
      <c r="B16" s="11" t="s">
        <v>6</v>
      </c>
      <c r="C16" s="2"/>
      <c r="E16" s="4"/>
    </row>
    <row r="17" spans="1:5" s="3" customFormat="1" ht="18.75" x14ac:dyDescent="0.3">
      <c r="A17" s="6"/>
      <c r="B17" s="13" t="s">
        <v>7</v>
      </c>
      <c r="C17" s="2"/>
      <c r="E17" s="4"/>
    </row>
    <row r="18" spans="1:5" ht="18.75" x14ac:dyDescent="0.3">
      <c r="A18" s="6"/>
      <c r="B18" s="10"/>
    </row>
    <row r="19" spans="1:5" ht="18.75" x14ac:dyDescent="0.3">
      <c r="A19" s="6"/>
      <c r="B19" s="11" t="s">
        <v>8</v>
      </c>
    </row>
    <row r="20" spans="1:5" ht="18.75" x14ac:dyDescent="0.3">
      <c r="A20" s="6"/>
      <c r="B20" s="12" t="s">
        <v>9</v>
      </c>
    </row>
    <row r="21" spans="1:5" ht="18.75" x14ac:dyDescent="0.3">
      <c r="A21" s="6"/>
      <c r="B21" s="10"/>
    </row>
    <row r="22" spans="1:5" ht="18.75" x14ac:dyDescent="0.3">
      <c r="B22" s="11" t="s">
        <v>60</v>
      </c>
    </row>
    <row r="23" spans="1:5" ht="18.75" x14ac:dyDescent="0.3">
      <c r="B23" s="12" t="s">
        <v>61</v>
      </c>
    </row>
    <row r="24" spans="1:5" ht="37.5" x14ac:dyDescent="0.3">
      <c r="B24" s="13" t="s">
        <v>62</v>
      </c>
    </row>
    <row r="25" spans="1:5" ht="37.5" x14ac:dyDescent="0.3">
      <c r="B25" s="13" t="s">
        <v>63</v>
      </c>
    </row>
    <row r="26" spans="1:5" x14ac:dyDescent="0.25">
      <c r="B26" s="14"/>
    </row>
    <row r="27" spans="1:5" x14ac:dyDescent="0.25">
      <c r="B27" s="14"/>
    </row>
    <row r="28" spans="1:5" x14ac:dyDescent="0.25">
      <c r="B28" s="14"/>
    </row>
    <row r="29" spans="1:5" x14ac:dyDescent="0.25">
      <c r="B29" s="14"/>
    </row>
    <row r="30" spans="1:5" x14ac:dyDescent="0.25">
      <c r="B30" s="14"/>
    </row>
    <row r="31" spans="1:5" x14ac:dyDescent="0.25">
      <c r="B31" s="14"/>
    </row>
    <row r="32" spans="1:5" x14ac:dyDescent="0.25">
      <c r="B32" s="14"/>
    </row>
    <row r="33" spans="2:2" x14ac:dyDescent="0.25">
      <c r="B33" s="14"/>
    </row>
    <row r="34" spans="2:2" x14ac:dyDescent="0.25">
      <c r="B34" s="14"/>
    </row>
    <row r="35" spans="2:2" x14ac:dyDescent="0.25">
      <c r="B35" s="14"/>
    </row>
    <row r="36" spans="2:2" x14ac:dyDescent="0.25">
      <c r="B36" s="14"/>
    </row>
    <row r="37" spans="2:2" x14ac:dyDescent="0.25">
      <c r="B37" s="14"/>
    </row>
    <row r="38" spans="2:2" x14ac:dyDescent="0.25">
      <c r="B38" s="14"/>
    </row>
    <row r="39" spans="2:2" x14ac:dyDescent="0.25">
      <c r="B39" s="14"/>
    </row>
    <row r="40" spans="2:2" x14ac:dyDescent="0.25">
      <c r="B40" s="14"/>
    </row>
    <row r="41" spans="2:2" x14ac:dyDescent="0.25">
      <c r="B41" s="14"/>
    </row>
    <row r="42" spans="2:2" x14ac:dyDescent="0.25">
      <c r="B42" s="14"/>
    </row>
    <row r="43" spans="2:2" x14ac:dyDescent="0.25">
      <c r="B43" s="14"/>
    </row>
    <row r="44" spans="2:2" x14ac:dyDescent="0.25">
      <c r="B44" s="14"/>
    </row>
  </sheetData>
  <printOptions horizontalCentered="1"/>
  <pageMargins left="0" right="0.23622047244094491" top="0.74803149606299213" bottom="0.74803149606299213" header="0.31496062992125984" footer="0.31496062992125984"/>
  <pageSetup paperSize="9" orientation="portrait" r:id="rId1"/>
  <headerFooter>
    <oddHeader>&amp;C&amp;G&amp;R&amp;G</oddHeader>
    <oddFooter>&amp;R&amp;P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FF22-319C-4F1D-A526-49371C6741E8}">
  <dimension ref="B1:C32"/>
  <sheetViews>
    <sheetView showGridLines="0" view="pageLayout" zoomScaleNormal="80" zoomScaleSheetLayoutView="100" workbookViewId="0">
      <selection activeCell="B24" sqref="B24"/>
    </sheetView>
  </sheetViews>
  <sheetFormatPr defaultColWidth="8" defaultRowHeight="15" x14ac:dyDescent="0.25"/>
  <cols>
    <col min="1" max="1" width="4.85546875" style="2" customWidth="1"/>
    <col min="2" max="2" width="9.7109375" style="75" bestFit="1" customWidth="1"/>
    <col min="3" max="3" width="84.28515625" style="125" customWidth="1"/>
    <col min="4" max="16384" width="8" style="2"/>
  </cols>
  <sheetData>
    <row r="1" spans="2:3" ht="19.5" x14ac:dyDescent="0.3">
      <c r="B1" s="120" t="s">
        <v>5</v>
      </c>
      <c r="C1" s="121"/>
    </row>
    <row r="2" spans="2:3" ht="19.5" x14ac:dyDescent="0.3">
      <c r="B2" s="120" t="s">
        <v>3</v>
      </c>
      <c r="C2" s="122"/>
    </row>
    <row r="3" spans="2:3" ht="19.5" x14ac:dyDescent="0.3">
      <c r="B3" s="123"/>
      <c r="C3" s="122"/>
    </row>
    <row r="4" spans="2:3" ht="19.5" x14ac:dyDescent="0.3">
      <c r="B4" s="124" t="s">
        <v>47</v>
      </c>
      <c r="C4" s="122"/>
    </row>
    <row r="5" spans="2:3" ht="15.75" thickBot="1" x14ac:dyDescent="0.3"/>
    <row r="6" spans="2:3" ht="16.5" thickBot="1" x14ac:dyDescent="0.3">
      <c r="B6" s="126" t="s">
        <v>48</v>
      </c>
      <c r="C6" s="127" t="s">
        <v>49</v>
      </c>
    </row>
    <row r="7" spans="2:3" x14ac:dyDescent="0.25">
      <c r="B7" s="128"/>
      <c r="C7" s="129"/>
    </row>
    <row r="8" spans="2:3" x14ac:dyDescent="0.25">
      <c r="B8" s="130"/>
      <c r="C8" s="131" t="s">
        <v>50</v>
      </c>
    </row>
    <row r="9" spans="2:3" x14ac:dyDescent="0.25">
      <c r="B9" s="130"/>
      <c r="C9" s="132"/>
    </row>
    <row r="10" spans="2:3" x14ac:dyDescent="0.25">
      <c r="B10" s="130"/>
      <c r="C10" s="133" t="s">
        <v>51</v>
      </c>
    </row>
    <row r="11" spans="2:3" ht="40.5" x14ac:dyDescent="0.25">
      <c r="B11" s="134">
        <v>1.01</v>
      </c>
      <c r="C11" s="137" t="s">
        <v>55</v>
      </c>
    </row>
    <row r="12" spans="2:3" x14ac:dyDescent="0.25">
      <c r="B12" s="134"/>
      <c r="C12" s="137"/>
    </row>
    <row r="13" spans="2:3" x14ac:dyDescent="0.25">
      <c r="B13" s="134"/>
      <c r="C13" s="138" t="s">
        <v>56</v>
      </c>
    </row>
    <row r="14" spans="2:3" x14ac:dyDescent="0.25">
      <c r="B14" s="134">
        <f>B11+0.01</f>
        <v>1.02</v>
      </c>
      <c r="C14" s="137"/>
    </row>
    <row r="15" spans="2:3" x14ac:dyDescent="0.25">
      <c r="B15" s="134">
        <f t="shared" ref="B15:B21" si="0">B14+0.01</f>
        <v>1.03</v>
      </c>
      <c r="C15" s="137"/>
    </row>
    <row r="16" spans="2:3" x14ac:dyDescent="0.25">
      <c r="B16" s="134">
        <f t="shared" si="0"/>
        <v>1.04</v>
      </c>
      <c r="C16" s="137"/>
    </row>
    <row r="17" spans="2:3" x14ac:dyDescent="0.25">
      <c r="B17" s="134">
        <f t="shared" si="0"/>
        <v>1.05</v>
      </c>
      <c r="C17" s="137"/>
    </row>
    <row r="18" spans="2:3" x14ac:dyDescent="0.25">
      <c r="B18" s="134">
        <f t="shared" si="0"/>
        <v>1.06</v>
      </c>
      <c r="C18" s="137"/>
    </row>
    <row r="19" spans="2:3" x14ac:dyDescent="0.25">
      <c r="B19" s="134">
        <f t="shared" si="0"/>
        <v>1.07</v>
      </c>
      <c r="C19" s="137"/>
    </row>
    <row r="20" spans="2:3" x14ac:dyDescent="0.25">
      <c r="B20" s="134">
        <f t="shared" si="0"/>
        <v>1.08</v>
      </c>
      <c r="C20" s="137"/>
    </row>
    <row r="21" spans="2:3" x14ac:dyDescent="0.25">
      <c r="B21" s="134">
        <f t="shared" si="0"/>
        <v>1.0900000000000001</v>
      </c>
      <c r="C21" s="137"/>
    </row>
    <row r="22" spans="2:3" x14ac:dyDescent="0.25">
      <c r="B22" s="134">
        <v>1.1000000000000001</v>
      </c>
      <c r="C22" s="137"/>
    </row>
    <row r="23" spans="2:3" x14ac:dyDescent="0.25">
      <c r="B23" s="134">
        <f>B22+0.01</f>
        <v>1.1100000000000001</v>
      </c>
      <c r="C23" s="137"/>
    </row>
    <row r="24" spans="2:3" x14ac:dyDescent="0.25">
      <c r="B24" s="134"/>
      <c r="C24" s="137"/>
    </row>
    <row r="25" spans="2:3" x14ac:dyDescent="0.25">
      <c r="B25" s="134"/>
      <c r="C25" s="131" t="s">
        <v>52</v>
      </c>
    </row>
    <row r="26" spans="2:3" x14ac:dyDescent="0.25">
      <c r="B26" s="134"/>
      <c r="C26" s="133" t="s">
        <v>53</v>
      </c>
    </row>
    <row r="27" spans="2:3" x14ac:dyDescent="0.25">
      <c r="B27" s="134">
        <f>B23+0.01</f>
        <v>1.1200000000000001</v>
      </c>
      <c r="C27" s="137" t="s">
        <v>54</v>
      </c>
    </row>
    <row r="28" spans="2:3" x14ac:dyDescent="0.25">
      <c r="B28" s="134">
        <f>B27+0.01</f>
        <v>1.1300000000000001</v>
      </c>
      <c r="C28" s="137"/>
    </row>
    <row r="29" spans="2:3" x14ac:dyDescent="0.25">
      <c r="B29" s="134">
        <f t="shared" ref="B29:B31" si="1">B28+0.01</f>
        <v>1.1400000000000001</v>
      </c>
      <c r="C29" s="137"/>
    </row>
    <row r="30" spans="2:3" x14ac:dyDescent="0.25">
      <c r="B30" s="134">
        <f t="shared" si="1"/>
        <v>1.1500000000000001</v>
      </c>
      <c r="C30" s="137"/>
    </row>
    <row r="31" spans="2:3" x14ac:dyDescent="0.25">
      <c r="B31" s="134">
        <f t="shared" si="1"/>
        <v>1.1600000000000001</v>
      </c>
      <c r="C31" s="137"/>
    </row>
    <row r="32" spans="2:3" ht="15.75" thickBot="1" x14ac:dyDescent="0.3">
      <c r="B32" s="135"/>
      <c r="C32" s="136"/>
    </row>
  </sheetData>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CD2E-A25D-47CF-A645-345041ED5AC4}">
  <dimension ref="B1:D24"/>
  <sheetViews>
    <sheetView showGridLines="0" view="pageLayout" zoomScale="85" zoomScaleNormal="80" zoomScaleSheetLayoutView="70" zoomScalePageLayoutView="85" workbookViewId="0">
      <selection activeCell="D8" sqref="D8"/>
    </sheetView>
  </sheetViews>
  <sheetFormatPr defaultColWidth="9" defaultRowHeight="15" x14ac:dyDescent="0.25"/>
  <cols>
    <col min="1" max="1" width="4.85546875" style="2" customWidth="1"/>
    <col min="2" max="2" width="9.28515625" style="2" customWidth="1"/>
    <col min="3" max="3" width="63.42578125" style="2" customWidth="1"/>
    <col min="4" max="4" width="20.140625" style="20" bestFit="1" customWidth="1"/>
    <col min="5" max="16384" width="9" style="2"/>
  </cols>
  <sheetData>
    <row r="1" spans="2:4" ht="19.5" x14ac:dyDescent="0.3">
      <c r="B1" s="15" t="str">
        <f>proj_title</f>
        <v>Swanspool Pavillion</v>
      </c>
      <c r="C1" s="16"/>
      <c r="D1" s="17"/>
    </row>
    <row r="2" spans="2:4" ht="19.5" x14ac:dyDescent="0.3">
      <c r="B2" s="15" t="str">
        <f>job_no</f>
        <v>C2086</v>
      </c>
      <c r="C2" s="16"/>
      <c r="D2" s="17"/>
    </row>
    <row r="3" spans="2:4" ht="24" customHeight="1" x14ac:dyDescent="0.3">
      <c r="B3" s="18"/>
      <c r="C3" s="16"/>
      <c r="D3" s="17"/>
    </row>
    <row r="4" spans="2:4" ht="19.5" x14ac:dyDescent="0.3">
      <c r="B4" s="19" t="s">
        <v>10</v>
      </c>
      <c r="C4" s="16"/>
      <c r="D4" s="17"/>
    </row>
    <row r="5" spans="2:4" ht="15.75" thickBot="1" x14ac:dyDescent="0.3"/>
    <row r="6" spans="2:4" ht="15.75" thickBot="1" x14ac:dyDescent="0.3">
      <c r="B6" s="21" t="s">
        <v>11</v>
      </c>
      <c r="C6" s="22" t="s">
        <v>12</v>
      </c>
      <c r="D6" s="23" t="s">
        <v>13</v>
      </c>
    </row>
    <row r="7" spans="2:4" x14ac:dyDescent="0.25">
      <c r="B7" s="24"/>
      <c r="C7" s="25"/>
      <c r="D7" s="26"/>
    </row>
    <row r="8" spans="2:4" x14ac:dyDescent="0.25">
      <c r="B8" s="27">
        <v>1</v>
      </c>
      <c r="C8" s="28" t="s">
        <v>14</v>
      </c>
      <c r="D8" s="29"/>
    </row>
    <row r="9" spans="2:4" x14ac:dyDescent="0.25">
      <c r="B9" s="30">
        <v>1.1000000000000001</v>
      </c>
      <c r="C9" s="31" t="str">
        <f>Prelims!C4</f>
        <v>Preliminaries / General Conditions</v>
      </c>
      <c r="D9" s="29">
        <f>Prelims!G14</f>
        <v>0</v>
      </c>
    </row>
    <row r="10" spans="2:4" ht="15.75" thickBot="1" x14ac:dyDescent="0.3">
      <c r="B10" s="32"/>
      <c r="C10" s="33"/>
      <c r="D10" s="29"/>
    </row>
    <row r="11" spans="2:4" ht="15.75" thickBot="1" x14ac:dyDescent="0.3">
      <c r="B11" s="34"/>
      <c r="C11" s="35" t="s">
        <v>15</v>
      </c>
      <c r="D11" s="36">
        <f>SUM(D7:D10)</f>
        <v>0</v>
      </c>
    </row>
    <row r="12" spans="2:4" x14ac:dyDescent="0.25">
      <c r="B12" s="37"/>
      <c r="C12" s="38"/>
      <c r="D12" s="29"/>
    </row>
    <row r="13" spans="2:4" x14ac:dyDescent="0.25">
      <c r="B13" s="39">
        <v>2</v>
      </c>
      <c r="C13" s="40" t="s">
        <v>16</v>
      </c>
      <c r="D13" s="29"/>
    </row>
    <row r="14" spans="2:4" x14ac:dyDescent="0.25">
      <c r="B14" s="41">
        <v>2.8</v>
      </c>
      <c r="C14" s="42" t="s">
        <v>17</v>
      </c>
      <c r="D14" s="29">
        <f>'SOW (8)'!G37</f>
        <v>0</v>
      </c>
    </row>
    <row r="15" spans="2:4" ht="15.75" thickBot="1" x14ac:dyDescent="0.3">
      <c r="B15" s="43"/>
      <c r="C15" s="44"/>
      <c r="D15" s="29"/>
    </row>
    <row r="16" spans="2:4" ht="15.75" thickBot="1" x14ac:dyDescent="0.3">
      <c r="B16" s="45"/>
      <c r="C16" s="35" t="s">
        <v>18</v>
      </c>
      <c r="D16" s="36">
        <f>SUM(D12:D15)</f>
        <v>0</v>
      </c>
    </row>
    <row r="17" spans="2:4" x14ac:dyDescent="0.25">
      <c r="B17" s="46"/>
      <c r="C17" s="47"/>
      <c r="D17" s="29"/>
    </row>
    <row r="18" spans="2:4" x14ac:dyDescent="0.25">
      <c r="B18" s="41">
        <v>3</v>
      </c>
      <c r="C18" s="40" t="str">
        <f>'Prov Sums'!B4</f>
        <v>Provisional Sums</v>
      </c>
      <c r="D18" s="29">
        <f>'Prov Sums'!G50</f>
        <v>0</v>
      </c>
    </row>
    <row r="19" spans="2:4" ht="15.75" thickBot="1" x14ac:dyDescent="0.3">
      <c r="B19" s="43"/>
      <c r="C19" s="44"/>
      <c r="D19" s="29"/>
    </row>
    <row r="20" spans="2:4" ht="15.75" thickBot="1" x14ac:dyDescent="0.3">
      <c r="B20" s="45"/>
      <c r="C20" s="35" t="s">
        <v>19</v>
      </c>
      <c r="D20" s="36">
        <f>SUM(D17:D19)</f>
        <v>0</v>
      </c>
    </row>
    <row r="21" spans="2:4" ht="15.75" thickBot="1" x14ac:dyDescent="0.3">
      <c r="B21" s="49"/>
      <c r="C21" s="48"/>
      <c r="D21" s="29"/>
    </row>
    <row r="22" spans="2:4" ht="15.75" thickBot="1" x14ac:dyDescent="0.3">
      <c r="B22" s="50"/>
      <c r="C22" s="35" t="s">
        <v>20</v>
      </c>
      <c r="D22" s="36">
        <f>D20+D16+D11</f>
        <v>0</v>
      </c>
    </row>
    <row r="24" spans="2:4" x14ac:dyDescent="0.25">
      <c r="D24" s="51"/>
    </row>
  </sheetData>
  <hyperlinks>
    <hyperlink ref="B14" location="'SOW (8)'!Print_Titles" display="'SOW (8)'!Print_Titles" xr:uid="{4B11CD11-BD50-4CD6-A3D5-8707FF2DA37C}"/>
    <hyperlink ref="B18" location="'Prov Sums'!Print_Area" display="'Prov Sums'!Print_Area" xr:uid="{724D5924-941B-40A6-829F-2978EBB1CCDB}"/>
    <hyperlink ref="B9" location="Preambles!Print_Area" display="Preambles!Print_Area" xr:uid="{24964623-31E3-472C-9F63-70905CDD4F49}"/>
  </hyperlinks>
  <pageMargins left="0" right="0.23622047244094491" top="0.74803149606299213" bottom="0.74803149606299213" header="0.31496062992125984" footer="0.31496062992125984"/>
  <pageSetup paperSize="9" orientation="portrait" r:id="rId1"/>
  <headerFooter>
    <oddHeader>&amp;R&amp;G</oddHeader>
    <oddFooter>&amp;R&amp;P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1930-4644-432F-9F29-16A8195FBFFC}">
  <dimension ref="B1:G14"/>
  <sheetViews>
    <sheetView showGridLines="0" view="pageLayout" zoomScaleNormal="85" zoomScaleSheetLayoutView="80" workbookViewId="0">
      <selection activeCell="C10" sqref="C10"/>
    </sheetView>
  </sheetViews>
  <sheetFormatPr defaultColWidth="7.7109375" defaultRowHeight="15" x14ac:dyDescent="0.25"/>
  <cols>
    <col min="1" max="1" width="5" style="2" customWidth="1"/>
    <col min="2" max="2" width="7.85546875" style="2" customWidth="1"/>
    <col min="3" max="3" width="46.28515625" style="2" customWidth="1"/>
    <col min="4" max="4" width="6.5703125" style="53" bestFit="1" customWidth="1"/>
    <col min="5" max="5" width="7.28515625" style="2" customWidth="1"/>
    <col min="6" max="6" width="13.5703125" style="2" customWidth="1"/>
    <col min="7" max="7" width="14.28515625" style="2" customWidth="1"/>
    <col min="8" max="16384" width="7.7109375" style="2"/>
  </cols>
  <sheetData>
    <row r="1" spans="2:7" ht="19.5" x14ac:dyDescent="0.3">
      <c r="B1" s="15" t="str">
        <f>proj_title</f>
        <v>Swanspool Pavillion</v>
      </c>
      <c r="C1" s="52"/>
    </row>
    <row r="2" spans="2:7" ht="19.5" x14ac:dyDescent="0.3">
      <c r="B2" s="15" t="str">
        <f>job_no</f>
        <v>C2086</v>
      </c>
      <c r="C2" s="54"/>
    </row>
    <row r="3" spans="2:7" ht="19.5" x14ac:dyDescent="0.3">
      <c r="B3" s="18"/>
      <c r="C3" s="54"/>
    </row>
    <row r="4" spans="2:7" ht="19.5" x14ac:dyDescent="0.3">
      <c r="B4" s="19">
        <v>1.1000000000000001</v>
      </c>
      <c r="C4" s="19" t="s">
        <v>21</v>
      </c>
    </row>
    <row r="6" spans="2:7" ht="15.75" customHeight="1" x14ac:dyDescent="0.25">
      <c r="B6" s="55" t="s">
        <v>11</v>
      </c>
      <c r="C6" s="56" t="s">
        <v>12</v>
      </c>
      <c r="D6" s="57" t="s">
        <v>22</v>
      </c>
      <c r="E6" s="57" t="s">
        <v>23</v>
      </c>
      <c r="F6" s="58" t="s">
        <v>24</v>
      </c>
      <c r="G6" s="58" t="s">
        <v>25</v>
      </c>
    </row>
    <row r="7" spans="2:7" ht="7.5" customHeight="1" x14ac:dyDescent="0.25">
      <c r="B7" s="59"/>
      <c r="C7" s="60"/>
      <c r="D7" s="61"/>
      <c r="E7" s="59"/>
      <c r="F7" s="62"/>
      <c r="G7" s="63"/>
    </row>
    <row r="8" spans="2:7" x14ac:dyDescent="0.25">
      <c r="B8" s="114"/>
      <c r="C8" s="113"/>
      <c r="D8" s="115"/>
      <c r="E8" s="116"/>
      <c r="F8" s="87"/>
      <c r="G8" s="88">
        <f t="shared" ref="G8:G10" si="0">F8*D8</f>
        <v>0</v>
      </c>
    </row>
    <row r="9" spans="2:7" ht="27" x14ac:dyDescent="0.25">
      <c r="B9" s="114"/>
      <c r="C9" s="117" t="s">
        <v>30</v>
      </c>
      <c r="D9" s="115"/>
      <c r="E9" s="116"/>
      <c r="F9" s="87"/>
      <c r="G9" s="88">
        <f t="shared" si="0"/>
        <v>0</v>
      </c>
    </row>
    <row r="10" spans="2:7" ht="40.5" x14ac:dyDescent="0.25">
      <c r="B10" s="114" t="s">
        <v>57</v>
      </c>
      <c r="C10" s="113" t="s">
        <v>58</v>
      </c>
      <c r="D10" s="115">
        <v>1</v>
      </c>
      <c r="E10" s="116" t="s">
        <v>59</v>
      </c>
      <c r="F10" s="87"/>
      <c r="G10" s="88">
        <f t="shared" si="0"/>
        <v>0</v>
      </c>
    </row>
    <row r="11" spans="2:7" x14ac:dyDescent="0.25">
      <c r="B11" s="114"/>
      <c r="C11" s="113"/>
      <c r="D11" s="115"/>
      <c r="E11" s="116"/>
      <c r="F11" s="87"/>
      <c r="G11" s="88"/>
    </row>
    <row r="12" spans="2:7" ht="15.75" thickBot="1" x14ac:dyDescent="0.3">
      <c r="B12" s="118"/>
      <c r="C12" s="113"/>
      <c r="D12" s="115"/>
      <c r="E12" s="116"/>
      <c r="F12" s="87"/>
      <c r="G12" s="88"/>
    </row>
    <row r="13" spans="2:7" ht="15.75" hidden="1" customHeight="1" x14ac:dyDescent="0.25">
      <c r="B13" s="66"/>
      <c r="C13" s="67"/>
      <c r="D13" s="68"/>
      <c r="E13" s="69"/>
      <c r="F13" s="70"/>
      <c r="G13" s="71"/>
    </row>
    <row r="14" spans="2:7" x14ac:dyDescent="0.25">
      <c r="B14" s="139" t="s">
        <v>26</v>
      </c>
      <c r="C14" s="140"/>
      <c r="D14" s="140"/>
      <c r="E14" s="140"/>
      <c r="F14" s="141"/>
      <c r="G14" s="72">
        <f>SUM(G6:G13)</f>
        <v>0</v>
      </c>
    </row>
  </sheetData>
  <autoFilter ref="B7:G13" xr:uid="{D22497C0-5A93-4B65-8542-C37C29393912}"/>
  <mergeCells count="1">
    <mergeCell ref="B14:F14"/>
  </mergeCells>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9E486-3280-4905-ABB5-0DCFA6507314}">
  <dimension ref="B1:H37"/>
  <sheetViews>
    <sheetView showGridLines="0" view="pageLayout" topLeftCell="A2" zoomScaleNormal="85" zoomScaleSheetLayoutView="80" workbookViewId="0">
      <selection activeCell="C22" sqref="C22"/>
    </sheetView>
  </sheetViews>
  <sheetFormatPr defaultColWidth="9.140625" defaultRowHeight="15" x14ac:dyDescent="0.25"/>
  <cols>
    <col min="1" max="1" width="4.85546875" style="2" customWidth="1"/>
    <col min="2" max="2" width="7.85546875" style="2" customWidth="1"/>
    <col min="3" max="3" width="46.42578125" style="2" customWidth="1"/>
    <col min="4" max="4" width="7.5703125" style="53" customWidth="1"/>
    <col min="5" max="5" width="7.28515625" style="53" customWidth="1"/>
    <col min="6" max="6" width="13.5703125" style="20" customWidth="1"/>
    <col min="7" max="7" width="14.28515625" style="20" customWidth="1"/>
    <col min="8" max="16384" width="9.140625" style="2"/>
  </cols>
  <sheetData>
    <row r="1" spans="2:8" ht="19.5" x14ac:dyDescent="0.3">
      <c r="B1" s="15" t="str">
        <f>proj_title</f>
        <v>Swanspool Pavillion</v>
      </c>
      <c r="C1" s="52"/>
    </row>
    <row r="2" spans="2:8" ht="19.5" x14ac:dyDescent="0.3">
      <c r="B2" s="15" t="str">
        <f>job_no</f>
        <v>C2086</v>
      </c>
      <c r="C2" s="6"/>
      <c r="F2" s="73"/>
      <c r="G2" s="73"/>
    </row>
    <row r="3" spans="2:8" x14ac:dyDescent="0.25">
      <c r="B3" s="6"/>
      <c r="C3" s="6"/>
      <c r="F3" s="73"/>
      <c r="G3" s="73"/>
    </row>
    <row r="4" spans="2:8" s="7" customFormat="1" ht="19.5" customHeight="1" x14ac:dyDescent="0.3">
      <c r="B4" s="8">
        <v>2.8</v>
      </c>
      <c r="C4" s="11" t="str">
        <f>CSA!C14</f>
        <v>Wall &amp; Ceiling Finishes</v>
      </c>
      <c r="D4" s="53"/>
      <c r="E4" s="53"/>
      <c r="F4" s="73"/>
      <c r="G4" s="73"/>
    </row>
    <row r="5" spans="2:8" ht="15.75" customHeight="1" x14ac:dyDescent="0.25">
      <c r="B5" s="74"/>
      <c r="C5" s="74"/>
      <c r="D5" s="76"/>
      <c r="E5" s="76"/>
      <c r="F5" s="73"/>
      <c r="G5" s="77"/>
      <c r="H5" s="7"/>
    </row>
    <row r="6" spans="2:8" ht="15.75" customHeight="1" x14ac:dyDescent="0.25">
      <c r="B6" s="55" t="s">
        <v>11</v>
      </c>
      <c r="C6" s="56" t="s">
        <v>12</v>
      </c>
      <c r="D6" s="57" t="s">
        <v>22</v>
      </c>
      <c r="E6" s="57" t="s">
        <v>23</v>
      </c>
      <c r="F6" s="58" t="s">
        <v>24</v>
      </c>
      <c r="G6" s="58" t="s">
        <v>25</v>
      </c>
      <c r="H6" s="7"/>
    </row>
    <row r="7" spans="2:8" ht="7.5" customHeight="1" x14ac:dyDescent="0.25">
      <c r="B7" s="78"/>
      <c r="C7" s="79"/>
      <c r="D7" s="104"/>
      <c r="E7" s="80"/>
      <c r="F7" s="64"/>
      <c r="G7" s="65"/>
      <c r="H7" s="7"/>
    </row>
    <row r="8" spans="2:8" hidden="1" x14ac:dyDescent="0.25">
      <c r="B8" s="81"/>
      <c r="C8" s="82"/>
      <c r="D8" s="105"/>
      <c r="E8" s="83"/>
      <c r="F8" s="64"/>
      <c r="G8" s="65" t="str">
        <f t="shared" ref="G8:G36" si="0">IFERROR(IF(D8="","",F8*D8),0)</f>
        <v/>
      </c>
      <c r="H8" s="7"/>
    </row>
    <row r="9" spans="2:8" s="90" customFormat="1" ht="13.5" x14ac:dyDescent="0.25">
      <c r="B9" s="145"/>
      <c r="C9" s="92" t="s">
        <v>69</v>
      </c>
      <c r="D9" s="106"/>
      <c r="E9" s="86"/>
      <c r="F9" s="87"/>
      <c r="G9" s="88"/>
      <c r="H9" s="89"/>
    </row>
    <row r="10" spans="2:8" s="90" customFormat="1" ht="27" x14ac:dyDescent="0.25">
      <c r="B10" s="112" t="str">
        <f>$B$4&amp;".1"</f>
        <v>2.8.1</v>
      </c>
      <c r="C10" s="85" t="s">
        <v>31</v>
      </c>
      <c r="D10" s="106">
        <v>449.41999999999996</v>
      </c>
      <c r="E10" s="86" t="s">
        <v>27</v>
      </c>
      <c r="F10" s="87"/>
      <c r="G10" s="88">
        <f t="shared" si="0"/>
        <v>0</v>
      </c>
      <c r="H10" s="89"/>
    </row>
    <row r="11" spans="2:8" s="90" customFormat="1" ht="27" x14ac:dyDescent="0.25">
      <c r="B11" s="84" t="s">
        <v>35</v>
      </c>
      <c r="C11" s="85" t="s">
        <v>32</v>
      </c>
      <c r="D11" s="106">
        <v>254.9</v>
      </c>
      <c r="E11" s="86" t="s">
        <v>27</v>
      </c>
      <c r="F11" s="87"/>
      <c r="G11" s="88">
        <f t="shared" si="0"/>
        <v>0</v>
      </c>
      <c r="H11" s="89"/>
    </row>
    <row r="12" spans="2:8" s="90" customFormat="1" ht="27" x14ac:dyDescent="0.25">
      <c r="B12" s="84" t="s">
        <v>36</v>
      </c>
      <c r="C12" s="85" t="s">
        <v>41</v>
      </c>
      <c r="D12" s="106">
        <v>171</v>
      </c>
      <c r="E12" s="86" t="s">
        <v>29</v>
      </c>
      <c r="F12" s="87"/>
      <c r="G12" s="88">
        <f t="shared" si="0"/>
        <v>0</v>
      </c>
      <c r="H12" s="89"/>
    </row>
    <row r="13" spans="2:8" s="90" customFormat="1" ht="27" x14ac:dyDescent="0.25">
      <c r="B13" s="84" t="s">
        <v>37</v>
      </c>
      <c r="C13" s="85" t="s">
        <v>46</v>
      </c>
      <c r="D13" s="106">
        <v>212.07999999999998</v>
      </c>
      <c r="E13" s="86" t="s">
        <v>29</v>
      </c>
      <c r="F13" s="87"/>
      <c r="G13" s="88">
        <f t="shared" si="0"/>
        <v>0</v>
      </c>
      <c r="H13" s="89"/>
    </row>
    <row r="14" spans="2:8" s="90" customFormat="1" ht="27" x14ac:dyDescent="0.25">
      <c r="B14" s="84" t="s">
        <v>38</v>
      </c>
      <c r="C14" s="85" t="s">
        <v>42</v>
      </c>
      <c r="D14" s="106">
        <v>32</v>
      </c>
      <c r="E14" s="86" t="s">
        <v>29</v>
      </c>
      <c r="F14" s="87"/>
      <c r="G14" s="88">
        <f t="shared" si="0"/>
        <v>0</v>
      </c>
      <c r="H14" s="89"/>
    </row>
    <row r="15" spans="2:8" s="90" customFormat="1" ht="40.5" x14ac:dyDescent="0.25">
      <c r="B15" s="84" t="s">
        <v>39</v>
      </c>
      <c r="C15" s="85" t="s">
        <v>44</v>
      </c>
      <c r="D15" s="106">
        <v>22</v>
      </c>
      <c r="E15" s="86" t="s">
        <v>28</v>
      </c>
      <c r="F15" s="87"/>
      <c r="G15" s="88">
        <f t="shared" si="0"/>
        <v>0</v>
      </c>
      <c r="H15" s="89"/>
    </row>
    <row r="16" spans="2:8" s="90" customFormat="1" ht="40.5" x14ac:dyDescent="0.25">
      <c r="B16" s="84" t="s">
        <v>40</v>
      </c>
      <c r="C16" s="85" t="s">
        <v>43</v>
      </c>
      <c r="D16" s="106">
        <v>9</v>
      </c>
      <c r="E16" s="86" t="s">
        <v>28</v>
      </c>
      <c r="F16" s="87"/>
      <c r="G16" s="88">
        <f t="shared" si="0"/>
        <v>0</v>
      </c>
      <c r="H16" s="89"/>
    </row>
    <row r="17" spans="2:8" s="90" customFormat="1" ht="13.5" x14ac:dyDescent="0.25">
      <c r="B17" s="84"/>
      <c r="C17" s="85"/>
      <c r="D17" s="106"/>
      <c r="E17" s="86"/>
      <c r="F17" s="87"/>
      <c r="G17" s="88" t="str">
        <f t="shared" si="0"/>
        <v/>
      </c>
      <c r="H17" s="89"/>
    </row>
    <row r="18" spans="2:8" s="90" customFormat="1" ht="27" x14ac:dyDescent="0.25">
      <c r="B18" s="84"/>
      <c r="C18" s="92" t="s">
        <v>65</v>
      </c>
      <c r="D18" s="106"/>
      <c r="E18" s="86"/>
      <c r="F18" s="87"/>
      <c r="G18" s="88" t="str">
        <f t="shared" si="0"/>
        <v/>
      </c>
      <c r="H18" s="89"/>
    </row>
    <row r="19" spans="2:8" s="90" customFormat="1" ht="13.5" x14ac:dyDescent="0.25">
      <c r="B19" s="84" t="s">
        <v>71</v>
      </c>
      <c r="C19" s="85" t="s">
        <v>64</v>
      </c>
      <c r="D19" s="106"/>
      <c r="E19" s="86"/>
      <c r="F19" s="87"/>
      <c r="G19" s="88" t="str">
        <f t="shared" si="0"/>
        <v/>
      </c>
      <c r="H19" s="89"/>
    </row>
    <row r="20" spans="2:8" s="90" customFormat="1" ht="13.5" x14ac:dyDescent="0.25">
      <c r="B20" s="84" t="s">
        <v>72</v>
      </c>
      <c r="C20" s="85" t="s">
        <v>66</v>
      </c>
      <c r="D20" s="106">
        <f>10*0.45</f>
        <v>4.5</v>
      </c>
      <c r="E20" s="86" t="s">
        <v>27</v>
      </c>
      <c r="F20" s="87"/>
      <c r="G20" s="88">
        <f t="shared" si="0"/>
        <v>0</v>
      </c>
      <c r="H20" s="89"/>
    </row>
    <row r="21" spans="2:8" s="90" customFormat="1" ht="13.5" x14ac:dyDescent="0.25">
      <c r="B21" s="84" t="s">
        <v>73</v>
      </c>
      <c r="C21" s="85" t="s">
        <v>67</v>
      </c>
      <c r="D21" s="106">
        <f>3.7*0.45</f>
        <v>1.665</v>
      </c>
      <c r="E21" s="86" t="s">
        <v>27</v>
      </c>
      <c r="F21" s="87"/>
      <c r="G21" s="88">
        <f t="shared" si="0"/>
        <v>0</v>
      </c>
      <c r="H21" s="89"/>
    </row>
    <row r="22" spans="2:8" s="90" customFormat="1" ht="13.5" x14ac:dyDescent="0.25">
      <c r="B22" s="84" t="s">
        <v>74</v>
      </c>
      <c r="C22" s="85" t="s">
        <v>68</v>
      </c>
      <c r="D22" s="106">
        <v>2</v>
      </c>
      <c r="E22" s="86" t="s">
        <v>28</v>
      </c>
      <c r="F22" s="87"/>
      <c r="G22" s="88">
        <f t="shared" si="0"/>
        <v>0</v>
      </c>
      <c r="H22" s="89"/>
    </row>
    <row r="23" spans="2:8" s="90" customFormat="1" ht="13.5" x14ac:dyDescent="0.25">
      <c r="B23" s="84" t="s">
        <v>75</v>
      </c>
      <c r="C23" s="85" t="s">
        <v>70</v>
      </c>
      <c r="D23" s="106">
        <v>5</v>
      </c>
      <c r="E23" s="86" t="s">
        <v>27</v>
      </c>
      <c r="F23" s="87"/>
      <c r="G23" s="88">
        <f t="shared" si="0"/>
        <v>0</v>
      </c>
      <c r="H23" s="89"/>
    </row>
    <row r="24" spans="2:8" s="90" customFormat="1" ht="13.5" x14ac:dyDescent="0.25">
      <c r="B24" s="84"/>
      <c r="C24" s="85"/>
      <c r="D24" s="106"/>
      <c r="E24" s="86"/>
      <c r="F24" s="87"/>
      <c r="G24" s="88" t="str">
        <f t="shared" si="0"/>
        <v/>
      </c>
      <c r="H24" s="89"/>
    </row>
    <row r="25" spans="2:8" s="90" customFormat="1" ht="27" x14ac:dyDescent="0.25">
      <c r="B25" s="84"/>
      <c r="C25" s="92" t="s">
        <v>30</v>
      </c>
      <c r="D25" s="106"/>
      <c r="E25" s="86"/>
      <c r="F25" s="87"/>
      <c r="G25" s="88" t="str">
        <f t="shared" si="0"/>
        <v/>
      </c>
      <c r="H25" s="89"/>
    </row>
    <row r="26" spans="2:8" s="90" customFormat="1" ht="13.5" x14ac:dyDescent="0.25">
      <c r="B26" s="84"/>
      <c r="C26" s="85"/>
      <c r="D26" s="106"/>
      <c r="E26" s="86"/>
      <c r="F26" s="87"/>
      <c r="G26" s="88" t="str">
        <f t="shared" si="0"/>
        <v/>
      </c>
      <c r="H26" s="89"/>
    </row>
    <row r="27" spans="2:8" s="90" customFormat="1" ht="13.5" x14ac:dyDescent="0.25">
      <c r="B27" s="84"/>
      <c r="C27" s="85"/>
      <c r="D27" s="106"/>
      <c r="E27" s="86"/>
      <c r="F27" s="87"/>
      <c r="G27" s="88" t="str">
        <f t="shared" si="0"/>
        <v/>
      </c>
      <c r="H27" s="89"/>
    </row>
    <row r="28" spans="2:8" s="90" customFormat="1" ht="13.5" x14ac:dyDescent="0.25">
      <c r="B28" s="84"/>
      <c r="C28" s="85"/>
      <c r="D28" s="106"/>
      <c r="E28" s="86"/>
      <c r="F28" s="87"/>
      <c r="G28" s="88" t="str">
        <f t="shared" si="0"/>
        <v/>
      </c>
      <c r="H28" s="89"/>
    </row>
    <row r="29" spans="2:8" s="90" customFormat="1" ht="13.5" x14ac:dyDescent="0.25">
      <c r="B29" s="84"/>
      <c r="C29" s="85"/>
      <c r="D29" s="106"/>
      <c r="E29" s="86"/>
      <c r="F29" s="87"/>
      <c r="G29" s="88" t="str">
        <f t="shared" si="0"/>
        <v/>
      </c>
      <c r="H29" s="89"/>
    </row>
    <row r="30" spans="2:8" s="90" customFormat="1" ht="13.5" x14ac:dyDescent="0.25">
      <c r="B30" s="84"/>
      <c r="C30" s="85"/>
      <c r="D30" s="106"/>
      <c r="E30" s="86"/>
      <c r="F30" s="87"/>
      <c r="G30" s="88" t="str">
        <f t="shared" si="0"/>
        <v/>
      </c>
      <c r="H30" s="89"/>
    </row>
    <row r="31" spans="2:8" s="90" customFormat="1" ht="13.5" x14ac:dyDescent="0.25">
      <c r="B31" s="84"/>
      <c r="C31" s="85"/>
      <c r="D31" s="106"/>
      <c r="E31" s="86"/>
      <c r="F31" s="87"/>
      <c r="G31" s="88" t="str">
        <f t="shared" si="0"/>
        <v/>
      </c>
      <c r="H31" s="89"/>
    </row>
    <row r="32" spans="2:8" s="90" customFormat="1" ht="13.5" x14ac:dyDescent="0.25">
      <c r="B32" s="84"/>
      <c r="C32" s="85"/>
      <c r="D32" s="106"/>
      <c r="E32" s="86"/>
      <c r="F32" s="87"/>
      <c r="G32" s="88" t="str">
        <f t="shared" si="0"/>
        <v/>
      </c>
      <c r="H32" s="89"/>
    </row>
    <row r="33" spans="2:8" s="90" customFormat="1" ht="13.5" x14ac:dyDescent="0.25">
      <c r="B33" s="84"/>
      <c r="C33" s="85"/>
      <c r="D33" s="106"/>
      <c r="E33" s="86"/>
      <c r="F33" s="87"/>
      <c r="G33" s="88" t="str">
        <f t="shared" si="0"/>
        <v/>
      </c>
      <c r="H33" s="89"/>
    </row>
    <row r="34" spans="2:8" s="90" customFormat="1" ht="13.5" x14ac:dyDescent="0.25">
      <c r="B34" s="84"/>
      <c r="C34" s="85"/>
      <c r="D34" s="106"/>
      <c r="E34" s="86"/>
      <c r="F34" s="87"/>
      <c r="G34" s="88" t="str">
        <f t="shared" si="0"/>
        <v/>
      </c>
      <c r="H34" s="89"/>
    </row>
    <row r="35" spans="2:8" s="90" customFormat="1" ht="13.5" x14ac:dyDescent="0.25">
      <c r="B35" s="93"/>
      <c r="C35" s="94"/>
      <c r="D35" s="107"/>
      <c r="E35" s="95"/>
      <c r="F35" s="96"/>
      <c r="G35" s="97" t="str">
        <f t="shared" si="0"/>
        <v/>
      </c>
      <c r="H35" s="89"/>
    </row>
    <row r="36" spans="2:8" hidden="1" x14ac:dyDescent="0.25">
      <c r="B36" s="98"/>
      <c r="C36" s="99"/>
      <c r="D36" s="108"/>
      <c r="E36" s="100"/>
      <c r="F36" s="101" t="str">
        <f>IF(D36="","",#REF!*#REF!+#REF!)</f>
        <v/>
      </c>
      <c r="G36" s="102" t="str">
        <f t="shared" si="0"/>
        <v/>
      </c>
      <c r="H36" s="7"/>
    </row>
    <row r="37" spans="2:8" ht="15.75" customHeight="1" x14ac:dyDescent="0.25">
      <c r="B37" s="142" t="s">
        <v>26</v>
      </c>
      <c r="C37" s="143"/>
      <c r="D37" s="143"/>
      <c r="E37" s="143"/>
      <c r="F37" s="144"/>
      <c r="G37" s="103">
        <f>SUM(G6:G36)</f>
        <v>0</v>
      </c>
      <c r="H37" s="7"/>
    </row>
  </sheetData>
  <autoFilter ref="B7:G34" xr:uid="{70BFA5D3-F2E9-4B17-8683-15D0C8331B1D}"/>
  <mergeCells count="1">
    <mergeCell ref="B37:F37"/>
  </mergeCells>
  <phoneticPr fontId="34" type="noConversion"/>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C6CD9-2F0F-4F07-B4D3-9A6C79845902}">
  <dimension ref="B1:G50"/>
  <sheetViews>
    <sheetView showGridLines="0" view="pageLayout" zoomScaleNormal="85" zoomScaleSheetLayoutView="85" workbookViewId="0">
      <selection activeCell="C15" sqref="C15"/>
    </sheetView>
  </sheetViews>
  <sheetFormatPr defaultColWidth="9.140625" defaultRowHeight="15" x14ac:dyDescent="0.25"/>
  <cols>
    <col min="1" max="1" width="4.85546875" style="2" customWidth="1"/>
    <col min="2" max="2" width="7.85546875" style="2" customWidth="1"/>
    <col min="3" max="3" width="46.42578125" style="2" customWidth="1"/>
    <col min="4" max="4" width="6.5703125" style="53" customWidth="1"/>
    <col min="5" max="5" width="7.28515625" style="53" customWidth="1"/>
    <col min="6" max="6" width="13.5703125" style="20" customWidth="1"/>
    <col min="7" max="7" width="14.28515625" style="20" customWidth="1"/>
    <col min="8" max="16384" width="9.140625" style="2"/>
  </cols>
  <sheetData>
    <row r="1" spans="2:7" ht="19.5" x14ac:dyDescent="0.3">
      <c r="B1" s="15" t="s">
        <v>5</v>
      </c>
      <c r="C1" s="52"/>
    </row>
    <row r="2" spans="2:7" ht="19.5" x14ac:dyDescent="0.3">
      <c r="B2" s="15" t="s">
        <v>3</v>
      </c>
      <c r="C2" s="6"/>
      <c r="F2" s="73"/>
      <c r="G2" s="73"/>
    </row>
    <row r="3" spans="2:7" x14ac:dyDescent="0.25">
      <c r="B3" s="6"/>
      <c r="C3" s="6"/>
      <c r="F3" s="73"/>
      <c r="G3" s="73"/>
    </row>
    <row r="4" spans="2:7" s="7" customFormat="1" ht="19.5" customHeight="1" x14ac:dyDescent="0.3">
      <c r="B4" s="11" t="s">
        <v>45</v>
      </c>
      <c r="C4" s="6"/>
      <c r="D4" s="53"/>
      <c r="E4" s="53"/>
      <c r="F4" s="73"/>
      <c r="G4" s="73"/>
    </row>
    <row r="5" spans="2:7" ht="15.75" customHeight="1" x14ac:dyDescent="0.25">
      <c r="B5" s="74"/>
      <c r="C5" s="74"/>
      <c r="D5" s="76"/>
      <c r="E5" s="76"/>
      <c r="F5" s="73"/>
      <c r="G5" s="77"/>
    </row>
    <row r="6" spans="2:7" ht="15.75" customHeight="1" x14ac:dyDescent="0.25">
      <c r="B6" s="55" t="s">
        <v>11</v>
      </c>
      <c r="C6" s="56" t="s">
        <v>12</v>
      </c>
      <c r="D6" s="57" t="s">
        <v>22</v>
      </c>
      <c r="E6" s="57" t="s">
        <v>23</v>
      </c>
      <c r="F6" s="58" t="s">
        <v>24</v>
      </c>
      <c r="G6" s="58" t="s">
        <v>25</v>
      </c>
    </row>
    <row r="7" spans="2:7" ht="7.5" customHeight="1" x14ac:dyDescent="0.25">
      <c r="B7" s="78"/>
      <c r="C7" s="79"/>
      <c r="D7" s="104"/>
      <c r="E7" s="80"/>
      <c r="F7" s="64"/>
      <c r="G7" s="65"/>
    </row>
    <row r="8" spans="2:7" x14ac:dyDescent="0.25">
      <c r="B8" s="84"/>
      <c r="C8" s="85"/>
      <c r="D8" s="106"/>
      <c r="E8" s="86"/>
      <c r="F8" s="87"/>
      <c r="G8" s="88" t="str">
        <f t="shared" ref="G8:G49" si="0">IFERROR(IF(D8="","",F8*D8),0)</f>
        <v/>
      </c>
    </row>
    <row r="9" spans="2:7" s="90" customFormat="1" ht="27" x14ac:dyDescent="0.25">
      <c r="B9" s="84"/>
      <c r="C9" s="92" t="s">
        <v>30</v>
      </c>
      <c r="D9" s="106"/>
      <c r="E9" s="86"/>
      <c r="F9" s="87"/>
      <c r="G9" s="88" t="str">
        <f t="shared" si="0"/>
        <v/>
      </c>
    </row>
    <row r="10" spans="2:7" s="90" customFormat="1" ht="13.5" x14ac:dyDescent="0.25">
      <c r="B10" s="84"/>
      <c r="C10" s="119"/>
      <c r="D10" s="106"/>
      <c r="E10" s="86"/>
      <c r="F10" s="87"/>
      <c r="G10" s="88" t="str">
        <f t="shared" si="0"/>
        <v/>
      </c>
    </row>
    <row r="11" spans="2:7" s="90" customFormat="1" ht="13.5" x14ac:dyDescent="0.25">
      <c r="B11" s="84"/>
      <c r="C11" s="91"/>
      <c r="D11" s="106"/>
      <c r="E11" s="86"/>
      <c r="F11" s="87"/>
      <c r="G11" s="88" t="str">
        <f t="shared" si="0"/>
        <v/>
      </c>
    </row>
    <row r="12" spans="2:7" s="90" customFormat="1" ht="13.5" x14ac:dyDescent="0.25">
      <c r="B12" s="84"/>
      <c r="C12" s="91"/>
      <c r="D12" s="106"/>
      <c r="E12" s="86"/>
      <c r="F12" s="87"/>
      <c r="G12" s="88" t="str">
        <f t="shared" si="0"/>
        <v/>
      </c>
    </row>
    <row r="13" spans="2:7" s="90" customFormat="1" ht="13.5" x14ac:dyDescent="0.25">
      <c r="B13" s="84"/>
      <c r="C13" s="91"/>
      <c r="D13" s="106"/>
      <c r="E13" s="86"/>
      <c r="F13" s="87"/>
      <c r="G13" s="88" t="str">
        <f t="shared" si="0"/>
        <v/>
      </c>
    </row>
    <row r="14" spans="2:7" s="90" customFormat="1" ht="13.5" x14ac:dyDescent="0.25">
      <c r="B14" s="84"/>
      <c r="C14" s="91"/>
      <c r="D14" s="106"/>
      <c r="E14" s="86"/>
      <c r="F14" s="87"/>
      <c r="G14" s="88" t="str">
        <f t="shared" si="0"/>
        <v/>
      </c>
    </row>
    <row r="15" spans="2:7" s="90" customFormat="1" ht="13.5" x14ac:dyDescent="0.25">
      <c r="B15" s="84"/>
      <c r="C15" s="109"/>
      <c r="D15" s="106"/>
      <c r="E15" s="86"/>
      <c r="F15" s="87"/>
      <c r="G15" s="88" t="str">
        <f t="shared" si="0"/>
        <v/>
      </c>
    </row>
    <row r="16" spans="2:7" s="90" customFormat="1" ht="13.5" x14ac:dyDescent="0.25">
      <c r="B16" s="84"/>
      <c r="C16" s="119"/>
      <c r="D16" s="106"/>
      <c r="E16" s="86"/>
      <c r="F16" s="87"/>
      <c r="G16" s="88" t="str">
        <f t="shared" si="0"/>
        <v/>
      </c>
    </row>
    <row r="17" spans="2:7" s="90" customFormat="1" ht="13.5" x14ac:dyDescent="0.25">
      <c r="B17" s="84"/>
      <c r="C17" s="91"/>
      <c r="D17" s="106"/>
      <c r="E17" s="86"/>
      <c r="F17" s="87"/>
      <c r="G17" s="88" t="str">
        <f t="shared" si="0"/>
        <v/>
      </c>
    </row>
    <row r="18" spans="2:7" s="90" customFormat="1" ht="13.5" x14ac:dyDescent="0.25">
      <c r="B18" s="84"/>
      <c r="C18" s="91"/>
      <c r="D18" s="106"/>
      <c r="E18" s="86"/>
      <c r="F18" s="87"/>
      <c r="G18" s="88" t="str">
        <f t="shared" si="0"/>
        <v/>
      </c>
    </row>
    <row r="19" spans="2:7" s="90" customFormat="1" ht="13.5" x14ac:dyDescent="0.25">
      <c r="B19" s="84"/>
      <c r="C19" s="91"/>
      <c r="D19" s="106"/>
      <c r="E19" s="86"/>
      <c r="F19" s="87"/>
      <c r="G19" s="88" t="str">
        <f t="shared" si="0"/>
        <v/>
      </c>
    </row>
    <row r="20" spans="2:7" s="90" customFormat="1" ht="13.5" x14ac:dyDescent="0.25">
      <c r="B20" s="84"/>
      <c r="C20" s="91"/>
      <c r="D20" s="106"/>
      <c r="E20" s="86"/>
      <c r="F20" s="87"/>
      <c r="G20" s="88" t="str">
        <f t="shared" si="0"/>
        <v/>
      </c>
    </row>
    <row r="21" spans="2:7" s="90" customFormat="1" ht="13.5" x14ac:dyDescent="0.25">
      <c r="B21" s="84"/>
      <c r="C21" s="91"/>
      <c r="D21" s="106"/>
      <c r="E21" s="86"/>
      <c r="F21" s="87"/>
      <c r="G21" s="88" t="str">
        <f t="shared" si="0"/>
        <v/>
      </c>
    </row>
    <row r="22" spans="2:7" s="90" customFormat="1" ht="13.5" x14ac:dyDescent="0.25">
      <c r="B22" s="84"/>
      <c r="C22" s="91"/>
      <c r="D22" s="106"/>
      <c r="E22" s="86"/>
      <c r="F22" s="87"/>
      <c r="G22" s="88" t="str">
        <f t="shared" si="0"/>
        <v/>
      </c>
    </row>
    <row r="23" spans="2:7" s="90" customFormat="1" ht="13.5" x14ac:dyDescent="0.25">
      <c r="B23" s="84"/>
      <c r="C23" s="109"/>
      <c r="D23" s="106"/>
      <c r="E23" s="86"/>
      <c r="F23" s="87"/>
      <c r="G23" s="88" t="str">
        <f t="shared" si="0"/>
        <v/>
      </c>
    </row>
    <row r="24" spans="2:7" s="90" customFormat="1" ht="13.5" x14ac:dyDescent="0.25">
      <c r="B24" s="84"/>
      <c r="C24" s="109"/>
      <c r="D24" s="106"/>
      <c r="E24" s="86"/>
      <c r="F24" s="87"/>
      <c r="G24" s="88" t="str">
        <f t="shared" si="0"/>
        <v/>
      </c>
    </row>
    <row r="25" spans="2:7" s="90" customFormat="1" ht="13.5" x14ac:dyDescent="0.25">
      <c r="B25" s="84"/>
      <c r="C25" s="109"/>
      <c r="D25" s="106"/>
      <c r="E25" s="86"/>
      <c r="F25" s="87"/>
      <c r="G25" s="88" t="str">
        <f t="shared" si="0"/>
        <v/>
      </c>
    </row>
    <row r="26" spans="2:7" s="90" customFormat="1" ht="13.5" x14ac:dyDescent="0.25">
      <c r="B26" s="84"/>
      <c r="C26" s="109"/>
      <c r="D26" s="106"/>
      <c r="E26" s="86"/>
      <c r="F26" s="87"/>
      <c r="G26" s="88" t="str">
        <f t="shared" si="0"/>
        <v/>
      </c>
    </row>
    <row r="27" spans="2:7" s="90" customFormat="1" ht="13.5" x14ac:dyDescent="0.25">
      <c r="B27" s="84"/>
      <c r="C27" s="109"/>
      <c r="D27" s="106"/>
      <c r="E27" s="86"/>
      <c r="F27" s="87"/>
      <c r="G27" s="88" t="str">
        <f t="shared" si="0"/>
        <v/>
      </c>
    </row>
    <row r="28" spans="2:7" s="90" customFormat="1" ht="13.5" x14ac:dyDescent="0.25">
      <c r="B28" s="84"/>
      <c r="C28" s="109"/>
      <c r="D28" s="106"/>
      <c r="E28" s="86"/>
      <c r="F28" s="87"/>
      <c r="G28" s="88" t="str">
        <f t="shared" si="0"/>
        <v/>
      </c>
    </row>
    <row r="29" spans="2:7" s="90" customFormat="1" ht="13.5" x14ac:dyDescent="0.25">
      <c r="B29" s="84"/>
      <c r="C29" s="109"/>
      <c r="D29" s="106"/>
      <c r="E29" s="86"/>
      <c r="F29" s="87"/>
      <c r="G29" s="88" t="str">
        <f t="shared" si="0"/>
        <v/>
      </c>
    </row>
    <row r="30" spans="2:7" s="90" customFormat="1" ht="13.5" x14ac:dyDescent="0.25">
      <c r="B30" s="84"/>
      <c r="C30" s="109"/>
      <c r="D30" s="106"/>
      <c r="E30" s="86"/>
      <c r="F30" s="87"/>
      <c r="G30" s="88" t="str">
        <f t="shared" si="0"/>
        <v/>
      </c>
    </row>
    <row r="31" spans="2:7" s="90" customFormat="1" ht="13.5" x14ac:dyDescent="0.25">
      <c r="B31" s="84"/>
      <c r="C31" s="109"/>
      <c r="D31" s="106"/>
      <c r="E31" s="86"/>
      <c r="F31" s="87"/>
      <c r="G31" s="88" t="str">
        <f t="shared" si="0"/>
        <v/>
      </c>
    </row>
    <row r="32" spans="2:7" s="90" customFormat="1" ht="13.5" x14ac:dyDescent="0.25">
      <c r="B32" s="84"/>
      <c r="C32" s="109"/>
      <c r="D32" s="106"/>
      <c r="E32" s="86"/>
      <c r="F32" s="87"/>
      <c r="G32" s="88" t="str">
        <f t="shared" si="0"/>
        <v/>
      </c>
    </row>
    <row r="33" spans="2:7" s="90" customFormat="1" ht="13.5" x14ac:dyDescent="0.25">
      <c r="B33" s="84"/>
      <c r="C33" s="109"/>
      <c r="D33" s="106"/>
      <c r="E33" s="86"/>
      <c r="F33" s="87"/>
      <c r="G33" s="88" t="str">
        <f t="shared" si="0"/>
        <v/>
      </c>
    </row>
    <row r="34" spans="2:7" s="90" customFormat="1" ht="13.5" x14ac:dyDescent="0.25">
      <c r="B34" s="84"/>
      <c r="C34" s="109"/>
      <c r="D34" s="106"/>
      <c r="E34" s="86"/>
      <c r="F34" s="87"/>
      <c r="G34" s="88" t="str">
        <f t="shared" si="0"/>
        <v/>
      </c>
    </row>
    <row r="35" spans="2:7" s="90" customFormat="1" ht="13.5" x14ac:dyDescent="0.25">
      <c r="B35" s="84"/>
      <c r="C35" s="109"/>
      <c r="D35" s="106"/>
      <c r="E35" s="86"/>
      <c r="F35" s="87"/>
      <c r="G35" s="88" t="str">
        <f t="shared" si="0"/>
        <v/>
      </c>
    </row>
    <row r="36" spans="2:7" s="90" customFormat="1" ht="13.5" x14ac:dyDescent="0.25">
      <c r="B36" s="84"/>
      <c r="C36" s="109"/>
      <c r="D36" s="106"/>
      <c r="E36" s="86"/>
      <c r="F36" s="87"/>
      <c r="G36" s="88" t="str">
        <f t="shared" si="0"/>
        <v/>
      </c>
    </row>
    <row r="37" spans="2:7" s="90" customFormat="1" ht="13.5" x14ac:dyDescent="0.25">
      <c r="B37" s="84"/>
      <c r="C37" s="109"/>
      <c r="D37" s="106"/>
      <c r="E37" s="86"/>
      <c r="F37" s="87"/>
      <c r="G37" s="88" t="str">
        <f t="shared" si="0"/>
        <v/>
      </c>
    </row>
    <row r="38" spans="2:7" s="90" customFormat="1" ht="13.5" x14ac:dyDescent="0.25">
      <c r="B38" s="84"/>
      <c r="C38" s="109"/>
      <c r="D38" s="106"/>
      <c r="E38" s="86"/>
      <c r="F38" s="87"/>
      <c r="G38" s="88" t="str">
        <f t="shared" si="0"/>
        <v/>
      </c>
    </row>
    <row r="39" spans="2:7" s="90" customFormat="1" ht="13.5" x14ac:dyDescent="0.25">
      <c r="B39" s="84"/>
      <c r="C39" s="109"/>
      <c r="D39" s="106"/>
      <c r="E39" s="86"/>
      <c r="F39" s="87"/>
      <c r="G39" s="88" t="str">
        <f t="shared" si="0"/>
        <v/>
      </c>
    </row>
    <row r="40" spans="2:7" s="90" customFormat="1" ht="13.5" x14ac:dyDescent="0.25">
      <c r="B40" s="84"/>
      <c r="C40" s="109"/>
      <c r="D40" s="106"/>
      <c r="E40" s="86"/>
      <c r="F40" s="87"/>
      <c r="G40" s="88" t="str">
        <f t="shared" si="0"/>
        <v/>
      </c>
    </row>
    <row r="41" spans="2:7" s="90" customFormat="1" ht="13.5" x14ac:dyDescent="0.25">
      <c r="B41" s="84"/>
      <c r="C41" s="109"/>
      <c r="D41" s="106"/>
      <c r="E41" s="86"/>
      <c r="F41" s="87"/>
      <c r="G41" s="88" t="str">
        <f t="shared" si="0"/>
        <v/>
      </c>
    </row>
    <row r="42" spans="2:7" s="90" customFormat="1" ht="13.5" x14ac:dyDescent="0.25">
      <c r="B42" s="84"/>
      <c r="C42" s="109"/>
      <c r="D42" s="106"/>
      <c r="E42" s="86"/>
      <c r="F42" s="87"/>
      <c r="G42" s="88" t="str">
        <f t="shared" si="0"/>
        <v/>
      </c>
    </row>
    <row r="43" spans="2:7" s="90" customFormat="1" ht="13.5" x14ac:dyDescent="0.25">
      <c r="B43" s="84"/>
      <c r="C43" s="109"/>
      <c r="D43" s="106"/>
      <c r="E43" s="86"/>
      <c r="F43" s="87"/>
      <c r="G43" s="88" t="str">
        <f t="shared" si="0"/>
        <v/>
      </c>
    </row>
    <row r="44" spans="2:7" s="90" customFormat="1" ht="13.5" x14ac:dyDescent="0.25">
      <c r="B44" s="84"/>
      <c r="C44" s="109"/>
      <c r="D44" s="106"/>
      <c r="E44" s="86"/>
      <c r="F44" s="87"/>
      <c r="G44" s="88" t="str">
        <f t="shared" si="0"/>
        <v/>
      </c>
    </row>
    <row r="45" spans="2:7" s="90" customFormat="1" ht="13.5" x14ac:dyDescent="0.25">
      <c r="B45" s="84"/>
      <c r="C45" s="109"/>
      <c r="D45" s="106"/>
      <c r="E45" s="86"/>
      <c r="F45" s="87"/>
      <c r="G45" s="88" t="str">
        <f t="shared" si="0"/>
        <v/>
      </c>
    </row>
    <row r="46" spans="2:7" s="90" customFormat="1" ht="13.5" x14ac:dyDescent="0.25">
      <c r="B46" s="84"/>
      <c r="C46" s="109"/>
      <c r="D46" s="106"/>
      <c r="E46" s="86"/>
      <c r="F46" s="87"/>
      <c r="G46" s="88" t="str">
        <f t="shared" si="0"/>
        <v/>
      </c>
    </row>
    <row r="47" spans="2:7" s="90" customFormat="1" ht="13.5" x14ac:dyDescent="0.25">
      <c r="B47" s="84"/>
      <c r="C47" s="109"/>
      <c r="D47" s="106"/>
      <c r="E47" s="86"/>
      <c r="F47" s="87"/>
      <c r="G47" s="88" t="str">
        <f t="shared" si="0"/>
        <v/>
      </c>
    </row>
    <row r="48" spans="2:7" s="90" customFormat="1" ht="13.5" x14ac:dyDescent="0.25">
      <c r="B48" s="93"/>
      <c r="C48" s="94"/>
      <c r="D48" s="107"/>
      <c r="E48" s="95"/>
      <c r="F48" s="96"/>
      <c r="G48" s="97" t="str">
        <f t="shared" si="0"/>
        <v/>
      </c>
    </row>
    <row r="49" spans="2:7" hidden="1" x14ac:dyDescent="0.25">
      <c r="B49" s="98"/>
      <c r="C49" s="99"/>
      <c r="D49" s="108"/>
      <c r="E49" s="100"/>
      <c r="F49" s="101" t="str">
        <f>IF(D49="","",#REF!*#REF!+#REF!)</f>
        <v/>
      </c>
      <c r="G49" s="102" t="str">
        <f t="shared" si="0"/>
        <v/>
      </c>
    </row>
    <row r="50" spans="2:7" ht="15.75" customHeight="1" x14ac:dyDescent="0.25">
      <c r="B50" s="142" t="s">
        <v>26</v>
      </c>
      <c r="C50" s="143"/>
      <c r="D50" s="143"/>
      <c r="E50" s="143"/>
      <c r="F50" s="144"/>
      <c r="G50" s="103">
        <f>SUM(G7:G49)</f>
        <v>0</v>
      </c>
    </row>
  </sheetData>
  <autoFilter ref="B7:G23" xr:uid="{70BFA5D3-F2E9-4B17-8683-15D0C8331B1D}"/>
  <mergeCells count="1">
    <mergeCell ref="B50:F50"/>
  </mergeCells>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16AA5-2D26-4244-ACE5-69E59A2F259F}">
  <dimension ref="B22:B24"/>
  <sheetViews>
    <sheetView showGridLines="0" view="pageLayout" zoomScaleNormal="100" workbookViewId="0">
      <selection activeCell="C11" sqref="C11"/>
    </sheetView>
  </sheetViews>
  <sheetFormatPr defaultColWidth="9.140625" defaultRowHeight="15" x14ac:dyDescent="0.25"/>
  <cols>
    <col min="1" max="1" width="4.85546875" customWidth="1"/>
    <col min="2" max="2" width="77.28515625" customWidth="1"/>
    <col min="3" max="3" width="4.85546875" customWidth="1"/>
  </cols>
  <sheetData>
    <row r="22" spans="2:2" ht="34.5" x14ac:dyDescent="0.55000000000000004">
      <c r="B22" s="110" t="s">
        <v>33</v>
      </c>
    </row>
    <row r="24" spans="2:2" x14ac:dyDescent="0.25">
      <c r="B24" s="111" t="s">
        <v>34</v>
      </c>
    </row>
  </sheetData>
  <hyperlinks>
    <hyperlink ref="B24" r:id="rId1" xr:uid="{2BA255EA-B62D-4DDA-876A-C1575E310C7A}"/>
  </hyperlinks>
  <pageMargins left="0.7" right="0.7" top="0.75" bottom="0.75" header="0.3" footer="0.3"/>
  <pageSetup paperSize="9" orientation="portrait" r:id="rId2"/>
  <headerFooter>
    <oddHeader>&amp;R&amp;G</oddHeader>
    <oddFooter>&amp;C&amp;G</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C7B310AEA84340A3730B0DE8142BDC" ma:contentTypeVersion="19" ma:contentTypeDescription="Create a new document." ma:contentTypeScope="" ma:versionID="a502d0459f3edaf341bf880d431e6346">
  <xsd:schema xmlns:xsd="http://www.w3.org/2001/XMLSchema" xmlns:xs="http://www.w3.org/2001/XMLSchema" xmlns:p="http://schemas.microsoft.com/office/2006/metadata/properties" xmlns:ns2="69999cd2-7acd-4691-9da9-bb77285bcf0f" xmlns:ns3="e9ef8091-a790-4ff5-879b-4a8f277e16c4" targetNamespace="http://schemas.microsoft.com/office/2006/metadata/properties" ma:root="true" ma:fieldsID="62b4f6ea55fa93fe9b5570cf1e26abd1" ns2:_="" ns3:_="">
    <xsd:import namespace="69999cd2-7acd-4691-9da9-bb77285bcf0f"/>
    <xsd:import namespace="e9ef8091-a790-4ff5-879b-4a8f277e16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999cd2-7acd-4691-9da9-bb77285bcf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d6c1a-8279-4f74-8718-f659777139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f8091-a790-4ff5-879b-4a8f277e16c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22f285b-0a25-4ebd-b240-f995371c2933}" ma:internalName="TaxCatchAll" ma:showField="CatchAllData" ma:web="e9ef8091-a790-4ff5-879b-4a8f277e16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ef8091-a790-4ff5-879b-4a8f277e16c4" xsi:nil="true"/>
    <lcf76f155ced4ddcb4097134ff3c332f xmlns="69999cd2-7acd-4691-9da9-bb77285bcf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BBA4A7-412E-4680-A244-9E694417C781}"/>
</file>

<file path=customXml/itemProps2.xml><?xml version="1.0" encoding="utf-8"?>
<ds:datastoreItem xmlns:ds="http://schemas.openxmlformats.org/officeDocument/2006/customXml" ds:itemID="{DE22AA54-7E03-4DCB-B874-24F5EABCD937}"/>
</file>

<file path=customXml/itemProps3.xml><?xml version="1.0" encoding="utf-8"?>
<ds:datastoreItem xmlns:ds="http://schemas.openxmlformats.org/officeDocument/2006/customXml" ds:itemID="{23EFC92B-3209-44AF-ACF0-19426A9E94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Title</vt:lpstr>
      <vt:lpstr>Qualifications</vt:lpstr>
      <vt:lpstr>CSA</vt:lpstr>
      <vt:lpstr>Prelims</vt:lpstr>
      <vt:lpstr>SOW (8)</vt:lpstr>
      <vt:lpstr>Prov Sums</vt:lpstr>
      <vt:lpstr>Thank you</vt:lpstr>
      <vt:lpstr>job_no</vt:lpstr>
      <vt:lpstr>Title!jobno</vt:lpstr>
      <vt:lpstr>jobno.</vt:lpstr>
      <vt:lpstr>CSA!Print_Area</vt:lpstr>
      <vt:lpstr>Prelims!Print_Area</vt:lpstr>
      <vt:lpstr>'Prov Sums'!Print_Area</vt:lpstr>
      <vt:lpstr>'SOW (8)'!Print_Area</vt:lpstr>
      <vt:lpstr>'Prov Sums'!Print_Titles</vt:lpstr>
      <vt:lpstr>Qualifications!Print_Titles</vt:lpstr>
      <vt:lpstr>'SOW (8)'!Print_Titles</vt:lpstr>
      <vt:lpstr>proj_title</vt:lpstr>
      <vt:lpstr>Title!projtitle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Bluck</dc:creator>
  <cp:lastModifiedBy>Phil Bluck</cp:lastModifiedBy>
  <dcterms:created xsi:type="dcterms:W3CDTF">2025-07-28T07:33:09Z</dcterms:created>
  <dcterms:modified xsi:type="dcterms:W3CDTF">2025-08-01T09:13:26Z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0x01010001C7B310AEA84340A3730B0DE8142BDC</vt:lpwstr>
  </property>
</Properties>
</file>