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hecpc1.sharepoint.com/sites/TenetEducation/Shared Documents/TES/Client Folders/Schools_Academies_MATS/Emmaus CAT &amp; Romero CAT/2026 Managed HR, Payroll, Pension Service/2. Documents to upload/"/>
    </mc:Choice>
  </mc:AlternateContent>
  <xr:revisionPtr revIDLastSave="57" documentId="8_{6E980714-CFF8-4EDF-844E-2BBA1A193D77}" xr6:coauthVersionLast="47" xr6:coauthVersionMax="47" xr10:uidLastSave="{A3A9EC4C-CD33-43EA-9967-E647AC082450}"/>
  <bookViews>
    <workbookView xWindow="28680" yWindow="-120" windowWidth="29040" windowHeight="15720" activeTab="3" xr2:uid="{B0B82A38-66D2-448E-8E6B-C1EEBD633D15}"/>
  </bookViews>
  <sheets>
    <sheet name="Please Read" sheetId="3" r:id="rId1"/>
    <sheet name="Lot 1; Schedule of Prices" sheetId="1" r:id="rId2"/>
    <sheet name="Lot 2; Schedule of Prices" sheetId="5" r:id="rId3"/>
    <sheet name="Lot 3; Schedule of Prices" sheetId="6" r:id="rId4"/>
    <sheet name="Price Clarifications" sheetId="4" r:id="rId5"/>
  </sheets>
  <definedNames>
    <definedName name="_xlnm.Print_Area" localSheetId="1">'Lot 1; Schedule of Prices'!$A$1:$F$29</definedName>
    <definedName name="_xlnm.Print_Area" localSheetId="4">'Price Clarifications'!$A$1:$F$24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6" l="1"/>
  <c r="N37" i="6"/>
  <c r="I37" i="6"/>
  <c r="D37" i="6"/>
  <c r="S36" i="6"/>
  <c r="S41" i="6" s="1"/>
  <c r="N36" i="6"/>
  <c r="N41" i="6" s="1"/>
  <c r="I36" i="6"/>
  <c r="I41" i="6" s="1"/>
  <c r="D36" i="6"/>
  <c r="D41" i="6" s="1"/>
  <c r="S27" i="6"/>
  <c r="N27" i="6"/>
  <c r="I27" i="6"/>
  <c r="D27" i="6"/>
  <c r="S26" i="6"/>
  <c r="S28" i="6" s="1"/>
  <c r="N26" i="6"/>
  <c r="N28" i="6" s="1"/>
  <c r="I26" i="6"/>
  <c r="I28" i="6" s="1"/>
  <c r="D26" i="6"/>
  <c r="D28" i="6" s="1"/>
  <c r="S37" i="5"/>
  <c r="N37" i="5"/>
  <c r="I37" i="5"/>
  <c r="D37" i="5"/>
  <c r="S36" i="5"/>
  <c r="S41" i="5" s="1"/>
  <c r="N36" i="5"/>
  <c r="N41" i="5" s="1"/>
  <c r="I36" i="5"/>
  <c r="I41" i="5" s="1"/>
  <c r="D36" i="5"/>
  <c r="D41" i="5" s="1"/>
  <c r="S27" i="5"/>
  <c r="N27" i="5"/>
  <c r="I27" i="5"/>
  <c r="D27" i="5"/>
  <c r="S26" i="5"/>
  <c r="S28" i="5" s="1"/>
  <c r="N26" i="5"/>
  <c r="N28" i="5" s="1"/>
  <c r="I26" i="5"/>
  <c r="I28" i="5" s="1"/>
  <c r="D26" i="5"/>
  <c r="D28" i="5" s="1"/>
  <c r="B16" i="6" l="1"/>
  <c r="B21" i="6" s="1"/>
  <c r="B48" i="6" s="1"/>
  <c r="F16" i="6"/>
  <c r="F21" i="6" s="1"/>
  <c r="F48" i="6" s="1"/>
  <c r="C16" i="6"/>
  <c r="C21" i="6" s="1"/>
  <c r="C48" i="6" s="1"/>
  <c r="A2" i="6"/>
  <c r="A1" i="6"/>
  <c r="C16" i="5"/>
  <c r="C21" i="5" s="1"/>
  <c r="C48" i="5" s="1"/>
  <c r="F16" i="5"/>
  <c r="F21" i="5" s="1"/>
  <c r="F48" i="5" s="1"/>
  <c r="D16" i="5"/>
  <c r="D21" i="5" s="1"/>
  <c r="D48" i="5" s="1"/>
  <c r="A3" i="5"/>
  <c r="A2" i="5"/>
  <c r="A1" i="5"/>
  <c r="S37" i="1"/>
  <c r="S36" i="1"/>
  <c r="N37" i="1"/>
  <c r="N36" i="1"/>
  <c r="N41" i="1" s="1"/>
  <c r="I37" i="1"/>
  <c r="I36" i="1"/>
  <c r="S27" i="1"/>
  <c r="S26" i="1"/>
  <c r="D37" i="1"/>
  <c r="D36" i="1"/>
  <c r="N27" i="1"/>
  <c r="N26" i="1"/>
  <c r="I27" i="1"/>
  <c r="I26" i="1"/>
  <c r="I28" i="1" s="1"/>
  <c r="D27" i="1"/>
  <c r="D26" i="1"/>
  <c r="D28" i="1" s="1"/>
  <c r="S28" i="1" l="1"/>
  <c r="D41" i="1"/>
  <c r="S41" i="1"/>
  <c r="I41" i="1"/>
  <c r="N28" i="1"/>
  <c r="F16" i="1"/>
  <c r="F21" i="1" s="1"/>
  <c r="F48" i="1" s="1"/>
  <c r="D16" i="6"/>
  <c r="D21" i="6" s="1"/>
  <c r="D48" i="6" s="1"/>
  <c r="B16" i="5"/>
  <c r="B21" i="5" s="1"/>
  <c r="B48" i="5" s="1"/>
  <c r="C16" i="1"/>
  <c r="C21" i="1" s="1"/>
  <c r="B16" i="1"/>
  <c r="B21" i="1" s="1"/>
  <c r="D16" i="1"/>
  <c r="D21" i="1" s="1"/>
  <c r="D48" i="1" l="1"/>
  <c r="C48" i="1"/>
  <c r="B48" i="1"/>
  <c r="A3" i="4"/>
  <c r="A2" i="4"/>
  <c r="A1" i="4"/>
  <c r="A2" i="1" l="1"/>
  <c r="A1" i="1"/>
  <c r="A9" i="4"/>
</calcChain>
</file>

<file path=xl/sharedStrings.xml><?xml version="1.0" encoding="utf-8"?>
<sst xmlns="http://schemas.openxmlformats.org/spreadsheetml/2006/main" count="505" uniqueCount="74">
  <si>
    <t>TR2 Schedule of Prices</t>
  </si>
  <si>
    <t>Total</t>
  </si>
  <si>
    <t>Name of Tenderer:</t>
  </si>
  <si>
    <t>Price Clarifications</t>
  </si>
  <si>
    <t>Please provide any additional or explanatory comments in support of the Schedule of Prices in the box provided below.</t>
  </si>
  <si>
    <t>INSTRUCTIONS FOR COMPLETION</t>
  </si>
  <si>
    <r>
      <t>1.</t>
    </r>
    <r>
      <rPr>
        <sz val="7"/>
        <color theme="1"/>
        <rFont val="Times New Roman"/>
        <family val="1"/>
      </rPr>
      <t xml:space="preserve">           </t>
    </r>
    <r>
      <rPr>
        <sz val="11"/>
        <color theme="1"/>
        <rFont val="Calibri"/>
        <family val="2"/>
      </rPr>
      <t>Complete only cells shaded green</t>
    </r>
  </si>
  <si>
    <r>
      <t>2.</t>
    </r>
    <r>
      <rPr>
        <sz val="7"/>
        <color theme="1"/>
        <rFont val="Times New Roman"/>
        <family val="1"/>
      </rPr>
      <t xml:space="preserve">           </t>
    </r>
    <r>
      <rPr>
        <sz val="11"/>
        <color theme="1"/>
        <rFont val="Calibri"/>
        <family val="2"/>
      </rPr>
      <t>Submit prices for each identified requirement</t>
    </r>
  </si>
  <si>
    <r>
      <t>4.</t>
    </r>
    <r>
      <rPr>
        <sz val="7"/>
        <color theme="1"/>
        <rFont val="Times New Roman"/>
        <family val="1"/>
      </rPr>
      <t xml:space="preserve">           </t>
    </r>
    <r>
      <rPr>
        <sz val="11"/>
        <color theme="1"/>
        <rFont val="Calibri"/>
        <family val="2"/>
      </rPr>
      <t>Add in any inflation charges for annual contract years two, three and four</t>
    </r>
  </si>
  <si>
    <r>
      <t>5.</t>
    </r>
    <r>
      <rPr>
        <sz val="7"/>
        <color theme="1"/>
        <rFont val="Times New Roman"/>
        <family val="1"/>
      </rPr>
      <t xml:space="preserve">           </t>
    </r>
    <r>
      <rPr>
        <sz val="11"/>
        <color theme="1"/>
        <rFont val="Calibri"/>
        <family val="2"/>
      </rPr>
      <t>Do not state charges, rates or percentages as ranges of charges, rates or percentages</t>
    </r>
  </si>
  <si>
    <r>
      <t>6.</t>
    </r>
    <r>
      <rPr>
        <sz val="7"/>
        <color theme="1"/>
        <rFont val="Times New Roman"/>
        <family val="1"/>
      </rPr>
      <t xml:space="preserve">           </t>
    </r>
    <r>
      <rPr>
        <sz val="11"/>
        <color theme="1"/>
        <rFont val="Calibri"/>
        <family val="2"/>
      </rPr>
      <t>Submit prices for each requirement, do not allocate against certain requirements and leave other requirements unpriced</t>
    </r>
  </si>
  <si>
    <r>
      <t>8.</t>
    </r>
    <r>
      <rPr>
        <sz val="7"/>
        <color theme="1"/>
        <rFont val="Times New Roman"/>
        <family val="1"/>
      </rPr>
      <t xml:space="preserve">           </t>
    </r>
    <r>
      <rPr>
        <sz val="11"/>
        <color theme="1"/>
        <rFont val="Calibri"/>
        <family val="2"/>
      </rPr>
      <t>Do not alter the Schedule of Prices in any other way;</t>
    </r>
  </si>
  <si>
    <t>Please complete the tab 'Schedule of Prices' and submit this spreadsheet as part of your tender submission.   This Schedule of Prices sets out the entire contract value on the basis of the Year 1 Contract Value, with the option for tenderers to add inflation uplift for Years Two to Four.</t>
  </si>
  <si>
    <t xml:space="preserve">Inaccurate completion of this Schedule of Prices will be considered when determining whether your tender submission can be accepted by the College.  </t>
  </si>
  <si>
    <r>
      <t>9.</t>
    </r>
    <r>
      <rPr>
        <sz val="7"/>
        <color theme="1"/>
        <rFont val="Times New Roman"/>
        <family val="1"/>
      </rPr>
      <t xml:space="preserve">           </t>
    </r>
    <r>
      <rPr>
        <sz val="12"/>
        <color theme="1"/>
        <rFont val="Calibri"/>
        <family val="2"/>
      </rPr>
      <t>Provide any explanatory notes to accompany your tender pricing in the Price Clarifications tab</t>
    </r>
  </si>
  <si>
    <r>
      <t>7.</t>
    </r>
    <r>
      <rPr>
        <sz val="7"/>
        <color theme="1"/>
        <rFont val="Times New Roman"/>
        <family val="1"/>
      </rPr>
      <t xml:space="preserve">           </t>
    </r>
    <r>
      <rPr>
        <sz val="11"/>
        <color theme="1"/>
        <rFont val="Calibri"/>
        <family val="2"/>
      </rPr>
      <t xml:space="preserve">Ensure that all prices are quoted in pounds sterling to two decimal places, </t>
    </r>
    <r>
      <rPr>
        <b/>
        <sz val="11"/>
        <color theme="1"/>
        <rFont val="Calibri"/>
        <family val="2"/>
      </rPr>
      <t>exclusive of VAT</t>
    </r>
  </si>
  <si>
    <r>
      <t>11.</t>
    </r>
    <r>
      <rPr>
        <sz val="7"/>
        <color theme="1"/>
        <rFont val="Times New Roman"/>
        <family val="1"/>
      </rPr>
      <t>       </t>
    </r>
    <r>
      <rPr>
        <sz val="11"/>
        <color theme="1"/>
        <rFont val="Calibri"/>
        <family val="2"/>
      </rPr>
      <t>Submit this completed TR2 Schedule of Prices workbook in the same MS Excel format in which it has been issued</t>
    </r>
  </si>
  <si>
    <r>
      <t>10.</t>
    </r>
    <r>
      <rPr>
        <sz val="7"/>
        <color theme="1"/>
        <rFont val="Times New Roman"/>
        <family val="1"/>
      </rPr>
      <t>       </t>
    </r>
    <r>
      <rPr>
        <sz val="11"/>
        <color theme="1"/>
        <rFont val="Calibri"/>
        <family val="2"/>
      </rPr>
      <t>Do not qualify your tender in such a manner that it renders it incapable of being evaluated on an equal basis with other submissions</t>
    </r>
  </si>
  <si>
    <t>Emmaus Catholic Academy Trust &amp; Romero Catholic Academy Trust</t>
  </si>
  <si>
    <t>Tender for the supply of managed systems</t>
  </si>
  <si>
    <t xml:space="preserve">Tenderers are required to complete the yellow sections in the tables shown below.  
Prices for the initial 3 year contract term should be fixed within your pricing schedule.  </t>
  </si>
  <si>
    <t>A - Year 1 Costs (to be evaluated)</t>
  </si>
  <si>
    <t>Description of Cost</t>
  </si>
  <si>
    <t>Capital &amp; Implementation Cost (detailed breakdown below)</t>
  </si>
  <si>
    <t xml:space="preserve">Mobilisation, Testing &amp; Parallel Run Costs </t>
  </si>
  <si>
    <t>Training Costs</t>
  </si>
  <si>
    <t xml:space="preserve">Hosting Costs </t>
  </si>
  <si>
    <t>Licence Fee</t>
  </si>
  <si>
    <t xml:space="preserve">Total Year 1 Costs </t>
  </si>
  <si>
    <t>Number of Days</t>
  </si>
  <si>
    <t>Daily Rate (£)</t>
  </si>
  <si>
    <t>Price (£) Excl. VAT</t>
  </si>
  <si>
    <t>Software purchase cost (a)</t>
  </si>
  <si>
    <t>n/a</t>
  </si>
  <si>
    <t>On-site Technical Support cost (b)</t>
  </si>
  <si>
    <t>Project Manager Support cost (c)</t>
  </si>
  <si>
    <r>
      <t xml:space="preserve">Breakdown of Cost - </t>
    </r>
    <r>
      <rPr>
        <b/>
        <u/>
        <sz val="10"/>
        <color theme="1"/>
        <rFont val="Calibri"/>
        <family val="2"/>
      </rPr>
      <t>Recruitment system</t>
    </r>
  </si>
  <si>
    <t>C. Please provide a breakdown of the annual cost (to be evaluated).  
Costs identified within this section should be restricted to those which the Group will incur in years 2 onwards:</t>
  </si>
  <si>
    <t xml:space="preserve">Year 2 License Cost </t>
  </si>
  <si>
    <t xml:space="preserve">Year 3 License Cost </t>
  </si>
  <si>
    <t>Upgrade cost (b)</t>
  </si>
  <si>
    <t>Hosting Cost</t>
  </si>
  <si>
    <t xml:space="preserve">Years 2 - 3 Training Costs </t>
  </si>
  <si>
    <t>Description of Planning Stages</t>
  </si>
  <si>
    <t>Explaining the planning process</t>
  </si>
  <si>
    <t>Project Planning with the Group</t>
  </si>
  <si>
    <t>Project Co-ordination</t>
  </si>
  <si>
    <t>Description of Work</t>
  </si>
  <si>
    <t>Understanding the planning process</t>
  </si>
  <si>
    <t>Project Planning</t>
  </si>
  <si>
    <t>Project co-ordination / review</t>
  </si>
  <si>
    <t>(These stages will be undertaken by the Group without the Consultant being present i.e. internal planning to ensure information is available when Consultant requires it.)</t>
  </si>
  <si>
    <t>Response</t>
  </si>
  <si>
    <t>What level of authority would the Group project lead require?  Please state a generic job title of the most appropriate person to act as the Group's internal lead.</t>
  </si>
  <si>
    <t>How much time (in days) will they need to make available to concentrate solely on the project?</t>
  </si>
  <si>
    <t>In your experience is it better for the Tenderer to have a single point of contact or multiple?</t>
  </si>
  <si>
    <r>
      <t xml:space="preserve">Breakdown of Cost 
</t>
    </r>
    <r>
      <rPr>
        <b/>
        <u/>
        <sz val="10"/>
        <color theme="1"/>
        <rFont val="Calibri"/>
        <family val="2"/>
      </rPr>
      <t>HR system</t>
    </r>
  </si>
  <si>
    <r>
      <t xml:space="preserve">Breakdown of Cost
</t>
    </r>
    <r>
      <rPr>
        <b/>
        <u/>
        <sz val="10"/>
        <color theme="1"/>
        <rFont val="Calibri"/>
        <family val="2"/>
      </rPr>
      <t>Payroll system</t>
    </r>
  </si>
  <si>
    <r>
      <t xml:space="preserve">Breakdown of Cost - 
</t>
    </r>
    <r>
      <rPr>
        <b/>
        <u/>
        <sz val="10"/>
        <color theme="1"/>
        <rFont val="Calibri"/>
        <family val="2"/>
      </rPr>
      <t>Payroll system</t>
    </r>
  </si>
  <si>
    <t>B. Please provide a breakdown of the capital and implementation cost (to be evaluated).  
Costs identified within this section should be restricted to those which the Trust will incur during the first year.</t>
  </si>
  <si>
    <t>HR System</t>
  </si>
  <si>
    <t>Payroll System</t>
  </si>
  <si>
    <t>Recruitment System</t>
  </si>
  <si>
    <t>Pension System</t>
  </si>
  <si>
    <t>Lot 1; Emmaus CAT only</t>
  </si>
  <si>
    <t>Lot 2; Romero CAT Only</t>
  </si>
  <si>
    <t>Lot 3; Both Emmaus &amp; Romero CAT</t>
  </si>
  <si>
    <t>MultiQuote Reference CA15627</t>
  </si>
  <si>
    <t>Overall Cost</t>
  </si>
  <si>
    <t>Any other 2-3 year costs (please detail)</t>
  </si>
  <si>
    <t>E. How many days of your Technical Support consultant’s time does your plan allocate to (for information only)</t>
  </si>
  <si>
    <t>F. How many days do you think the Trust will need to identify for (for information only)</t>
  </si>
  <si>
    <t>G. What staff resource will the Trust need, namely (for information only)?</t>
  </si>
  <si>
    <t>D, Total 3-year costs (to be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</si>
</sst>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x14ac:knownFonts="1">
    <font>
      <sz val="12"/>
      <color theme="1"/>
      <name val="Calibri"/>
      <family val="2"/>
    </font>
    <font>
      <b/>
      <sz val="12"/>
      <color theme="1"/>
      <name val="Calibri"/>
      <family val="2"/>
    </font>
    <font>
      <sz val="11"/>
      <color theme="1"/>
      <name val="Calibri"/>
      <family val="2"/>
    </font>
    <font>
      <b/>
      <sz val="11"/>
      <color theme="1"/>
      <name val="Calibri"/>
      <family val="2"/>
    </font>
    <font>
      <sz val="7"/>
      <color theme="1"/>
      <name val="Times New Roman"/>
      <family val="1"/>
    </font>
    <font>
      <sz val="12"/>
      <color theme="1"/>
      <name val="Calibri"/>
      <family val="2"/>
    </font>
    <font>
      <b/>
      <sz val="10"/>
      <color theme="1"/>
      <name val="Calibri"/>
      <family val="2"/>
    </font>
    <font>
      <sz val="10"/>
      <color theme="1"/>
      <name val="Aptos Narrow"/>
      <family val="2"/>
      <scheme val="minor"/>
    </font>
    <font>
      <b/>
      <i/>
      <sz val="10"/>
      <color theme="1"/>
      <name val="Calibri"/>
      <family val="2"/>
    </font>
    <font>
      <b/>
      <u/>
      <sz val="10"/>
      <color theme="1"/>
      <name val="Calibri"/>
      <family val="2"/>
    </font>
    <font>
      <sz val="10"/>
      <name val="Calibri"/>
      <family val="2"/>
    </font>
    <font>
      <sz val="10"/>
      <color theme="1"/>
      <name val="Calibri"/>
      <family val="2"/>
    </font>
    <font>
      <b/>
      <sz val="10"/>
      <name val="Calibri"/>
      <family val="2"/>
    </font>
    <font>
      <i/>
      <sz val="10"/>
      <color theme="1"/>
      <name val="Calibri"/>
      <family val="2"/>
    </font>
    <font>
      <b/>
      <sz val="12"/>
      <color rgb="FFFF0000"/>
      <name val="Calibri"/>
      <family val="2"/>
    </font>
    <font>
      <sz val="12"/>
      <color theme="1"/>
      <name val="Aptos Narrow"/>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111">
    <xf numFmtId="0" fontId="0" fillId="0" borderId="0" xfId="0"/>
    <xf numFmtId="0" fontId="1" fillId="0" borderId="0" xfId="0" applyFont="1"/>
    <xf numFmtId="0" fontId="0" fillId="0" borderId="0" xfId="0"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vertical="center"/>
    </xf>
    <xf numFmtId="0" fontId="7" fillId="0" borderId="0" xfId="0" applyFont="1"/>
    <xf numFmtId="0" fontId="8" fillId="0" borderId="0" xfId="0" applyFont="1" applyAlignment="1">
      <alignment horizontal="left" vertical="center" wrapText="1"/>
    </xf>
    <xf numFmtId="0" fontId="10" fillId="0" borderId="15" xfId="0" applyFont="1" applyBorder="1" applyAlignment="1">
      <alignment horizontal="justify" vertical="center" wrapText="1"/>
    </xf>
    <xf numFmtId="44" fontId="11" fillId="6" borderId="16" xfId="1" applyFont="1" applyFill="1" applyBorder="1" applyAlignment="1">
      <alignment horizontal="justify" vertical="center" wrapText="1"/>
    </xf>
    <xf numFmtId="44" fontId="11" fillId="6" borderId="17" xfId="1" applyFont="1" applyFill="1" applyBorder="1" applyAlignment="1">
      <alignment horizontal="justify" vertical="center" wrapText="1"/>
    </xf>
    <xf numFmtId="0" fontId="11" fillId="0" borderId="15" xfId="0" applyFont="1" applyBorder="1" applyAlignment="1">
      <alignment horizontal="justify" vertical="center" wrapText="1"/>
    </xf>
    <xf numFmtId="44" fontId="11" fillId="7" borderId="16" xfId="1" applyFont="1" applyFill="1" applyBorder="1" applyAlignment="1">
      <alignment horizontal="justify" vertical="center" wrapText="1"/>
    </xf>
    <xf numFmtId="44" fontId="11" fillId="7" borderId="17" xfId="1" applyFont="1" applyFill="1" applyBorder="1" applyAlignment="1">
      <alignment horizontal="justify" vertical="center" wrapText="1"/>
    </xf>
    <xf numFmtId="0" fontId="11" fillId="6" borderId="15" xfId="0" applyFont="1" applyFill="1" applyBorder="1" applyAlignment="1">
      <alignment horizontal="justify" vertical="center" wrapText="1"/>
    </xf>
    <xf numFmtId="0" fontId="6" fillId="0" borderId="18" xfId="0" applyFont="1" applyBorder="1" applyAlignment="1">
      <alignment horizontal="justify" vertical="center" wrapText="1"/>
    </xf>
    <xf numFmtId="44" fontId="6" fillId="6" borderId="19" xfId="1" applyFont="1" applyFill="1" applyBorder="1" applyAlignment="1">
      <alignment horizontal="justify" vertical="center" wrapText="1"/>
    </xf>
    <xf numFmtId="44" fontId="6" fillId="6" borderId="20" xfId="1" applyFont="1" applyFill="1" applyBorder="1" applyAlignment="1">
      <alignment horizontal="justify" vertical="center" wrapText="1"/>
    </xf>
    <xf numFmtId="0" fontId="11" fillId="0" borderId="0" xfId="0" applyFont="1" applyAlignment="1">
      <alignment horizontal="justify" vertical="center" wrapText="1"/>
    </xf>
    <xf numFmtId="0" fontId="11" fillId="0" borderId="16" xfId="0" applyFont="1" applyBorder="1" applyAlignment="1">
      <alignment horizontal="center" vertical="center" wrapText="1"/>
    </xf>
    <xf numFmtId="0" fontId="11" fillId="7" borderId="16" xfId="0" applyFont="1" applyFill="1" applyBorder="1" applyAlignment="1">
      <alignment horizontal="center" vertical="center" wrapText="1"/>
    </xf>
    <xf numFmtId="44" fontId="11" fillId="0" borderId="17" xfId="1" applyFont="1" applyBorder="1" applyAlignment="1">
      <alignment horizontal="justify" vertical="center" wrapText="1"/>
    </xf>
    <xf numFmtId="0" fontId="11" fillId="0" borderId="0" xfId="0" applyFont="1" applyAlignment="1">
      <alignment horizontal="justify" vertical="center"/>
    </xf>
    <xf numFmtId="0" fontId="6" fillId="5" borderId="22"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11" fillId="0" borderId="25" xfId="0" applyFont="1" applyBorder="1" applyAlignment="1">
      <alignment horizontal="justify" vertical="center" wrapText="1"/>
    </xf>
    <xf numFmtId="44" fontId="11" fillId="7" borderId="26" xfId="1" applyFont="1" applyFill="1" applyBorder="1" applyAlignment="1">
      <alignment horizontal="justify" vertical="center"/>
    </xf>
    <xf numFmtId="0" fontId="11" fillId="7" borderId="16" xfId="0" applyFont="1" applyFill="1" applyBorder="1" applyAlignment="1">
      <alignment horizontal="justify" vertical="center" wrapText="1"/>
    </xf>
    <xf numFmtId="44" fontId="11" fillId="0" borderId="26" xfId="1" applyFont="1" applyBorder="1" applyAlignment="1">
      <alignment horizontal="justify" vertical="center"/>
    </xf>
    <xf numFmtId="0" fontId="10" fillId="0" borderId="25" xfId="0" applyFont="1" applyBorder="1" applyAlignment="1">
      <alignment horizontal="justify" vertical="center" wrapText="1"/>
    </xf>
    <xf numFmtId="44" fontId="11" fillId="7" borderId="26" xfId="1" applyFont="1" applyFill="1" applyBorder="1" applyAlignment="1">
      <alignment horizontal="justify" vertical="center" wrapText="1"/>
    </xf>
    <xf numFmtId="44" fontId="6" fillId="0" borderId="29" xfId="1" applyFont="1" applyBorder="1" applyAlignment="1">
      <alignment horizontal="justify" vertical="center" wrapText="1"/>
    </xf>
    <xf numFmtId="0" fontId="12" fillId="0" borderId="0" xfId="0" applyFont="1" applyAlignment="1">
      <alignment horizontal="left" vertical="center" wrapText="1"/>
    </xf>
    <xf numFmtId="164" fontId="6" fillId="0" borderId="0" xfId="0" applyNumberFormat="1" applyFont="1" applyAlignment="1">
      <alignment horizontal="justify" vertical="center" wrapText="1"/>
    </xf>
    <xf numFmtId="0" fontId="11" fillId="7" borderId="26" xfId="0" applyFont="1" applyFill="1" applyBorder="1" applyAlignment="1">
      <alignment horizontal="justify" vertical="center" wrapText="1"/>
    </xf>
    <xf numFmtId="0" fontId="11" fillId="7" borderId="29" xfId="0" applyFont="1" applyFill="1" applyBorder="1" applyAlignment="1">
      <alignment horizontal="justify"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1" fillId="0" borderId="15" xfId="0" applyFont="1" applyBorder="1" applyAlignment="1">
      <alignment horizontal="left"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4" fillId="0" borderId="0" xfId="0" applyFont="1"/>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1" fillId="7" borderId="16"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3" fillId="0" borderId="0" xfId="0" applyFont="1" applyAlignment="1">
      <alignment vertical="center" wrapText="1"/>
    </xf>
    <xf numFmtId="0" fontId="6" fillId="0" borderId="21" xfId="0" applyFont="1" applyBorder="1" applyAlignment="1">
      <alignment horizontal="left"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6" fillId="0" borderId="30" xfId="0" applyFont="1" applyBorder="1" applyAlignment="1">
      <alignment horizontal="left" vertical="center"/>
    </xf>
    <xf numFmtId="44" fontId="11" fillId="6" borderId="1" xfId="1" applyFont="1" applyFill="1" applyBorder="1" applyAlignment="1">
      <alignment horizontal="center" vertical="center" wrapText="1"/>
    </xf>
    <xf numFmtId="44" fontId="11" fillId="6" borderId="3" xfId="1" applyFont="1" applyFill="1" applyBorder="1" applyAlignment="1">
      <alignment horizontal="center" vertical="center" wrapText="1"/>
    </xf>
    <xf numFmtId="44" fontId="11" fillId="7" borderId="1" xfId="1" applyFont="1" applyFill="1" applyBorder="1" applyAlignment="1">
      <alignment horizontal="center" vertical="center" wrapText="1"/>
    </xf>
    <xf numFmtId="44" fontId="11" fillId="7" borderId="3" xfId="1" applyFont="1" applyFill="1" applyBorder="1" applyAlignment="1">
      <alignment horizontal="center" vertical="center" wrapText="1"/>
    </xf>
    <xf numFmtId="44" fontId="6" fillId="6" borderId="33" xfId="1" applyFont="1" applyFill="1" applyBorder="1" applyAlignment="1">
      <alignment horizontal="center" vertical="center" wrapText="1"/>
    </xf>
    <xf numFmtId="44" fontId="6" fillId="6" borderId="35" xfId="1"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0" xfId="0" applyFill="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1" xfId="0" applyFill="1" applyBorder="1" applyAlignment="1">
      <alignment horizontal="left" vertical="top"/>
    </xf>
    <xf numFmtId="0" fontId="15" fillId="0" borderId="0" xfId="0" applyFont="1"/>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0" borderId="0" xfId="0" applyFont="1"/>
    <xf numFmtId="0" fontId="0" fillId="0" borderId="0" xfId="0" applyFont="1" applyAlignment="1">
      <alignment horizontal="justify" vertical="center"/>
    </xf>
    <xf numFmtId="0" fontId="1" fillId="2" borderId="4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vertical="center" wrapText="1"/>
    </xf>
    <xf numFmtId="0" fontId="0" fillId="0" borderId="46" xfId="0" applyFont="1" applyBorder="1" applyAlignment="1">
      <alignment horizontal="center"/>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44" fontId="6" fillId="0" borderId="49" xfId="1" applyFont="1" applyBorder="1" applyAlignment="1">
      <alignment horizontal="justify" vertical="center" wrapText="1"/>
    </xf>
    <xf numFmtId="44" fontId="0" fillId="0" borderId="43" xfId="0" applyNumberFormat="1" applyFont="1" applyBorder="1"/>
    <xf numFmtId="44" fontId="0" fillId="0" borderId="45" xfId="0" applyNumberFormat="1" applyFont="1" applyBorder="1" applyAlignment="1">
      <alignment horizontal="center"/>
    </xf>
    <xf numFmtId="44" fontId="15" fillId="0" borderId="44" xfId="0" applyNumberFormat="1" applyFont="1" applyBorder="1"/>
    <xf numFmtId="0" fontId="10" fillId="0" borderId="50" xfId="0" applyFont="1" applyBorder="1" applyAlignment="1">
      <alignment horizontal="justify" vertical="center" wrapText="1"/>
    </xf>
    <xf numFmtId="0" fontId="11" fillId="7" borderId="51" xfId="0" applyFont="1" applyFill="1" applyBorder="1" applyAlignment="1">
      <alignment horizontal="justify" vertical="center" wrapText="1"/>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114300</xdr:rowOff>
    </xdr:from>
    <xdr:to>
      <xdr:col>11</xdr:col>
      <xdr:colOff>782320</xdr:colOff>
      <xdr:row>4</xdr:row>
      <xdr:rowOff>87995</xdr:rowOff>
    </xdr:to>
    <xdr:pic>
      <xdr:nvPicPr>
        <xdr:cNvPr id="3" name="Picture 2">
          <a:extLst>
            <a:ext uri="{FF2B5EF4-FFF2-40B4-BE49-F238E27FC236}">
              <a16:creationId xmlns:a16="http://schemas.microsoft.com/office/drawing/2014/main" id="{754E26B9-1387-3839-489F-8D63B0BC5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0" y="114300"/>
          <a:ext cx="939800" cy="77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647700</xdr:colOff>
      <xdr:row>0</xdr:row>
      <xdr:rowOff>102235</xdr:rowOff>
    </xdr:from>
    <xdr:to>
      <xdr:col>5</xdr:col>
      <xdr:colOff>935990</xdr:colOff>
      <xdr:row>4</xdr:row>
      <xdr:rowOff>60690</xdr:rowOff>
    </xdr:to>
    <xdr:pic>
      <xdr:nvPicPr>
        <xdr:cNvPr id="2" name="Picture 1">
          <a:extLst>
            <a:ext uri="{FF2B5EF4-FFF2-40B4-BE49-F238E27FC236}">
              <a16:creationId xmlns:a16="http://schemas.microsoft.com/office/drawing/2014/main" id="{5FB38E74-33DB-8B4C-B0AA-48229DC3F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102235"/>
          <a:ext cx="935990" cy="766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647700</xdr:colOff>
      <xdr:row>0</xdr:row>
      <xdr:rowOff>102235</xdr:rowOff>
    </xdr:from>
    <xdr:to>
      <xdr:col>5</xdr:col>
      <xdr:colOff>935990</xdr:colOff>
      <xdr:row>4</xdr:row>
      <xdr:rowOff>60690</xdr:rowOff>
    </xdr:to>
    <xdr:pic>
      <xdr:nvPicPr>
        <xdr:cNvPr id="2" name="Picture 1">
          <a:extLst>
            <a:ext uri="{FF2B5EF4-FFF2-40B4-BE49-F238E27FC236}">
              <a16:creationId xmlns:a16="http://schemas.microsoft.com/office/drawing/2014/main" id="{D629E8D8-7C5B-42FE-8D32-17E402F09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98425"/>
          <a:ext cx="935990" cy="7623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647700</xdr:colOff>
      <xdr:row>0</xdr:row>
      <xdr:rowOff>102235</xdr:rowOff>
    </xdr:from>
    <xdr:to>
      <xdr:col>5</xdr:col>
      <xdr:colOff>935990</xdr:colOff>
      <xdr:row>4</xdr:row>
      <xdr:rowOff>60690</xdr:rowOff>
    </xdr:to>
    <xdr:pic>
      <xdr:nvPicPr>
        <xdr:cNvPr id="2" name="Picture 1">
          <a:extLst>
            <a:ext uri="{FF2B5EF4-FFF2-40B4-BE49-F238E27FC236}">
              <a16:creationId xmlns:a16="http://schemas.microsoft.com/office/drawing/2014/main" id="{76005511-92DA-45DF-907F-BCA9DE44D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98425"/>
          <a:ext cx="935990" cy="7623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638175</xdr:colOff>
      <xdr:row>0</xdr:row>
      <xdr:rowOff>16510</xdr:rowOff>
    </xdr:from>
    <xdr:to>
      <xdr:col>6</xdr:col>
      <xdr:colOff>12065</xdr:colOff>
      <xdr:row>3</xdr:row>
      <xdr:rowOff>182610</xdr:rowOff>
    </xdr:to>
    <xdr:pic>
      <xdr:nvPicPr>
        <xdr:cNvPr id="2" name="Picture 1">
          <a:extLst>
            <a:ext uri="{FF2B5EF4-FFF2-40B4-BE49-F238E27FC236}">
              <a16:creationId xmlns:a16="http://schemas.microsoft.com/office/drawing/2014/main" id="{6CB5841E-6459-BB42-AC67-49BDA12D8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6510"/>
          <a:ext cx="935990" cy="766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B0592-20C9-491A-8DB3-0FF13872FCB5}">
  <dimension ref="A1:L20"/>
  <sheetViews>
    <sheetView showGridLines="0" workbookViewId="0">
      <selection activeCell="A3" sqref="A3"/>
    </sheetView>
  </sheetViews>
  <sheetFormatPr defaultColWidth="8.796875" defaultRowHeight="15.6" x14ac:dyDescent="0.3"/>
  <cols>
    <col min="12" max="12" width="11.69921875" customWidth="1"/>
  </cols>
  <sheetData>
    <row r="1" spans="1:12" x14ac:dyDescent="0.3">
      <c r="A1" s="1" t="s">
        <v>18</v>
      </c>
    </row>
    <row r="2" spans="1:12" x14ac:dyDescent="0.3">
      <c r="A2" s="1" t="s">
        <v>19</v>
      </c>
    </row>
    <row r="3" spans="1:12" x14ac:dyDescent="0.3">
      <c r="A3" s="45" t="s">
        <v>67</v>
      </c>
    </row>
    <row r="5" spans="1:12" ht="67.95" customHeight="1" x14ac:dyDescent="0.3">
      <c r="A5" s="46" t="s">
        <v>12</v>
      </c>
      <c r="B5" s="46"/>
      <c r="C5" s="46"/>
      <c r="D5" s="46"/>
      <c r="E5" s="46"/>
      <c r="F5" s="46"/>
      <c r="G5" s="46"/>
      <c r="H5" s="46"/>
      <c r="I5" s="46"/>
      <c r="J5" s="46"/>
      <c r="K5" s="46"/>
      <c r="L5" s="46"/>
    </row>
    <row r="6" spans="1:12" x14ac:dyDescent="0.3">
      <c r="A6" s="3"/>
    </row>
    <row r="7" spans="1:12" x14ac:dyDescent="0.3">
      <c r="A7" s="4" t="s">
        <v>5</v>
      </c>
    </row>
    <row r="8" spans="1:12" x14ac:dyDescent="0.3">
      <c r="A8" s="5"/>
    </row>
    <row r="9" spans="1:12" x14ac:dyDescent="0.3">
      <c r="A9" s="48" t="s">
        <v>6</v>
      </c>
      <c r="B9" s="48"/>
      <c r="C9" s="48"/>
      <c r="D9" s="48"/>
      <c r="E9" s="48"/>
      <c r="F9" s="48"/>
      <c r="G9" s="48"/>
      <c r="H9" s="48"/>
      <c r="I9" s="48"/>
      <c r="J9" s="48"/>
      <c r="K9" s="48"/>
      <c r="L9" s="48"/>
    </row>
    <row r="10" spans="1:12" x14ac:dyDescent="0.3">
      <c r="A10" s="48" t="s">
        <v>7</v>
      </c>
      <c r="B10" s="48"/>
      <c r="C10" s="48"/>
      <c r="D10" s="48"/>
      <c r="E10" s="48"/>
      <c r="F10" s="48"/>
      <c r="G10" s="48"/>
      <c r="H10" s="48"/>
      <c r="I10" s="48"/>
      <c r="J10" s="48"/>
      <c r="K10" s="48"/>
      <c r="L10" s="48"/>
    </row>
    <row r="11" spans="1:12" x14ac:dyDescent="0.3">
      <c r="A11" s="48" t="s">
        <v>8</v>
      </c>
      <c r="B11" s="48"/>
      <c r="C11" s="48"/>
      <c r="D11" s="48"/>
      <c r="E11" s="48"/>
      <c r="F11" s="48"/>
      <c r="G11" s="48"/>
      <c r="H11" s="48"/>
      <c r="I11" s="48"/>
      <c r="J11" s="48"/>
      <c r="K11" s="48"/>
      <c r="L11" s="48"/>
    </row>
    <row r="12" spans="1:12" x14ac:dyDescent="0.3">
      <c r="A12" s="48" t="s">
        <v>9</v>
      </c>
      <c r="B12" s="48"/>
      <c r="C12" s="48"/>
      <c r="D12" s="48"/>
      <c r="E12" s="48"/>
      <c r="F12" s="48"/>
      <c r="G12" s="48"/>
      <c r="H12" s="48"/>
      <c r="I12" s="48"/>
      <c r="J12" s="48"/>
      <c r="K12" s="48"/>
      <c r="L12" s="48"/>
    </row>
    <row r="13" spans="1:12" x14ac:dyDescent="0.3">
      <c r="A13" s="48" t="s">
        <v>10</v>
      </c>
      <c r="B13" s="48"/>
      <c r="C13" s="48"/>
      <c r="D13" s="48"/>
      <c r="E13" s="48"/>
      <c r="F13" s="48"/>
      <c r="G13" s="48"/>
      <c r="H13" s="48"/>
      <c r="I13" s="48"/>
      <c r="J13" s="48"/>
      <c r="K13" s="48"/>
      <c r="L13" s="48"/>
    </row>
    <row r="14" spans="1:12" x14ac:dyDescent="0.3">
      <c r="A14" s="48" t="s">
        <v>15</v>
      </c>
      <c r="B14" s="48"/>
      <c r="C14" s="48"/>
      <c r="D14" s="48"/>
      <c r="E14" s="48"/>
      <c r="F14" s="48"/>
      <c r="G14" s="48"/>
      <c r="H14" s="48"/>
      <c r="I14" s="48"/>
      <c r="J14" s="48"/>
      <c r="K14" s="48"/>
      <c r="L14" s="48"/>
    </row>
    <row r="15" spans="1:12" x14ac:dyDescent="0.3">
      <c r="A15" s="48" t="s">
        <v>11</v>
      </c>
      <c r="B15" s="48"/>
      <c r="C15" s="48"/>
      <c r="D15" s="48"/>
      <c r="E15" s="48"/>
      <c r="F15" s="48"/>
      <c r="G15" s="48"/>
      <c r="H15" s="48"/>
      <c r="I15" s="48"/>
      <c r="J15" s="48"/>
      <c r="K15" s="48"/>
      <c r="L15" s="48"/>
    </row>
    <row r="16" spans="1:12" x14ac:dyDescent="0.3">
      <c r="A16" s="48" t="s">
        <v>14</v>
      </c>
      <c r="B16" s="48"/>
      <c r="C16" s="48"/>
      <c r="D16" s="48"/>
      <c r="E16" s="48"/>
      <c r="F16" s="48"/>
      <c r="G16" s="48"/>
      <c r="H16" s="48"/>
      <c r="I16" s="48"/>
      <c r="J16" s="48"/>
      <c r="K16" s="48"/>
      <c r="L16" s="48"/>
    </row>
    <row r="17" spans="1:12" x14ac:dyDescent="0.3">
      <c r="A17" s="48" t="s">
        <v>17</v>
      </c>
      <c r="B17" s="48"/>
      <c r="C17" s="48"/>
      <c r="D17" s="48"/>
      <c r="E17" s="48"/>
      <c r="F17" s="48"/>
      <c r="G17" s="48"/>
      <c r="H17" s="48"/>
      <c r="I17" s="48"/>
      <c r="J17" s="48"/>
      <c r="K17" s="48"/>
      <c r="L17" s="48"/>
    </row>
    <row r="18" spans="1:12" x14ac:dyDescent="0.3">
      <c r="A18" s="48" t="s">
        <v>16</v>
      </c>
      <c r="B18" s="48"/>
      <c r="C18" s="48"/>
      <c r="D18" s="48"/>
      <c r="E18" s="48"/>
      <c r="F18" s="48"/>
      <c r="G18" s="48"/>
      <c r="H18" s="48"/>
      <c r="I18" s="48"/>
      <c r="J18" s="48"/>
      <c r="K18" s="48"/>
      <c r="L18" s="48"/>
    </row>
    <row r="19" spans="1:12" x14ac:dyDescent="0.3">
      <c r="A19" s="5"/>
    </row>
    <row r="20" spans="1:12" ht="32.549999999999997" customHeight="1" x14ac:dyDescent="0.3">
      <c r="A20" s="47" t="s">
        <v>13</v>
      </c>
      <c r="B20" s="47"/>
      <c r="C20" s="47"/>
      <c r="D20" s="47"/>
      <c r="E20" s="47"/>
      <c r="F20" s="47"/>
      <c r="G20" s="47"/>
      <c r="H20" s="47"/>
      <c r="I20" s="47"/>
      <c r="J20" s="47"/>
      <c r="K20" s="47"/>
      <c r="L20" s="47"/>
    </row>
  </sheetData>
  <mergeCells count="12">
    <mergeCell ref="A5:L5"/>
    <mergeCell ref="A20:L20"/>
    <mergeCell ref="A9:L9"/>
    <mergeCell ref="A10:L10"/>
    <mergeCell ref="A11:L11"/>
    <mergeCell ref="A12:L12"/>
    <mergeCell ref="A13:L13"/>
    <mergeCell ref="A14:L14"/>
    <mergeCell ref="A15:L15"/>
    <mergeCell ref="A16:L16"/>
    <mergeCell ref="A18:L18"/>
    <mergeCell ref="A17:L17"/>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CB37F-E438-4586-93CA-925E11AA4F67}">
  <dimension ref="A1:S70"/>
  <sheetViews>
    <sheetView showGridLines="0" topLeftCell="A9" zoomScale="80" zoomScaleNormal="80" workbookViewId="0">
      <selection activeCell="A23" sqref="A23:XFD69"/>
    </sheetView>
  </sheetViews>
  <sheetFormatPr defaultColWidth="8.796875" defaultRowHeight="15.6" x14ac:dyDescent="0.3"/>
  <cols>
    <col min="1" max="1" width="20.69921875" customWidth="1"/>
    <col min="2" max="2" width="20.19921875" customWidth="1"/>
    <col min="3" max="3" width="15.796875" customWidth="1"/>
    <col min="4" max="4" width="14.5" customWidth="1"/>
    <col min="5" max="5" width="2.19921875" customWidth="1"/>
    <col min="6" max="6" width="20.69921875" customWidth="1"/>
    <col min="7" max="9" width="14.5" customWidth="1"/>
    <col min="10" max="10" width="2.19921875" customWidth="1"/>
    <col min="11" max="11" width="20.796875" customWidth="1"/>
    <col min="12" max="14" width="14.5" customWidth="1"/>
    <col min="15" max="15" width="2.19921875" customWidth="1"/>
    <col min="16" max="16" width="20.796875" customWidth="1"/>
    <col min="17" max="19" width="14.5" customWidth="1"/>
  </cols>
  <sheetData>
    <row r="1" spans="1:6" x14ac:dyDescent="0.3">
      <c r="A1" s="1" t="str">
        <f>'Please Read'!A1</f>
        <v>Emmaus Catholic Academy Trust &amp; Romero Catholic Academy Trust</v>
      </c>
    </row>
    <row r="2" spans="1:6" x14ac:dyDescent="0.3">
      <c r="A2" s="1" t="str">
        <f>'Please Read'!A2</f>
        <v>Tender for the supply of managed systems</v>
      </c>
    </row>
    <row r="3" spans="1:6" x14ac:dyDescent="0.3">
      <c r="A3" s="45" t="s">
        <v>67</v>
      </c>
    </row>
    <row r="4" spans="1:6" x14ac:dyDescent="0.3">
      <c r="A4" s="44" t="s">
        <v>64</v>
      </c>
    </row>
    <row r="6" spans="1:6" x14ac:dyDescent="0.3">
      <c r="A6" s="1" t="s">
        <v>0</v>
      </c>
    </row>
    <row r="8" spans="1:6" x14ac:dyDescent="0.3">
      <c r="A8" s="1" t="s">
        <v>2</v>
      </c>
    </row>
    <row r="9" spans="1:6" ht="19.95" customHeight="1" x14ac:dyDescent="0.3">
      <c r="A9" s="61"/>
      <c r="B9" s="62"/>
    </row>
    <row r="11" spans="1:6" s="6" customFormat="1" ht="43.5" customHeight="1" x14ac:dyDescent="0.3">
      <c r="A11" s="51" t="s">
        <v>20</v>
      </c>
      <c r="B11" s="51"/>
      <c r="C11" s="51"/>
      <c r="D11" s="51"/>
      <c r="E11" s="51"/>
    </row>
    <row r="12" spans="1:6" s="6" customFormat="1" x14ac:dyDescent="0.3">
      <c r="A12" s="7"/>
      <c r="B12"/>
      <c r="C12" s="7"/>
      <c r="D12" s="7"/>
    </row>
    <row r="13" spans="1:6" s="6" customFormat="1" ht="16.2" customHeight="1" thickBot="1" x14ac:dyDescent="0.35">
      <c r="A13" s="63" t="s">
        <v>21</v>
      </c>
      <c r="B13" s="63"/>
      <c r="C13" s="63"/>
      <c r="D13" s="63"/>
    </row>
    <row r="14" spans="1:6" s="6" customFormat="1" ht="14.4" thickTop="1" x14ac:dyDescent="0.3">
      <c r="A14" s="70" t="s">
        <v>22</v>
      </c>
      <c r="B14" s="74" t="s">
        <v>31</v>
      </c>
      <c r="C14" s="75"/>
      <c r="D14" s="75"/>
      <c r="E14" s="75"/>
      <c r="F14" s="76"/>
    </row>
    <row r="15" spans="1:6" s="6" customFormat="1" ht="13.8" x14ac:dyDescent="0.3">
      <c r="A15" s="71"/>
      <c r="B15" s="40" t="s">
        <v>60</v>
      </c>
      <c r="C15" s="40" t="s">
        <v>61</v>
      </c>
      <c r="D15" s="72" t="s">
        <v>62</v>
      </c>
      <c r="E15" s="73"/>
      <c r="F15" s="41" t="s">
        <v>63</v>
      </c>
    </row>
    <row r="16" spans="1:6" s="6" customFormat="1" ht="42.6" customHeight="1" x14ac:dyDescent="0.3">
      <c r="A16" s="8" t="s">
        <v>23</v>
      </c>
      <c r="B16" s="9">
        <f>SUM(D25:D27)</f>
        <v>0</v>
      </c>
      <c r="C16" s="9">
        <f>SUM(I25:I27)</f>
        <v>0</v>
      </c>
      <c r="D16" s="64">
        <f>SUM(N25:N27)</f>
        <v>0</v>
      </c>
      <c r="E16" s="65"/>
      <c r="F16" s="10">
        <f>SUM(S25:S27)</f>
        <v>0</v>
      </c>
    </row>
    <row r="17" spans="1:19" s="6" customFormat="1" ht="27.6" x14ac:dyDescent="0.3">
      <c r="A17" s="11" t="s">
        <v>24</v>
      </c>
      <c r="B17" s="12">
        <v>0</v>
      </c>
      <c r="C17" s="12">
        <v>0</v>
      </c>
      <c r="D17" s="66">
        <v>0</v>
      </c>
      <c r="E17" s="67"/>
      <c r="F17" s="13">
        <v>0</v>
      </c>
    </row>
    <row r="18" spans="1:19" s="6" customFormat="1" ht="15" customHeight="1" x14ac:dyDescent="0.3">
      <c r="A18" s="11" t="s">
        <v>25</v>
      </c>
      <c r="B18" s="12">
        <v>0</v>
      </c>
      <c r="C18" s="12">
        <v>0</v>
      </c>
      <c r="D18" s="66">
        <v>0</v>
      </c>
      <c r="E18" s="67"/>
      <c r="F18" s="13">
        <v>0</v>
      </c>
    </row>
    <row r="19" spans="1:19" s="6" customFormat="1" ht="15" customHeight="1" x14ac:dyDescent="0.3">
      <c r="A19" s="11" t="s">
        <v>26</v>
      </c>
      <c r="B19" s="12">
        <v>0</v>
      </c>
      <c r="C19" s="12">
        <v>0</v>
      </c>
      <c r="D19" s="66">
        <v>0</v>
      </c>
      <c r="E19" s="67"/>
      <c r="F19" s="13">
        <v>0</v>
      </c>
    </row>
    <row r="20" spans="1:19" s="6" customFormat="1" ht="15" customHeight="1" x14ac:dyDescent="0.3">
      <c r="A20" s="14" t="s">
        <v>27</v>
      </c>
      <c r="B20" s="12">
        <v>0</v>
      </c>
      <c r="C20" s="12">
        <v>0</v>
      </c>
      <c r="D20" s="66">
        <v>0</v>
      </c>
      <c r="E20" s="67"/>
      <c r="F20" s="13">
        <v>0</v>
      </c>
    </row>
    <row r="21" spans="1:19" s="6" customFormat="1" ht="15" customHeight="1" thickBot="1" x14ac:dyDescent="0.35">
      <c r="A21" s="15" t="s">
        <v>28</v>
      </c>
      <c r="B21" s="16">
        <f>SUM(B16:B20)</f>
        <v>0</v>
      </c>
      <c r="C21" s="16">
        <f t="shared" ref="C21" si="0">SUM(C16:C20)</f>
        <v>0</v>
      </c>
      <c r="D21" s="68">
        <f>SUM(D16:D20)</f>
        <v>0</v>
      </c>
      <c r="E21" s="69"/>
      <c r="F21" s="17">
        <f t="shared" ref="F21" si="1">SUM(F16:F20)</f>
        <v>0</v>
      </c>
    </row>
    <row r="22" spans="1:19" s="6" customFormat="1" ht="16.2" thickTop="1" x14ac:dyDescent="0.3">
      <c r="A22" s="18"/>
      <c r="B22" s="18"/>
      <c r="C22"/>
      <c r="D22"/>
    </row>
    <row r="23" spans="1:19" s="6" customFormat="1" ht="39" customHeight="1" thickBot="1" x14ac:dyDescent="0.35">
      <c r="A23" s="51" t="s">
        <v>59</v>
      </c>
      <c r="B23" s="51"/>
      <c r="C23" s="51"/>
      <c r="D23" s="51"/>
      <c r="E23" s="51"/>
      <c r="F23" s="51"/>
      <c r="G23" s="51"/>
      <c r="H23" s="51"/>
      <c r="I23" s="51"/>
      <c r="J23" s="51"/>
      <c r="K23" s="51"/>
      <c r="L23" s="51"/>
      <c r="M23" s="51"/>
      <c r="N23" s="51"/>
      <c r="O23" s="51"/>
      <c r="P23" s="51"/>
      <c r="Q23" s="51"/>
      <c r="R23" s="51"/>
      <c r="S23" s="51"/>
    </row>
    <row r="24" spans="1:19" s="6" customFormat="1" ht="28.2" thickTop="1" x14ac:dyDescent="0.3">
      <c r="A24" s="36" t="s">
        <v>56</v>
      </c>
      <c r="B24" s="37" t="s">
        <v>29</v>
      </c>
      <c r="C24" s="37" t="s">
        <v>30</v>
      </c>
      <c r="D24" s="38" t="s">
        <v>31</v>
      </c>
      <c r="F24" s="36" t="s">
        <v>57</v>
      </c>
      <c r="G24" s="37" t="s">
        <v>29</v>
      </c>
      <c r="H24" s="37" t="s">
        <v>30</v>
      </c>
      <c r="I24" s="38" t="s">
        <v>31</v>
      </c>
      <c r="K24" s="36" t="s">
        <v>36</v>
      </c>
      <c r="L24" s="37" t="s">
        <v>29</v>
      </c>
      <c r="M24" s="37" t="s">
        <v>30</v>
      </c>
      <c r="N24" s="38" t="s">
        <v>31</v>
      </c>
      <c r="P24" s="36" t="s">
        <v>58</v>
      </c>
      <c r="Q24" s="37" t="s">
        <v>29</v>
      </c>
      <c r="R24" s="37" t="s">
        <v>30</v>
      </c>
      <c r="S24" s="38" t="s">
        <v>31</v>
      </c>
    </row>
    <row r="25" spans="1:19" s="6" customFormat="1" ht="29.4" customHeight="1" x14ac:dyDescent="0.3">
      <c r="A25" s="39" t="s">
        <v>32</v>
      </c>
      <c r="B25" s="19" t="s">
        <v>33</v>
      </c>
      <c r="C25" s="19" t="s">
        <v>33</v>
      </c>
      <c r="D25" s="13">
        <v>0</v>
      </c>
      <c r="F25" s="39" t="s">
        <v>32</v>
      </c>
      <c r="G25" s="19" t="s">
        <v>33</v>
      </c>
      <c r="H25" s="19" t="s">
        <v>33</v>
      </c>
      <c r="I25" s="13">
        <v>0</v>
      </c>
      <c r="K25" s="39" t="s">
        <v>32</v>
      </c>
      <c r="L25" s="19" t="s">
        <v>33</v>
      </c>
      <c r="M25" s="19" t="s">
        <v>33</v>
      </c>
      <c r="N25" s="13">
        <v>0</v>
      </c>
      <c r="P25" s="39" t="s">
        <v>32</v>
      </c>
      <c r="Q25" s="19" t="s">
        <v>33</v>
      </c>
      <c r="R25" s="19" t="s">
        <v>33</v>
      </c>
      <c r="S25" s="13">
        <v>0</v>
      </c>
    </row>
    <row r="26" spans="1:19" s="6" customFormat="1" ht="27.6" x14ac:dyDescent="0.3">
      <c r="A26" s="39" t="s">
        <v>34</v>
      </c>
      <c r="B26" s="20">
        <v>0</v>
      </c>
      <c r="C26" s="12">
        <v>0</v>
      </c>
      <c r="D26" s="21">
        <f>C26*B26</f>
        <v>0</v>
      </c>
      <c r="F26" s="39" t="s">
        <v>34</v>
      </c>
      <c r="G26" s="20">
        <v>0</v>
      </c>
      <c r="H26" s="12">
        <v>0</v>
      </c>
      <c r="I26" s="21">
        <f>H26*G26</f>
        <v>0</v>
      </c>
      <c r="K26" s="39" t="s">
        <v>34</v>
      </c>
      <c r="L26" s="20">
        <v>0</v>
      </c>
      <c r="M26" s="12">
        <v>0</v>
      </c>
      <c r="N26" s="21">
        <f>L26*M26</f>
        <v>0</v>
      </c>
      <c r="P26" s="39" t="s">
        <v>34</v>
      </c>
      <c r="Q26" s="20">
        <v>0</v>
      </c>
      <c r="R26" s="12">
        <v>0</v>
      </c>
      <c r="S26" s="21">
        <f>Q26*R26</f>
        <v>0</v>
      </c>
    </row>
    <row r="27" spans="1:19" s="6" customFormat="1" ht="27.6" x14ac:dyDescent="0.3">
      <c r="A27" s="39" t="s">
        <v>35</v>
      </c>
      <c r="B27" s="20">
        <v>0</v>
      </c>
      <c r="C27" s="12">
        <v>0</v>
      </c>
      <c r="D27" s="21">
        <f>C27*B27</f>
        <v>0</v>
      </c>
      <c r="F27" s="39" t="s">
        <v>35</v>
      </c>
      <c r="G27" s="20">
        <v>0</v>
      </c>
      <c r="H27" s="12">
        <v>0</v>
      </c>
      <c r="I27" s="21">
        <f>H27*G27</f>
        <v>0</v>
      </c>
      <c r="K27" s="39" t="s">
        <v>35</v>
      </c>
      <c r="L27" s="20">
        <v>0</v>
      </c>
      <c r="M27" s="12">
        <v>0</v>
      </c>
      <c r="N27" s="21">
        <f>L27*M27</f>
        <v>0</v>
      </c>
      <c r="P27" s="39" t="s">
        <v>35</v>
      </c>
      <c r="Q27" s="20">
        <v>0</v>
      </c>
      <c r="R27" s="12">
        <v>0</v>
      </c>
      <c r="S27" s="21">
        <f>Q27*R27</f>
        <v>0</v>
      </c>
    </row>
    <row r="28" spans="1:19" s="6" customFormat="1" ht="19.5" customHeight="1" thickBot="1" x14ac:dyDescent="0.35">
      <c r="A28" s="103" t="s">
        <v>1</v>
      </c>
      <c r="B28" s="104"/>
      <c r="C28" s="104"/>
      <c r="D28" s="105">
        <f>SUM(D25:D27)</f>
        <v>0</v>
      </c>
      <c r="F28" s="103" t="s">
        <v>1</v>
      </c>
      <c r="G28" s="104"/>
      <c r="H28" s="104"/>
      <c r="I28" s="105">
        <f>SUM(I25:I27)</f>
        <v>0</v>
      </c>
      <c r="K28" s="103" t="s">
        <v>1</v>
      </c>
      <c r="L28" s="104"/>
      <c r="M28" s="104"/>
      <c r="N28" s="105">
        <f>SUM(N25:N27)</f>
        <v>0</v>
      </c>
      <c r="P28" s="103" t="s">
        <v>1</v>
      </c>
      <c r="Q28" s="104"/>
      <c r="R28" s="104"/>
      <c r="S28" s="105">
        <f>SUM(S25:S27)</f>
        <v>0</v>
      </c>
    </row>
    <row r="29" spans="1:19" s="6" customFormat="1" ht="14.4" customHeight="1" x14ac:dyDescent="0.3">
      <c r="A29" s="22"/>
      <c r="B29"/>
      <c r="C29"/>
      <c r="D29"/>
    </row>
    <row r="30" spans="1:19" s="6" customFormat="1" ht="13.8" x14ac:dyDescent="0.3"/>
    <row r="31" spans="1:19" s="6" customFormat="1" ht="32.25" customHeight="1" thickBot="1" x14ac:dyDescent="0.35">
      <c r="A31" s="51" t="s">
        <v>37</v>
      </c>
      <c r="B31" s="51"/>
      <c r="C31" s="51"/>
      <c r="D31" s="51"/>
      <c r="E31" s="51"/>
      <c r="F31" s="51"/>
      <c r="G31" s="51"/>
      <c r="H31" s="51"/>
      <c r="I31" s="51"/>
      <c r="J31" s="51"/>
      <c r="K31" s="51"/>
      <c r="L31" s="51"/>
      <c r="M31" s="51"/>
      <c r="N31" s="51"/>
      <c r="O31" s="51"/>
      <c r="P31" s="51"/>
      <c r="Q31" s="51"/>
      <c r="R31" s="51"/>
      <c r="S31" s="51"/>
    </row>
    <row r="32" spans="1:19" s="6" customFormat="1" ht="28.2" thickTop="1" x14ac:dyDescent="0.3">
      <c r="A32" s="36" t="s">
        <v>56</v>
      </c>
      <c r="B32" s="37" t="s">
        <v>29</v>
      </c>
      <c r="C32" s="37" t="s">
        <v>30</v>
      </c>
      <c r="D32" s="38" t="s">
        <v>31</v>
      </c>
      <c r="F32" s="36" t="s">
        <v>57</v>
      </c>
      <c r="G32" s="37" t="s">
        <v>29</v>
      </c>
      <c r="H32" s="37" t="s">
        <v>30</v>
      </c>
      <c r="I32" s="38" t="s">
        <v>31</v>
      </c>
      <c r="K32" s="36" t="s">
        <v>36</v>
      </c>
      <c r="L32" s="37" t="s">
        <v>29</v>
      </c>
      <c r="M32" s="37" t="s">
        <v>30</v>
      </c>
      <c r="N32" s="38" t="s">
        <v>31</v>
      </c>
      <c r="P32" s="36" t="s">
        <v>58</v>
      </c>
      <c r="Q32" s="37" t="s">
        <v>29</v>
      </c>
      <c r="R32" s="37" t="s">
        <v>30</v>
      </c>
      <c r="S32" s="38" t="s">
        <v>31</v>
      </c>
    </row>
    <row r="33" spans="1:19" s="6" customFormat="1" ht="13.8" x14ac:dyDescent="0.3">
      <c r="A33" s="25" t="s">
        <v>38</v>
      </c>
      <c r="B33" s="19" t="s">
        <v>33</v>
      </c>
      <c r="C33" s="19" t="s">
        <v>33</v>
      </c>
      <c r="D33" s="26">
        <v>0</v>
      </c>
      <c r="F33" s="25" t="s">
        <v>38</v>
      </c>
      <c r="G33" s="19" t="s">
        <v>33</v>
      </c>
      <c r="H33" s="19" t="s">
        <v>33</v>
      </c>
      <c r="I33" s="26">
        <v>0</v>
      </c>
      <c r="K33" s="25" t="s">
        <v>38</v>
      </c>
      <c r="L33" s="19" t="s">
        <v>33</v>
      </c>
      <c r="M33" s="19" t="s">
        <v>33</v>
      </c>
      <c r="N33" s="26">
        <v>0</v>
      </c>
      <c r="P33" s="25" t="s">
        <v>38</v>
      </c>
      <c r="Q33" s="19" t="s">
        <v>33</v>
      </c>
      <c r="R33" s="19" t="s">
        <v>33</v>
      </c>
      <c r="S33" s="26">
        <v>0</v>
      </c>
    </row>
    <row r="34" spans="1:19" s="6" customFormat="1" ht="13.8" x14ac:dyDescent="0.3">
      <c r="A34" s="25" t="s">
        <v>39</v>
      </c>
      <c r="B34" s="19" t="s">
        <v>33</v>
      </c>
      <c r="C34" s="19" t="s">
        <v>33</v>
      </c>
      <c r="D34" s="26">
        <v>0</v>
      </c>
      <c r="F34" s="25" t="s">
        <v>39</v>
      </c>
      <c r="G34" s="19" t="s">
        <v>33</v>
      </c>
      <c r="H34" s="19" t="s">
        <v>33</v>
      </c>
      <c r="I34" s="26">
        <v>0</v>
      </c>
      <c r="K34" s="25" t="s">
        <v>39</v>
      </c>
      <c r="L34" s="19" t="s">
        <v>33</v>
      </c>
      <c r="M34" s="19" t="s">
        <v>33</v>
      </c>
      <c r="N34" s="26">
        <v>0</v>
      </c>
      <c r="P34" s="25" t="s">
        <v>39</v>
      </c>
      <c r="Q34" s="19" t="s">
        <v>33</v>
      </c>
      <c r="R34" s="19" t="s">
        <v>33</v>
      </c>
      <c r="S34" s="26">
        <v>0</v>
      </c>
    </row>
    <row r="35" spans="1:19" s="6" customFormat="1" ht="15.6" customHeight="1" x14ac:dyDescent="0.3">
      <c r="A35" s="25" t="s">
        <v>40</v>
      </c>
      <c r="B35" s="19" t="s">
        <v>33</v>
      </c>
      <c r="C35" s="19" t="s">
        <v>33</v>
      </c>
      <c r="D35" s="26">
        <v>0</v>
      </c>
      <c r="F35" s="25" t="s">
        <v>40</v>
      </c>
      <c r="G35" s="19" t="s">
        <v>33</v>
      </c>
      <c r="H35" s="19" t="s">
        <v>33</v>
      </c>
      <c r="I35" s="26">
        <v>0</v>
      </c>
      <c r="K35" s="25" t="s">
        <v>40</v>
      </c>
      <c r="L35" s="19" t="s">
        <v>33</v>
      </c>
      <c r="M35" s="19" t="s">
        <v>33</v>
      </c>
      <c r="N35" s="26">
        <v>0</v>
      </c>
      <c r="P35" s="25" t="s">
        <v>40</v>
      </c>
      <c r="Q35" s="19" t="s">
        <v>33</v>
      </c>
      <c r="R35" s="19" t="s">
        <v>33</v>
      </c>
      <c r="S35" s="26">
        <v>0</v>
      </c>
    </row>
    <row r="36" spans="1:19" s="6" customFormat="1" ht="27.6" x14ac:dyDescent="0.3">
      <c r="A36" s="25" t="s">
        <v>34</v>
      </c>
      <c r="B36" s="27"/>
      <c r="C36" s="12">
        <v>0</v>
      </c>
      <c r="D36" s="28">
        <f>B36*C36</f>
        <v>0</v>
      </c>
      <c r="F36" s="25" t="s">
        <v>34</v>
      </c>
      <c r="G36" s="27"/>
      <c r="H36" s="12">
        <v>0</v>
      </c>
      <c r="I36" s="28">
        <f>G36*H36</f>
        <v>0</v>
      </c>
      <c r="K36" s="25" t="s">
        <v>34</v>
      </c>
      <c r="L36" s="27"/>
      <c r="M36" s="12">
        <v>0</v>
      </c>
      <c r="N36" s="28">
        <f>L36*M36</f>
        <v>0</v>
      </c>
      <c r="P36" s="25" t="s">
        <v>34</v>
      </c>
      <c r="Q36" s="27"/>
      <c r="R36" s="12">
        <v>0</v>
      </c>
      <c r="S36" s="28">
        <f>Q36*R36</f>
        <v>0</v>
      </c>
    </row>
    <row r="37" spans="1:19" s="6" customFormat="1" ht="27.6" x14ac:dyDescent="0.3">
      <c r="A37" s="25" t="s">
        <v>35</v>
      </c>
      <c r="B37" s="27"/>
      <c r="C37" s="12">
        <v>0</v>
      </c>
      <c r="D37" s="28">
        <f>B37*C37</f>
        <v>0</v>
      </c>
      <c r="F37" s="25" t="s">
        <v>35</v>
      </c>
      <c r="G37" s="27"/>
      <c r="H37" s="12">
        <v>0</v>
      </c>
      <c r="I37" s="28">
        <f>G37*H37</f>
        <v>0</v>
      </c>
      <c r="K37" s="25" t="s">
        <v>35</v>
      </c>
      <c r="L37" s="27"/>
      <c r="M37" s="12">
        <v>0</v>
      </c>
      <c r="N37" s="28">
        <f>L37*M37</f>
        <v>0</v>
      </c>
      <c r="P37" s="25" t="s">
        <v>35</v>
      </c>
      <c r="Q37" s="27"/>
      <c r="R37" s="12">
        <v>0</v>
      </c>
      <c r="S37" s="28">
        <f>Q37*R37</f>
        <v>0</v>
      </c>
    </row>
    <row r="38" spans="1:19" s="6" customFormat="1" ht="15" customHeight="1" x14ac:dyDescent="0.3">
      <c r="A38" s="29" t="s">
        <v>41</v>
      </c>
      <c r="B38" s="27"/>
      <c r="C38" s="12">
        <v>0</v>
      </c>
      <c r="D38" s="30">
        <v>0</v>
      </c>
      <c r="F38" s="29" t="s">
        <v>41</v>
      </c>
      <c r="G38" s="27"/>
      <c r="H38" s="12">
        <v>0</v>
      </c>
      <c r="I38" s="30">
        <v>0</v>
      </c>
      <c r="K38" s="29" t="s">
        <v>41</v>
      </c>
      <c r="L38" s="27"/>
      <c r="M38" s="12">
        <v>0</v>
      </c>
      <c r="N38" s="30">
        <v>0</v>
      </c>
      <c r="P38" s="29" t="s">
        <v>41</v>
      </c>
      <c r="Q38" s="27"/>
      <c r="R38" s="12">
        <v>0</v>
      </c>
      <c r="S38" s="30">
        <v>0</v>
      </c>
    </row>
    <row r="39" spans="1:19" s="6" customFormat="1" ht="13.8" x14ac:dyDescent="0.3">
      <c r="A39" s="29" t="s">
        <v>42</v>
      </c>
      <c r="B39" s="27"/>
      <c r="C39" s="12">
        <v>0</v>
      </c>
      <c r="D39" s="30">
        <v>0</v>
      </c>
      <c r="F39" s="29" t="s">
        <v>42</v>
      </c>
      <c r="G39" s="27"/>
      <c r="H39" s="12">
        <v>0</v>
      </c>
      <c r="I39" s="30">
        <v>0</v>
      </c>
      <c r="K39" s="29" t="s">
        <v>42</v>
      </c>
      <c r="L39" s="27"/>
      <c r="M39" s="12">
        <v>0</v>
      </c>
      <c r="N39" s="30">
        <v>0</v>
      </c>
      <c r="P39" s="29" t="s">
        <v>42</v>
      </c>
      <c r="Q39" s="27"/>
      <c r="R39" s="12">
        <v>0</v>
      </c>
      <c r="S39" s="30">
        <v>0</v>
      </c>
    </row>
    <row r="40" spans="1:19" s="6" customFormat="1" ht="27.6" x14ac:dyDescent="0.3">
      <c r="A40" s="109" t="s">
        <v>69</v>
      </c>
      <c r="B40" s="110"/>
      <c r="C40" s="12">
        <v>0</v>
      </c>
      <c r="D40" s="30">
        <v>0</v>
      </c>
      <c r="F40" s="109" t="s">
        <v>69</v>
      </c>
      <c r="G40" s="110"/>
      <c r="H40" s="12">
        <v>0</v>
      </c>
      <c r="I40" s="30">
        <v>0</v>
      </c>
      <c r="K40" s="109" t="s">
        <v>69</v>
      </c>
      <c r="L40" s="110"/>
      <c r="M40" s="12">
        <v>0</v>
      </c>
      <c r="N40" s="30">
        <v>0</v>
      </c>
      <c r="P40" s="109" t="s">
        <v>69</v>
      </c>
      <c r="Q40" s="110"/>
      <c r="R40" s="12">
        <v>0</v>
      </c>
      <c r="S40" s="30">
        <v>0</v>
      </c>
    </row>
    <row r="41" spans="1:19" s="6" customFormat="1" ht="19.5" customHeight="1" thickBot="1" x14ac:dyDescent="0.35">
      <c r="A41" s="49" t="s">
        <v>1</v>
      </c>
      <c r="B41" s="50"/>
      <c r="C41" s="50"/>
      <c r="D41" s="31">
        <f>SUM(D33:D40)</f>
        <v>0</v>
      </c>
      <c r="F41" s="49" t="s">
        <v>1</v>
      </c>
      <c r="G41" s="50"/>
      <c r="H41" s="50"/>
      <c r="I41" s="31">
        <f>SUM(I33:I40)</f>
        <v>0</v>
      </c>
      <c r="K41" s="49" t="s">
        <v>1</v>
      </c>
      <c r="L41" s="50"/>
      <c r="M41" s="50"/>
      <c r="N41" s="31">
        <f>SUM(N33:N40)</f>
        <v>0</v>
      </c>
      <c r="P41" s="49" t="s">
        <v>1</v>
      </c>
      <c r="Q41" s="50"/>
      <c r="R41" s="50"/>
      <c r="S41" s="31">
        <f>SUM(S33:S40)</f>
        <v>0</v>
      </c>
    </row>
    <row r="42" spans="1:19" s="6" customFormat="1" ht="13.8" x14ac:dyDescent="0.3">
      <c r="A42" s="32"/>
      <c r="B42" s="32"/>
      <c r="C42" s="32"/>
      <c r="D42" s="33"/>
    </row>
    <row r="43" spans="1:19" s="6" customFormat="1" ht="14.4" customHeight="1" x14ac:dyDescent="0.3">
      <c r="A43" s="22"/>
      <c r="B43"/>
      <c r="C43"/>
      <c r="D43"/>
    </row>
    <row r="44" spans="1:19" s="6" customFormat="1" ht="14.4" customHeight="1" x14ac:dyDescent="0.3">
      <c r="A44" s="52" t="s">
        <v>73</v>
      </c>
      <c r="B44" s="52"/>
      <c r="C44" s="52"/>
      <c r="D44" s="52"/>
      <c r="E44" s="52"/>
      <c r="F44" s="52"/>
    </row>
    <row r="45" spans="1:19" s="6" customFormat="1" ht="14.4" customHeight="1" thickBot="1" x14ac:dyDescent="0.35">
      <c r="A45" s="22"/>
      <c r="B45"/>
      <c r="C45"/>
      <c r="D45"/>
    </row>
    <row r="46" spans="1:19" s="91" customFormat="1" ht="14.4" customHeight="1" thickTop="1" x14ac:dyDescent="0.3">
      <c r="B46" s="92" t="s">
        <v>31</v>
      </c>
      <c r="C46" s="93"/>
      <c r="D46" s="93"/>
      <c r="E46" s="93"/>
      <c r="F46" s="94"/>
    </row>
    <row r="47" spans="1:19" s="91" customFormat="1" ht="14.4" customHeight="1" thickBot="1" x14ac:dyDescent="0.35">
      <c r="B47" s="97" t="s">
        <v>60</v>
      </c>
      <c r="C47" s="97" t="s">
        <v>61</v>
      </c>
      <c r="D47" s="98" t="s">
        <v>62</v>
      </c>
      <c r="E47" s="99"/>
      <c r="F47" s="100" t="s">
        <v>63</v>
      </c>
    </row>
    <row r="48" spans="1:19" s="91" customFormat="1" ht="18" customHeight="1" thickTop="1" thickBot="1" x14ac:dyDescent="0.35">
      <c r="A48" s="101" t="s">
        <v>68</v>
      </c>
      <c r="B48" s="106">
        <f>B21+D28+D41</f>
        <v>0</v>
      </c>
      <c r="C48" s="106">
        <f>C21+I28+I41</f>
        <v>0</v>
      </c>
      <c r="D48" s="107">
        <f>D21+N28+N41</f>
        <v>0</v>
      </c>
      <c r="E48" s="102"/>
      <c r="F48" s="108">
        <f>F21+S28+S41</f>
        <v>0</v>
      </c>
    </row>
    <row r="49" spans="1:9" s="91" customFormat="1" ht="14.4" customHeight="1" thickTop="1" x14ac:dyDescent="0.3">
      <c r="A49" s="96"/>
      <c r="B49" s="95"/>
      <c r="C49" s="95"/>
      <c r="D49" s="95"/>
    </row>
    <row r="50" spans="1:9" s="6" customFormat="1" ht="14.4" customHeight="1" x14ac:dyDescent="0.3">
      <c r="A50" s="22"/>
      <c r="B50"/>
      <c r="C50"/>
      <c r="D50"/>
    </row>
    <row r="51" spans="1:9" s="6" customFormat="1" ht="34.200000000000003" customHeight="1" thickBot="1" x14ac:dyDescent="0.35">
      <c r="A51" s="51" t="s">
        <v>70</v>
      </c>
      <c r="B51" s="51"/>
      <c r="C51" s="51"/>
      <c r="D51" s="51"/>
    </row>
    <row r="52" spans="1:9" s="6" customFormat="1" ht="27.6" x14ac:dyDescent="0.3">
      <c r="A52" s="23" t="s">
        <v>43</v>
      </c>
      <c r="B52" s="24" t="s">
        <v>29</v>
      </c>
      <c r="C52"/>
      <c r="D52"/>
    </row>
    <row r="53" spans="1:9" s="6" customFormat="1" ht="27.6" x14ac:dyDescent="0.3">
      <c r="A53" s="42" t="s">
        <v>44</v>
      </c>
      <c r="B53" s="34"/>
      <c r="C53"/>
      <c r="D53"/>
    </row>
    <row r="54" spans="1:9" s="6" customFormat="1" ht="27.6" x14ac:dyDescent="0.3">
      <c r="A54" s="42" t="s">
        <v>45</v>
      </c>
      <c r="B54" s="34"/>
      <c r="C54"/>
      <c r="D54"/>
    </row>
    <row r="55" spans="1:9" s="6" customFormat="1" ht="16.2" thickBot="1" x14ac:dyDescent="0.35">
      <c r="A55" s="43" t="s">
        <v>46</v>
      </c>
      <c r="B55" s="35"/>
      <c r="C55"/>
      <c r="D55"/>
    </row>
    <row r="56" spans="1:9" s="6" customFormat="1" x14ac:dyDescent="0.3">
      <c r="A56" s="22"/>
      <c r="B56"/>
      <c r="C56"/>
      <c r="D56"/>
    </row>
    <row r="57" spans="1:9" s="6" customFormat="1" ht="25.8" customHeight="1" thickBot="1" x14ac:dyDescent="0.35">
      <c r="A57" s="52" t="s">
        <v>71</v>
      </c>
      <c r="B57" s="52"/>
      <c r="C57" s="52"/>
      <c r="D57" s="52"/>
    </row>
    <row r="58" spans="1:9" s="6" customFormat="1" x14ac:dyDescent="0.3">
      <c r="A58" s="23" t="s">
        <v>47</v>
      </c>
      <c r="B58" s="24" t="s">
        <v>29</v>
      </c>
      <c r="C58"/>
      <c r="D58"/>
    </row>
    <row r="59" spans="1:9" s="6" customFormat="1" ht="27.6" x14ac:dyDescent="0.3">
      <c r="A59" s="42" t="s">
        <v>48</v>
      </c>
      <c r="B59" s="34"/>
      <c r="C59"/>
      <c r="D59"/>
    </row>
    <row r="60" spans="1:9" s="6" customFormat="1" x14ac:dyDescent="0.3">
      <c r="A60" s="42" t="s">
        <v>49</v>
      </c>
      <c r="B60" s="34"/>
      <c r="C60"/>
      <c r="D60"/>
    </row>
    <row r="61" spans="1:9" s="6" customFormat="1" ht="28.2" thickBot="1" x14ac:dyDescent="0.35">
      <c r="A61" s="43" t="s">
        <v>50</v>
      </c>
      <c r="B61" s="35"/>
      <c r="C61"/>
      <c r="D61"/>
    </row>
    <row r="62" spans="1:9" s="6" customFormat="1" ht="31.5" customHeight="1" x14ac:dyDescent="0.3">
      <c r="A62" s="57" t="s">
        <v>51</v>
      </c>
      <c r="B62" s="57"/>
      <c r="C62" s="57"/>
      <c r="D62" s="57"/>
    </row>
    <row r="63" spans="1:9" s="6" customFormat="1" x14ac:dyDescent="0.3">
      <c r="A63" s="22"/>
      <c r="B63"/>
      <c r="C63"/>
      <c r="D63"/>
    </row>
    <row r="64" spans="1:9" s="6" customFormat="1" ht="15" customHeight="1" thickBot="1" x14ac:dyDescent="0.35">
      <c r="A64" s="58" t="s">
        <v>72</v>
      </c>
      <c r="B64" s="58"/>
      <c r="C64" s="58"/>
      <c r="D64" s="58"/>
      <c r="E64" s="58"/>
      <c r="F64" s="58"/>
      <c r="G64" s="58"/>
      <c r="H64" s="58"/>
      <c r="I64" s="58"/>
    </row>
    <row r="65" spans="1:9" s="6" customFormat="1" ht="13.8" x14ac:dyDescent="0.3">
      <c r="A65" s="23" t="s">
        <v>47</v>
      </c>
      <c r="B65" s="59" t="s">
        <v>52</v>
      </c>
      <c r="C65" s="59"/>
      <c r="D65" s="59"/>
      <c r="E65" s="59"/>
      <c r="F65" s="59"/>
      <c r="G65" s="59"/>
      <c r="H65" s="59"/>
      <c r="I65" s="60"/>
    </row>
    <row r="66" spans="1:9" s="6" customFormat="1" ht="134.4" customHeight="1" x14ac:dyDescent="0.3">
      <c r="A66" s="42" t="s">
        <v>53</v>
      </c>
      <c r="B66" s="53"/>
      <c r="C66" s="53"/>
      <c r="D66" s="53"/>
      <c r="E66" s="53"/>
      <c r="F66" s="53"/>
      <c r="G66" s="53"/>
      <c r="H66" s="53"/>
      <c r="I66" s="54"/>
    </row>
    <row r="67" spans="1:9" s="6" customFormat="1" ht="78" customHeight="1" x14ac:dyDescent="0.3">
      <c r="A67" s="42" t="s">
        <v>54</v>
      </c>
      <c r="B67" s="53"/>
      <c r="C67" s="53"/>
      <c r="D67" s="53"/>
      <c r="E67" s="53"/>
      <c r="F67" s="53"/>
      <c r="G67" s="53"/>
      <c r="H67" s="53"/>
      <c r="I67" s="54"/>
    </row>
    <row r="68" spans="1:9" s="6" customFormat="1" ht="89.4" customHeight="1" thickBot="1" x14ac:dyDescent="0.35">
      <c r="A68" s="43" t="s">
        <v>55</v>
      </c>
      <c r="B68" s="55"/>
      <c r="C68" s="55"/>
      <c r="D68" s="55"/>
      <c r="E68" s="55"/>
      <c r="F68" s="55"/>
      <c r="G68" s="55"/>
      <c r="H68" s="55"/>
      <c r="I68" s="56"/>
    </row>
    <row r="69" spans="1:9" s="6" customFormat="1" ht="29.4" customHeight="1" x14ac:dyDescent="0.3">
      <c r="A69" s="22"/>
      <c r="B69"/>
      <c r="C69"/>
      <c r="D69"/>
    </row>
    <row r="70" spans="1:9" s="6" customFormat="1" ht="18.600000000000001" customHeight="1" x14ac:dyDescent="0.3"/>
  </sheetData>
  <mergeCells count="34">
    <mergeCell ref="D48:E48"/>
    <mergeCell ref="A28:C28"/>
    <mergeCell ref="F28:H28"/>
    <mergeCell ref="K28:M28"/>
    <mergeCell ref="P28:R28"/>
    <mergeCell ref="A44:F44"/>
    <mergeCell ref="A9:B9"/>
    <mergeCell ref="A11:E11"/>
    <mergeCell ref="A13:D13"/>
    <mergeCell ref="A23:S23"/>
    <mergeCell ref="D16:E16"/>
    <mergeCell ref="D17:E17"/>
    <mergeCell ref="D18:E18"/>
    <mergeCell ref="D19:E19"/>
    <mergeCell ref="D20:E20"/>
    <mergeCell ref="D21:E21"/>
    <mergeCell ref="A14:A15"/>
    <mergeCell ref="D15:E15"/>
    <mergeCell ref="B14:F14"/>
    <mergeCell ref="P41:R41"/>
    <mergeCell ref="A31:S31"/>
    <mergeCell ref="A57:D57"/>
    <mergeCell ref="B67:I67"/>
    <mergeCell ref="B68:I68"/>
    <mergeCell ref="F41:H41"/>
    <mergeCell ref="K41:M41"/>
    <mergeCell ref="A62:D62"/>
    <mergeCell ref="A64:I64"/>
    <mergeCell ref="B65:I65"/>
    <mergeCell ref="B66:I66"/>
    <mergeCell ref="A51:D51"/>
    <mergeCell ref="A41:C41"/>
    <mergeCell ref="B46:F46"/>
    <mergeCell ref="D47:E4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C950-6AE6-4112-B733-0E87523ED97B}">
  <dimension ref="A1:S69"/>
  <sheetViews>
    <sheetView topLeftCell="A7" zoomScale="80" zoomScaleNormal="80" workbookViewId="0">
      <selection activeCell="A23" sqref="A23:XFD69"/>
    </sheetView>
  </sheetViews>
  <sheetFormatPr defaultColWidth="8.796875" defaultRowHeight="15.6" x14ac:dyDescent="0.3"/>
  <cols>
    <col min="1" max="1" width="20.69921875" customWidth="1"/>
    <col min="2" max="2" width="20.19921875" customWidth="1"/>
    <col min="3" max="3" width="15.796875" customWidth="1"/>
    <col min="4" max="4" width="14.5" customWidth="1"/>
    <col min="5" max="5" width="2.19921875" customWidth="1"/>
    <col min="6" max="6" width="20.69921875" customWidth="1"/>
    <col min="7" max="9" width="14.5" customWidth="1"/>
    <col min="10" max="10" width="2.19921875" customWidth="1"/>
    <col min="11" max="11" width="20.796875" customWidth="1"/>
    <col min="12" max="14" width="14.5" customWidth="1"/>
    <col min="15" max="15" width="2.19921875" customWidth="1"/>
    <col min="16" max="16" width="20.796875" customWidth="1"/>
    <col min="17" max="19" width="14.5" customWidth="1"/>
  </cols>
  <sheetData>
    <row r="1" spans="1:6" x14ac:dyDescent="0.3">
      <c r="A1" s="1" t="str">
        <f>'Please Read'!A1</f>
        <v>Emmaus Catholic Academy Trust &amp; Romero Catholic Academy Trust</v>
      </c>
    </row>
    <row r="2" spans="1:6" x14ac:dyDescent="0.3">
      <c r="A2" s="1" t="str">
        <f>'Please Read'!A2</f>
        <v>Tender for the supply of managed systems</v>
      </c>
    </row>
    <row r="3" spans="1:6" x14ac:dyDescent="0.3">
      <c r="A3" s="1" t="str">
        <f>'Please Read'!A3</f>
        <v>MultiQuote Reference CA15627</v>
      </c>
    </row>
    <row r="4" spans="1:6" x14ac:dyDescent="0.3">
      <c r="A4" s="44" t="s">
        <v>65</v>
      </c>
    </row>
    <row r="6" spans="1:6" x14ac:dyDescent="0.3">
      <c r="A6" s="1" t="s">
        <v>0</v>
      </c>
    </row>
    <row r="8" spans="1:6" x14ac:dyDescent="0.3">
      <c r="A8" s="1" t="s">
        <v>2</v>
      </c>
    </row>
    <row r="9" spans="1:6" ht="19.95" customHeight="1" x14ac:dyDescent="0.3">
      <c r="A9" s="61"/>
      <c r="B9" s="62"/>
    </row>
    <row r="11" spans="1:6" s="6" customFormat="1" ht="43.5" customHeight="1" x14ac:dyDescent="0.3">
      <c r="A11" s="51" t="s">
        <v>20</v>
      </c>
      <c r="B11" s="51"/>
      <c r="C11" s="51"/>
      <c r="D11" s="51"/>
      <c r="E11" s="51"/>
    </row>
    <row r="12" spans="1:6" s="6" customFormat="1" x14ac:dyDescent="0.3">
      <c r="A12" s="7"/>
      <c r="B12"/>
      <c r="C12" s="7"/>
      <c r="D12" s="7"/>
    </row>
    <row r="13" spans="1:6" s="6" customFormat="1" ht="16.2" customHeight="1" thickBot="1" x14ac:dyDescent="0.35">
      <c r="A13" s="63" t="s">
        <v>21</v>
      </c>
      <c r="B13" s="63"/>
      <c r="C13" s="63"/>
      <c r="D13" s="63"/>
    </row>
    <row r="14" spans="1:6" s="6" customFormat="1" ht="14.4" thickTop="1" x14ac:dyDescent="0.3">
      <c r="A14" s="70" t="s">
        <v>22</v>
      </c>
      <c r="B14" s="74" t="s">
        <v>31</v>
      </c>
      <c r="C14" s="75"/>
      <c r="D14" s="75"/>
      <c r="E14" s="75"/>
      <c r="F14" s="76"/>
    </row>
    <row r="15" spans="1:6" s="6" customFormat="1" ht="13.8" x14ac:dyDescent="0.3">
      <c r="A15" s="71"/>
      <c r="B15" s="40" t="s">
        <v>60</v>
      </c>
      <c r="C15" s="40" t="s">
        <v>61</v>
      </c>
      <c r="D15" s="72" t="s">
        <v>62</v>
      </c>
      <c r="E15" s="73"/>
      <c r="F15" s="41" t="s">
        <v>63</v>
      </c>
    </row>
    <row r="16" spans="1:6" s="6" customFormat="1" ht="42.6" customHeight="1" x14ac:dyDescent="0.3">
      <c r="A16" s="8" t="s">
        <v>23</v>
      </c>
      <c r="B16" s="9">
        <f>SUM(D25:D27)</f>
        <v>0</v>
      </c>
      <c r="C16" s="9">
        <f>SUM(I25:I27)</f>
        <v>0</v>
      </c>
      <c r="D16" s="64">
        <f>SUM(N25:N27)</f>
        <v>0</v>
      </c>
      <c r="E16" s="65"/>
      <c r="F16" s="10">
        <f>SUM(S25:S27)</f>
        <v>0</v>
      </c>
    </row>
    <row r="17" spans="1:19" s="6" customFormat="1" ht="27.6" x14ac:dyDescent="0.3">
      <c r="A17" s="11" t="s">
        <v>24</v>
      </c>
      <c r="B17" s="12">
        <v>0</v>
      </c>
      <c r="C17" s="12">
        <v>0</v>
      </c>
      <c r="D17" s="66">
        <v>0</v>
      </c>
      <c r="E17" s="67"/>
      <c r="F17" s="13">
        <v>0</v>
      </c>
    </row>
    <row r="18" spans="1:19" s="6" customFormat="1" ht="15" customHeight="1" x14ac:dyDescent="0.3">
      <c r="A18" s="11" t="s">
        <v>25</v>
      </c>
      <c r="B18" s="12">
        <v>0</v>
      </c>
      <c r="C18" s="12">
        <v>0</v>
      </c>
      <c r="D18" s="66">
        <v>0</v>
      </c>
      <c r="E18" s="67"/>
      <c r="F18" s="13">
        <v>0</v>
      </c>
    </row>
    <row r="19" spans="1:19" s="6" customFormat="1" ht="15" customHeight="1" x14ac:dyDescent="0.3">
      <c r="A19" s="11" t="s">
        <v>26</v>
      </c>
      <c r="B19" s="12">
        <v>0</v>
      </c>
      <c r="C19" s="12">
        <v>0</v>
      </c>
      <c r="D19" s="66">
        <v>0</v>
      </c>
      <c r="E19" s="67"/>
      <c r="F19" s="13">
        <v>0</v>
      </c>
    </row>
    <row r="20" spans="1:19" s="6" customFormat="1" ht="15" customHeight="1" x14ac:dyDescent="0.3">
      <c r="A20" s="14" t="s">
        <v>27</v>
      </c>
      <c r="B20" s="12">
        <v>0</v>
      </c>
      <c r="C20" s="12">
        <v>0</v>
      </c>
      <c r="D20" s="66">
        <v>0</v>
      </c>
      <c r="E20" s="67"/>
      <c r="F20" s="13">
        <v>0</v>
      </c>
    </row>
    <row r="21" spans="1:19" s="6" customFormat="1" ht="15" customHeight="1" thickBot="1" x14ac:dyDescent="0.35">
      <c r="A21" s="15" t="s">
        <v>28</v>
      </c>
      <c r="B21" s="16">
        <f>SUM(B16:B20)</f>
        <v>0</v>
      </c>
      <c r="C21" s="16">
        <f t="shared" ref="C21" si="0">SUM(C16:C20)</f>
        <v>0</v>
      </c>
      <c r="D21" s="68">
        <f>SUM(D16:D20)</f>
        <v>0</v>
      </c>
      <c r="E21" s="69"/>
      <c r="F21" s="17">
        <f t="shared" ref="F21" si="1">SUM(F16:F20)</f>
        <v>0</v>
      </c>
    </row>
    <row r="22" spans="1:19" s="6" customFormat="1" ht="16.2" thickTop="1" x14ac:dyDescent="0.3">
      <c r="A22" s="18"/>
      <c r="B22" s="18"/>
      <c r="C22"/>
      <c r="D22"/>
    </row>
    <row r="23" spans="1:19" s="6" customFormat="1" ht="39" customHeight="1" thickBot="1" x14ac:dyDescent="0.35">
      <c r="A23" s="51" t="s">
        <v>59</v>
      </c>
      <c r="B23" s="51"/>
      <c r="C23" s="51"/>
      <c r="D23" s="51"/>
      <c r="E23" s="51"/>
      <c r="F23" s="51"/>
      <c r="G23" s="51"/>
      <c r="H23" s="51"/>
      <c r="I23" s="51"/>
      <c r="J23" s="51"/>
      <c r="K23" s="51"/>
      <c r="L23" s="51"/>
      <c r="M23" s="51"/>
      <c r="N23" s="51"/>
      <c r="O23" s="51"/>
      <c r="P23" s="51"/>
      <c r="Q23" s="51"/>
      <c r="R23" s="51"/>
      <c r="S23" s="51"/>
    </row>
    <row r="24" spans="1:19" s="6" customFormat="1" ht="28.2" thickTop="1" x14ac:dyDescent="0.3">
      <c r="A24" s="36" t="s">
        <v>56</v>
      </c>
      <c r="B24" s="37" t="s">
        <v>29</v>
      </c>
      <c r="C24" s="37" t="s">
        <v>30</v>
      </c>
      <c r="D24" s="38" t="s">
        <v>31</v>
      </c>
      <c r="F24" s="36" t="s">
        <v>57</v>
      </c>
      <c r="G24" s="37" t="s">
        <v>29</v>
      </c>
      <c r="H24" s="37" t="s">
        <v>30</v>
      </c>
      <c r="I24" s="38" t="s">
        <v>31</v>
      </c>
      <c r="K24" s="36" t="s">
        <v>36</v>
      </c>
      <c r="L24" s="37" t="s">
        <v>29</v>
      </c>
      <c r="M24" s="37" t="s">
        <v>30</v>
      </c>
      <c r="N24" s="38" t="s">
        <v>31</v>
      </c>
      <c r="P24" s="36" t="s">
        <v>58</v>
      </c>
      <c r="Q24" s="37" t="s">
        <v>29</v>
      </c>
      <c r="R24" s="37" t="s">
        <v>30</v>
      </c>
      <c r="S24" s="38" t="s">
        <v>31</v>
      </c>
    </row>
    <row r="25" spans="1:19" s="6" customFormat="1" ht="29.4" customHeight="1" x14ac:dyDescent="0.3">
      <c r="A25" s="39" t="s">
        <v>32</v>
      </c>
      <c r="B25" s="19" t="s">
        <v>33</v>
      </c>
      <c r="C25" s="19" t="s">
        <v>33</v>
      </c>
      <c r="D25" s="13">
        <v>0</v>
      </c>
      <c r="F25" s="39" t="s">
        <v>32</v>
      </c>
      <c r="G25" s="19" t="s">
        <v>33</v>
      </c>
      <c r="H25" s="19" t="s">
        <v>33</v>
      </c>
      <c r="I25" s="13">
        <v>0</v>
      </c>
      <c r="K25" s="39" t="s">
        <v>32</v>
      </c>
      <c r="L25" s="19" t="s">
        <v>33</v>
      </c>
      <c r="M25" s="19" t="s">
        <v>33</v>
      </c>
      <c r="N25" s="13">
        <v>0</v>
      </c>
      <c r="P25" s="39" t="s">
        <v>32</v>
      </c>
      <c r="Q25" s="19" t="s">
        <v>33</v>
      </c>
      <c r="R25" s="19" t="s">
        <v>33</v>
      </c>
      <c r="S25" s="13">
        <v>0</v>
      </c>
    </row>
    <row r="26" spans="1:19" s="6" customFormat="1" ht="27.6" x14ac:dyDescent="0.3">
      <c r="A26" s="39" t="s">
        <v>34</v>
      </c>
      <c r="B26" s="20">
        <v>0</v>
      </c>
      <c r="C26" s="12">
        <v>0</v>
      </c>
      <c r="D26" s="21">
        <f>C26*B26</f>
        <v>0</v>
      </c>
      <c r="F26" s="39" t="s">
        <v>34</v>
      </c>
      <c r="G26" s="20">
        <v>0</v>
      </c>
      <c r="H26" s="12">
        <v>0</v>
      </c>
      <c r="I26" s="21">
        <f>H26*G26</f>
        <v>0</v>
      </c>
      <c r="K26" s="39" t="s">
        <v>34</v>
      </c>
      <c r="L26" s="20">
        <v>0</v>
      </c>
      <c r="M26" s="12">
        <v>0</v>
      </c>
      <c r="N26" s="21">
        <f>L26*M26</f>
        <v>0</v>
      </c>
      <c r="P26" s="39" t="s">
        <v>34</v>
      </c>
      <c r="Q26" s="20">
        <v>0</v>
      </c>
      <c r="R26" s="12">
        <v>0</v>
      </c>
      <c r="S26" s="21">
        <f>Q26*R26</f>
        <v>0</v>
      </c>
    </row>
    <row r="27" spans="1:19" s="6" customFormat="1" ht="27.6" x14ac:dyDescent="0.3">
      <c r="A27" s="39" t="s">
        <v>35</v>
      </c>
      <c r="B27" s="20">
        <v>0</v>
      </c>
      <c r="C27" s="12">
        <v>0</v>
      </c>
      <c r="D27" s="21">
        <f>C27*B27</f>
        <v>0</v>
      </c>
      <c r="F27" s="39" t="s">
        <v>35</v>
      </c>
      <c r="G27" s="20">
        <v>0</v>
      </c>
      <c r="H27" s="12">
        <v>0</v>
      </c>
      <c r="I27" s="21">
        <f>H27*G27</f>
        <v>0</v>
      </c>
      <c r="K27" s="39" t="s">
        <v>35</v>
      </c>
      <c r="L27" s="20">
        <v>0</v>
      </c>
      <c r="M27" s="12">
        <v>0</v>
      </c>
      <c r="N27" s="21">
        <f>L27*M27</f>
        <v>0</v>
      </c>
      <c r="P27" s="39" t="s">
        <v>35</v>
      </c>
      <c r="Q27" s="20">
        <v>0</v>
      </c>
      <c r="R27" s="12">
        <v>0</v>
      </c>
      <c r="S27" s="21">
        <f>Q27*R27</f>
        <v>0</v>
      </c>
    </row>
    <row r="28" spans="1:19" s="6" customFormat="1" ht="19.5" customHeight="1" thickBot="1" x14ac:dyDescent="0.35">
      <c r="A28" s="103" t="s">
        <v>1</v>
      </c>
      <c r="B28" s="104"/>
      <c r="C28" s="104"/>
      <c r="D28" s="105">
        <f>SUM(D25:D27)</f>
        <v>0</v>
      </c>
      <c r="F28" s="103" t="s">
        <v>1</v>
      </c>
      <c r="G28" s="104"/>
      <c r="H28" s="104"/>
      <c r="I28" s="105">
        <f>SUM(I25:I27)</f>
        <v>0</v>
      </c>
      <c r="K28" s="103" t="s">
        <v>1</v>
      </c>
      <c r="L28" s="104"/>
      <c r="M28" s="104"/>
      <c r="N28" s="105">
        <f>SUM(N25:N27)</f>
        <v>0</v>
      </c>
      <c r="P28" s="103" t="s">
        <v>1</v>
      </c>
      <c r="Q28" s="104"/>
      <c r="R28" s="104"/>
      <c r="S28" s="105">
        <f>SUM(S25:S27)</f>
        <v>0</v>
      </c>
    </row>
    <row r="29" spans="1:19" s="6" customFormat="1" ht="14.4" customHeight="1" x14ac:dyDescent="0.3">
      <c r="A29" s="22"/>
      <c r="B29"/>
      <c r="C29"/>
      <c r="D29"/>
    </row>
    <row r="30" spans="1:19" s="6" customFormat="1" ht="13.8" x14ac:dyDescent="0.3"/>
    <row r="31" spans="1:19" s="6" customFormat="1" ht="32.25" customHeight="1" thickBot="1" x14ac:dyDescent="0.35">
      <c r="A31" s="51" t="s">
        <v>37</v>
      </c>
      <c r="B31" s="51"/>
      <c r="C31" s="51"/>
      <c r="D31" s="51"/>
      <c r="E31" s="51"/>
      <c r="F31" s="51"/>
      <c r="G31" s="51"/>
      <c r="H31" s="51"/>
      <c r="I31" s="51"/>
      <c r="J31" s="51"/>
      <c r="K31" s="51"/>
      <c r="L31" s="51"/>
      <c r="M31" s="51"/>
      <c r="N31" s="51"/>
      <c r="O31" s="51"/>
      <c r="P31" s="51"/>
      <c r="Q31" s="51"/>
      <c r="R31" s="51"/>
      <c r="S31" s="51"/>
    </row>
    <row r="32" spans="1:19" s="6" customFormat="1" ht="28.2" thickTop="1" x14ac:dyDescent="0.3">
      <c r="A32" s="36" t="s">
        <v>56</v>
      </c>
      <c r="B32" s="37" t="s">
        <v>29</v>
      </c>
      <c r="C32" s="37" t="s">
        <v>30</v>
      </c>
      <c r="D32" s="38" t="s">
        <v>31</v>
      </c>
      <c r="F32" s="36" t="s">
        <v>57</v>
      </c>
      <c r="G32" s="37" t="s">
        <v>29</v>
      </c>
      <c r="H32" s="37" t="s">
        <v>30</v>
      </c>
      <c r="I32" s="38" t="s">
        <v>31</v>
      </c>
      <c r="K32" s="36" t="s">
        <v>36</v>
      </c>
      <c r="L32" s="37" t="s">
        <v>29</v>
      </c>
      <c r="M32" s="37" t="s">
        <v>30</v>
      </c>
      <c r="N32" s="38" t="s">
        <v>31</v>
      </c>
      <c r="P32" s="36" t="s">
        <v>58</v>
      </c>
      <c r="Q32" s="37" t="s">
        <v>29</v>
      </c>
      <c r="R32" s="37" t="s">
        <v>30</v>
      </c>
      <c r="S32" s="38" t="s">
        <v>31</v>
      </c>
    </row>
    <row r="33" spans="1:19" s="6" customFormat="1" ht="13.8" x14ac:dyDescent="0.3">
      <c r="A33" s="25" t="s">
        <v>38</v>
      </c>
      <c r="B33" s="19" t="s">
        <v>33</v>
      </c>
      <c r="C33" s="19" t="s">
        <v>33</v>
      </c>
      <c r="D33" s="26">
        <v>0</v>
      </c>
      <c r="F33" s="25" t="s">
        <v>38</v>
      </c>
      <c r="G33" s="19" t="s">
        <v>33</v>
      </c>
      <c r="H33" s="19" t="s">
        <v>33</v>
      </c>
      <c r="I33" s="26">
        <v>0</v>
      </c>
      <c r="K33" s="25" t="s">
        <v>38</v>
      </c>
      <c r="L33" s="19" t="s">
        <v>33</v>
      </c>
      <c r="M33" s="19" t="s">
        <v>33</v>
      </c>
      <c r="N33" s="26">
        <v>0</v>
      </c>
      <c r="P33" s="25" t="s">
        <v>38</v>
      </c>
      <c r="Q33" s="19" t="s">
        <v>33</v>
      </c>
      <c r="R33" s="19" t="s">
        <v>33</v>
      </c>
      <c r="S33" s="26">
        <v>0</v>
      </c>
    </row>
    <row r="34" spans="1:19" s="6" customFormat="1" ht="13.8" x14ac:dyDescent="0.3">
      <c r="A34" s="25" t="s">
        <v>39</v>
      </c>
      <c r="B34" s="19" t="s">
        <v>33</v>
      </c>
      <c r="C34" s="19" t="s">
        <v>33</v>
      </c>
      <c r="D34" s="26">
        <v>0</v>
      </c>
      <c r="F34" s="25" t="s">
        <v>39</v>
      </c>
      <c r="G34" s="19" t="s">
        <v>33</v>
      </c>
      <c r="H34" s="19" t="s">
        <v>33</v>
      </c>
      <c r="I34" s="26">
        <v>0</v>
      </c>
      <c r="K34" s="25" t="s">
        <v>39</v>
      </c>
      <c r="L34" s="19" t="s">
        <v>33</v>
      </c>
      <c r="M34" s="19" t="s">
        <v>33</v>
      </c>
      <c r="N34" s="26">
        <v>0</v>
      </c>
      <c r="P34" s="25" t="s">
        <v>39</v>
      </c>
      <c r="Q34" s="19" t="s">
        <v>33</v>
      </c>
      <c r="R34" s="19" t="s">
        <v>33</v>
      </c>
      <c r="S34" s="26">
        <v>0</v>
      </c>
    </row>
    <row r="35" spans="1:19" s="6" customFormat="1" ht="15.6" customHeight="1" x14ac:dyDescent="0.3">
      <c r="A35" s="25" t="s">
        <v>40</v>
      </c>
      <c r="B35" s="19" t="s">
        <v>33</v>
      </c>
      <c r="C35" s="19" t="s">
        <v>33</v>
      </c>
      <c r="D35" s="26">
        <v>0</v>
      </c>
      <c r="F35" s="25" t="s">
        <v>40</v>
      </c>
      <c r="G35" s="19" t="s">
        <v>33</v>
      </c>
      <c r="H35" s="19" t="s">
        <v>33</v>
      </c>
      <c r="I35" s="26">
        <v>0</v>
      </c>
      <c r="K35" s="25" t="s">
        <v>40</v>
      </c>
      <c r="L35" s="19" t="s">
        <v>33</v>
      </c>
      <c r="M35" s="19" t="s">
        <v>33</v>
      </c>
      <c r="N35" s="26">
        <v>0</v>
      </c>
      <c r="P35" s="25" t="s">
        <v>40</v>
      </c>
      <c r="Q35" s="19" t="s">
        <v>33</v>
      </c>
      <c r="R35" s="19" t="s">
        <v>33</v>
      </c>
      <c r="S35" s="26">
        <v>0</v>
      </c>
    </row>
    <row r="36" spans="1:19" s="6" customFormat="1" ht="27.6" x14ac:dyDescent="0.3">
      <c r="A36" s="25" t="s">
        <v>34</v>
      </c>
      <c r="B36" s="27"/>
      <c r="C36" s="12">
        <v>0</v>
      </c>
      <c r="D36" s="28">
        <f>B36*C36</f>
        <v>0</v>
      </c>
      <c r="F36" s="25" t="s">
        <v>34</v>
      </c>
      <c r="G36" s="27"/>
      <c r="H36" s="12">
        <v>0</v>
      </c>
      <c r="I36" s="28">
        <f>G36*H36</f>
        <v>0</v>
      </c>
      <c r="K36" s="25" t="s">
        <v>34</v>
      </c>
      <c r="L36" s="27"/>
      <c r="M36" s="12">
        <v>0</v>
      </c>
      <c r="N36" s="28">
        <f>L36*M36</f>
        <v>0</v>
      </c>
      <c r="P36" s="25" t="s">
        <v>34</v>
      </c>
      <c r="Q36" s="27"/>
      <c r="R36" s="12">
        <v>0</v>
      </c>
      <c r="S36" s="28">
        <f>Q36*R36</f>
        <v>0</v>
      </c>
    </row>
    <row r="37" spans="1:19" s="6" customFormat="1" ht="27.6" x14ac:dyDescent="0.3">
      <c r="A37" s="25" t="s">
        <v>35</v>
      </c>
      <c r="B37" s="27"/>
      <c r="C37" s="12">
        <v>0</v>
      </c>
      <c r="D37" s="28">
        <f>B37*C37</f>
        <v>0</v>
      </c>
      <c r="F37" s="25" t="s">
        <v>35</v>
      </c>
      <c r="G37" s="27"/>
      <c r="H37" s="12">
        <v>0</v>
      </c>
      <c r="I37" s="28">
        <f>G37*H37</f>
        <v>0</v>
      </c>
      <c r="K37" s="25" t="s">
        <v>35</v>
      </c>
      <c r="L37" s="27"/>
      <c r="M37" s="12">
        <v>0</v>
      </c>
      <c r="N37" s="28">
        <f>L37*M37</f>
        <v>0</v>
      </c>
      <c r="P37" s="25" t="s">
        <v>35</v>
      </c>
      <c r="Q37" s="27"/>
      <c r="R37" s="12">
        <v>0</v>
      </c>
      <c r="S37" s="28">
        <f>Q37*R37</f>
        <v>0</v>
      </c>
    </row>
    <row r="38" spans="1:19" s="6" customFormat="1" ht="15" customHeight="1" x14ac:dyDescent="0.3">
      <c r="A38" s="29" t="s">
        <v>41</v>
      </c>
      <c r="B38" s="27"/>
      <c r="C38" s="12">
        <v>0</v>
      </c>
      <c r="D38" s="30">
        <v>0</v>
      </c>
      <c r="F38" s="29" t="s">
        <v>41</v>
      </c>
      <c r="G38" s="27"/>
      <c r="H38" s="12">
        <v>0</v>
      </c>
      <c r="I38" s="30">
        <v>0</v>
      </c>
      <c r="K38" s="29" t="s">
        <v>41</v>
      </c>
      <c r="L38" s="27"/>
      <c r="M38" s="12">
        <v>0</v>
      </c>
      <c r="N38" s="30">
        <v>0</v>
      </c>
      <c r="P38" s="29" t="s">
        <v>41</v>
      </c>
      <c r="Q38" s="27"/>
      <c r="R38" s="12">
        <v>0</v>
      </c>
      <c r="S38" s="30">
        <v>0</v>
      </c>
    </row>
    <row r="39" spans="1:19" s="6" customFormat="1" ht="13.8" x14ac:dyDescent="0.3">
      <c r="A39" s="29" t="s">
        <v>42</v>
      </c>
      <c r="B39" s="27"/>
      <c r="C39" s="12">
        <v>0</v>
      </c>
      <c r="D39" s="30">
        <v>0</v>
      </c>
      <c r="F39" s="29" t="s">
        <v>42</v>
      </c>
      <c r="G39" s="27"/>
      <c r="H39" s="12">
        <v>0</v>
      </c>
      <c r="I39" s="30">
        <v>0</v>
      </c>
      <c r="K39" s="29" t="s">
        <v>42</v>
      </c>
      <c r="L39" s="27"/>
      <c r="M39" s="12">
        <v>0</v>
      </c>
      <c r="N39" s="30">
        <v>0</v>
      </c>
      <c r="P39" s="29" t="s">
        <v>42</v>
      </c>
      <c r="Q39" s="27"/>
      <c r="R39" s="12">
        <v>0</v>
      </c>
      <c r="S39" s="30">
        <v>0</v>
      </c>
    </row>
    <row r="40" spans="1:19" s="6" customFormat="1" ht="27.6" x14ac:dyDescent="0.3">
      <c r="A40" s="109" t="s">
        <v>69</v>
      </c>
      <c r="B40" s="110"/>
      <c r="C40" s="12">
        <v>0</v>
      </c>
      <c r="D40" s="30">
        <v>0</v>
      </c>
      <c r="F40" s="109" t="s">
        <v>69</v>
      </c>
      <c r="G40" s="110"/>
      <c r="H40" s="12">
        <v>0</v>
      </c>
      <c r="I40" s="30">
        <v>0</v>
      </c>
      <c r="K40" s="109" t="s">
        <v>69</v>
      </c>
      <c r="L40" s="110"/>
      <c r="M40" s="12">
        <v>0</v>
      </c>
      <c r="N40" s="30">
        <v>0</v>
      </c>
      <c r="P40" s="109" t="s">
        <v>69</v>
      </c>
      <c r="Q40" s="110"/>
      <c r="R40" s="12">
        <v>0</v>
      </c>
      <c r="S40" s="30">
        <v>0</v>
      </c>
    </row>
    <row r="41" spans="1:19" s="6" customFormat="1" ht="19.5" customHeight="1" thickBot="1" x14ac:dyDescent="0.35">
      <c r="A41" s="49" t="s">
        <v>1</v>
      </c>
      <c r="B41" s="50"/>
      <c r="C41" s="50"/>
      <c r="D41" s="31">
        <f>SUM(D33:D40)</f>
        <v>0</v>
      </c>
      <c r="F41" s="49" t="s">
        <v>1</v>
      </c>
      <c r="G41" s="50"/>
      <c r="H41" s="50"/>
      <c r="I41" s="31">
        <f>SUM(I33:I40)</f>
        <v>0</v>
      </c>
      <c r="K41" s="49" t="s">
        <v>1</v>
      </c>
      <c r="L41" s="50"/>
      <c r="M41" s="50"/>
      <c r="N41" s="31">
        <f>SUM(N33:N40)</f>
        <v>0</v>
      </c>
      <c r="P41" s="49" t="s">
        <v>1</v>
      </c>
      <c r="Q41" s="50"/>
      <c r="R41" s="50"/>
      <c r="S41" s="31">
        <f>SUM(S33:S40)</f>
        <v>0</v>
      </c>
    </row>
    <row r="42" spans="1:19" s="6" customFormat="1" ht="13.8" x14ac:dyDescent="0.3">
      <c r="A42" s="32"/>
      <c r="B42" s="32"/>
      <c r="C42" s="32"/>
      <c r="D42" s="33"/>
    </row>
    <row r="43" spans="1:19" s="6" customFormat="1" ht="14.4" customHeight="1" x14ac:dyDescent="0.3">
      <c r="A43" s="22"/>
      <c r="B43"/>
      <c r="C43"/>
      <c r="D43"/>
    </row>
    <row r="44" spans="1:19" s="6" customFormat="1" ht="14.4" customHeight="1" x14ac:dyDescent="0.3">
      <c r="A44" s="52" t="s">
        <v>73</v>
      </c>
      <c r="B44" s="52"/>
      <c r="C44" s="52"/>
      <c r="D44" s="52"/>
      <c r="E44" s="52"/>
      <c r="F44" s="52"/>
    </row>
    <row r="45" spans="1:19" s="6" customFormat="1" ht="14.4" customHeight="1" thickBot="1" x14ac:dyDescent="0.35">
      <c r="A45" s="22"/>
      <c r="B45"/>
      <c r="C45"/>
      <c r="D45"/>
    </row>
    <row r="46" spans="1:19" s="91" customFormat="1" ht="14.4" customHeight="1" thickTop="1" x14ac:dyDescent="0.3">
      <c r="B46" s="92" t="s">
        <v>31</v>
      </c>
      <c r="C46" s="93"/>
      <c r="D46" s="93"/>
      <c r="E46" s="93"/>
      <c r="F46" s="94"/>
    </row>
    <row r="47" spans="1:19" s="91" customFormat="1" ht="14.4" customHeight="1" thickBot="1" x14ac:dyDescent="0.35">
      <c r="B47" s="97" t="s">
        <v>60</v>
      </c>
      <c r="C47" s="97" t="s">
        <v>61</v>
      </c>
      <c r="D47" s="98" t="s">
        <v>62</v>
      </c>
      <c r="E47" s="99"/>
      <c r="F47" s="100" t="s">
        <v>63</v>
      </c>
    </row>
    <row r="48" spans="1:19" s="91" customFormat="1" ht="18" customHeight="1" thickTop="1" thickBot="1" x14ac:dyDescent="0.35">
      <c r="A48" s="101" t="s">
        <v>68</v>
      </c>
      <c r="B48" s="106">
        <f>B21+D28+D41</f>
        <v>0</v>
      </c>
      <c r="C48" s="106">
        <f>C21+I28+I41</f>
        <v>0</v>
      </c>
      <c r="D48" s="107">
        <f>D21+N28+N41</f>
        <v>0</v>
      </c>
      <c r="E48" s="102"/>
      <c r="F48" s="108">
        <f>F21+S28+S41</f>
        <v>0</v>
      </c>
    </row>
    <row r="49" spans="1:9" s="91" customFormat="1" ht="14.4" customHeight="1" thickTop="1" x14ac:dyDescent="0.3">
      <c r="A49" s="96"/>
      <c r="B49" s="95"/>
      <c r="C49" s="95"/>
      <c r="D49" s="95"/>
    </row>
    <row r="50" spans="1:9" s="6" customFormat="1" ht="14.4" customHeight="1" x14ac:dyDescent="0.3">
      <c r="A50" s="22"/>
      <c r="B50"/>
      <c r="C50"/>
      <c r="D50"/>
    </row>
    <row r="51" spans="1:9" s="6" customFormat="1" ht="34.200000000000003" customHeight="1" thickBot="1" x14ac:dyDescent="0.35">
      <c r="A51" s="51" t="s">
        <v>70</v>
      </c>
      <c r="B51" s="51"/>
      <c r="C51" s="51"/>
      <c r="D51" s="51"/>
    </row>
    <row r="52" spans="1:9" s="6" customFormat="1" ht="27.6" x14ac:dyDescent="0.3">
      <c r="A52" s="23" t="s">
        <v>43</v>
      </c>
      <c r="B52" s="24" t="s">
        <v>29</v>
      </c>
      <c r="C52"/>
      <c r="D52"/>
    </row>
    <row r="53" spans="1:9" s="6" customFormat="1" ht="27.6" x14ac:dyDescent="0.3">
      <c r="A53" s="42" t="s">
        <v>44</v>
      </c>
      <c r="B53" s="34"/>
      <c r="C53"/>
      <c r="D53"/>
    </row>
    <row r="54" spans="1:9" s="6" customFormat="1" ht="27.6" x14ac:dyDescent="0.3">
      <c r="A54" s="42" t="s">
        <v>45</v>
      </c>
      <c r="B54" s="34"/>
      <c r="C54"/>
      <c r="D54"/>
    </row>
    <row r="55" spans="1:9" s="6" customFormat="1" ht="16.2" thickBot="1" x14ac:dyDescent="0.35">
      <c r="A55" s="43" t="s">
        <v>46</v>
      </c>
      <c r="B55" s="35"/>
      <c r="C55"/>
      <c r="D55"/>
    </row>
    <row r="56" spans="1:9" s="6" customFormat="1" x14ac:dyDescent="0.3">
      <c r="A56" s="22"/>
      <c r="B56"/>
      <c r="C56"/>
      <c r="D56"/>
    </row>
    <row r="57" spans="1:9" s="6" customFormat="1" ht="25.8" customHeight="1" thickBot="1" x14ac:dyDescent="0.35">
      <c r="A57" s="52" t="s">
        <v>71</v>
      </c>
      <c r="B57" s="52"/>
      <c r="C57" s="52"/>
      <c r="D57" s="52"/>
    </row>
    <row r="58" spans="1:9" s="6" customFormat="1" x14ac:dyDescent="0.3">
      <c r="A58" s="23" t="s">
        <v>47</v>
      </c>
      <c r="B58" s="24" t="s">
        <v>29</v>
      </c>
      <c r="C58"/>
      <c r="D58"/>
    </row>
    <row r="59" spans="1:9" s="6" customFormat="1" ht="27.6" x14ac:dyDescent="0.3">
      <c r="A59" s="42" t="s">
        <v>48</v>
      </c>
      <c r="B59" s="34"/>
      <c r="C59"/>
      <c r="D59"/>
    </row>
    <row r="60" spans="1:9" s="6" customFormat="1" x14ac:dyDescent="0.3">
      <c r="A60" s="42" t="s">
        <v>49</v>
      </c>
      <c r="B60" s="34"/>
      <c r="C60"/>
      <c r="D60"/>
    </row>
    <row r="61" spans="1:9" s="6" customFormat="1" ht="28.2" thickBot="1" x14ac:dyDescent="0.35">
      <c r="A61" s="43" t="s">
        <v>50</v>
      </c>
      <c r="B61" s="35"/>
      <c r="C61"/>
      <c r="D61"/>
    </row>
    <row r="62" spans="1:9" s="6" customFormat="1" ht="31.5" customHeight="1" x14ac:dyDescent="0.3">
      <c r="A62" s="57" t="s">
        <v>51</v>
      </c>
      <c r="B62" s="57"/>
      <c r="C62" s="57"/>
      <c r="D62" s="57"/>
    </row>
    <row r="63" spans="1:9" s="6" customFormat="1" x14ac:dyDescent="0.3">
      <c r="A63" s="22"/>
      <c r="B63"/>
      <c r="C63"/>
      <c r="D63"/>
    </row>
    <row r="64" spans="1:9" s="6" customFormat="1" ht="15" customHeight="1" thickBot="1" x14ac:dyDescent="0.35">
      <c r="A64" s="58" t="s">
        <v>72</v>
      </c>
      <c r="B64" s="58"/>
      <c r="C64" s="58"/>
      <c r="D64" s="58"/>
      <c r="E64" s="58"/>
      <c r="F64" s="58"/>
      <c r="G64" s="58"/>
      <c r="H64" s="58"/>
      <c r="I64" s="58"/>
    </row>
    <row r="65" spans="1:9" s="6" customFormat="1" ht="13.8" x14ac:dyDescent="0.3">
      <c r="A65" s="23" t="s">
        <v>47</v>
      </c>
      <c r="B65" s="59" t="s">
        <v>52</v>
      </c>
      <c r="C65" s="59"/>
      <c r="D65" s="59"/>
      <c r="E65" s="59"/>
      <c r="F65" s="59"/>
      <c r="G65" s="59"/>
      <c r="H65" s="59"/>
      <c r="I65" s="60"/>
    </row>
    <row r="66" spans="1:9" s="6" customFormat="1" ht="134.4" customHeight="1" x14ac:dyDescent="0.3">
      <c r="A66" s="42" t="s">
        <v>53</v>
      </c>
      <c r="B66" s="53"/>
      <c r="C66" s="53"/>
      <c r="D66" s="53"/>
      <c r="E66" s="53"/>
      <c r="F66" s="53"/>
      <c r="G66" s="53"/>
      <c r="H66" s="53"/>
      <c r="I66" s="54"/>
    </row>
    <row r="67" spans="1:9" s="6" customFormat="1" ht="78" customHeight="1" x14ac:dyDescent="0.3">
      <c r="A67" s="42" t="s">
        <v>54</v>
      </c>
      <c r="B67" s="53"/>
      <c r="C67" s="53"/>
      <c r="D67" s="53"/>
      <c r="E67" s="53"/>
      <c r="F67" s="53"/>
      <c r="G67" s="53"/>
      <c r="H67" s="53"/>
      <c r="I67" s="54"/>
    </row>
    <row r="68" spans="1:9" s="6" customFormat="1" ht="89.4" customHeight="1" thickBot="1" x14ac:dyDescent="0.35">
      <c r="A68" s="43" t="s">
        <v>55</v>
      </c>
      <c r="B68" s="55"/>
      <c r="C68" s="55"/>
      <c r="D68" s="55"/>
      <c r="E68" s="55"/>
      <c r="F68" s="55"/>
      <c r="G68" s="55"/>
      <c r="H68" s="55"/>
      <c r="I68" s="56"/>
    </row>
    <row r="69" spans="1:9" s="6" customFormat="1" ht="29.4" customHeight="1" x14ac:dyDescent="0.3">
      <c r="A69" s="22"/>
      <c r="B69"/>
      <c r="C69"/>
      <c r="D69"/>
    </row>
  </sheetData>
  <mergeCells count="34">
    <mergeCell ref="B68:I68"/>
    <mergeCell ref="A62:D62"/>
    <mergeCell ref="A64:I64"/>
    <mergeCell ref="B65:I65"/>
    <mergeCell ref="B66:I66"/>
    <mergeCell ref="B67:I67"/>
    <mergeCell ref="A41:C41"/>
    <mergeCell ref="F41:H41"/>
    <mergeCell ref="K41:M41"/>
    <mergeCell ref="P41:R41"/>
    <mergeCell ref="A44:F44"/>
    <mergeCell ref="D21:E21"/>
    <mergeCell ref="A9:B9"/>
    <mergeCell ref="A11:E11"/>
    <mergeCell ref="A13:D13"/>
    <mergeCell ref="A14:A15"/>
    <mergeCell ref="B14:F14"/>
    <mergeCell ref="D15:E15"/>
    <mergeCell ref="D16:E16"/>
    <mergeCell ref="D17:E17"/>
    <mergeCell ref="D18:E18"/>
    <mergeCell ref="D19:E19"/>
    <mergeCell ref="D20:E20"/>
    <mergeCell ref="A23:S23"/>
    <mergeCell ref="A28:C28"/>
    <mergeCell ref="F28:H28"/>
    <mergeCell ref="K28:M28"/>
    <mergeCell ref="P28:R28"/>
    <mergeCell ref="A31:S31"/>
    <mergeCell ref="B46:F46"/>
    <mergeCell ref="D47:E47"/>
    <mergeCell ref="D48:E48"/>
    <mergeCell ref="A51:D51"/>
    <mergeCell ref="A57:D5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8A8F-F211-459C-A08F-21888BFA67A2}">
  <dimension ref="A1:S69"/>
  <sheetViews>
    <sheetView tabSelected="1" zoomScale="80" zoomScaleNormal="80" workbookViewId="0"/>
  </sheetViews>
  <sheetFormatPr defaultColWidth="8.796875" defaultRowHeight="15.6" x14ac:dyDescent="0.3"/>
  <cols>
    <col min="1" max="1" width="20.69921875" customWidth="1"/>
    <col min="2" max="2" width="20.19921875" customWidth="1"/>
    <col min="3" max="3" width="15.796875" customWidth="1"/>
    <col min="4" max="4" width="14.5" customWidth="1"/>
    <col min="5" max="5" width="2.19921875" customWidth="1"/>
    <col min="6" max="6" width="20.69921875" customWidth="1"/>
    <col min="7" max="9" width="14.5" customWidth="1"/>
    <col min="10" max="10" width="2.19921875" customWidth="1"/>
    <col min="11" max="11" width="20.796875" customWidth="1"/>
    <col min="12" max="14" width="14.5" customWidth="1"/>
    <col min="15" max="15" width="2.19921875" customWidth="1"/>
    <col min="16" max="16" width="20.796875" customWidth="1"/>
    <col min="17" max="19" width="14.5" customWidth="1"/>
  </cols>
  <sheetData>
    <row r="1" spans="1:6" x14ac:dyDescent="0.3">
      <c r="A1" s="1" t="str">
        <f>'Please Read'!A1</f>
        <v>Emmaus Catholic Academy Trust &amp; Romero Catholic Academy Trust</v>
      </c>
    </row>
    <row r="2" spans="1:6" x14ac:dyDescent="0.3">
      <c r="A2" s="1" t="str">
        <f>'Please Read'!A2</f>
        <v>Tender for the supply of managed systems</v>
      </c>
    </row>
    <row r="3" spans="1:6" x14ac:dyDescent="0.3">
      <c r="A3" s="45" t="s">
        <v>67</v>
      </c>
    </row>
    <row r="4" spans="1:6" x14ac:dyDescent="0.3">
      <c r="A4" s="44" t="s">
        <v>66</v>
      </c>
    </row>
    <row r="6" spans="1:6" x14ac:dyDescent="0.3">
      <c r="A6" s="1" t="s">
        <v>0</v>
      </c>
    </row>
    <row r="8" spans="1:6" x14ac:dyDescent="0.3">
      <c r="A8" s="1" t="s">
        <v>2</v>
      </c>
    </row>
    <row r="9" spans="1:6" ht="19.95" customHeight="1" x14ac:dyDescent="0.3">
      <c r="A9" s="61"/>
      <c r="B9" s="62"/>
    </row>
    <row r="11" spans="1:6" s="6" customFormat="1" ht="43.5" customHeight="1" x14ac:dyDescent="0.3">
      <c r="A11" s="51" t="s">
        <v>20</v>
      </c>
      <c r="B11" s="51"/>
      <c r="C11" s="51"/>
      <c r="D11" s="51"/>
      <c r="E11" s="51"/>
    </row>
    <row r="12" spans="1:6" s="6" customFormat="1" x14ac:dyDescent="0.3">
      <c r="A12" s="7"/>
      <c r="B12"/>
      <c r="C12" s="7"/>
      <c r="D12" s="7"/>
    </row>
    <row r="13" spans="1:6" s="6" customFormat="1" ht="16.2" customHeight="1" thickBot="1" x14ac:dyDescent="0.35">
      <c r="A13" s="63" t="s">
        <v>21</v>
      </c>
      <c r="B13" s="63"/>
      <c r="C13" s="63"/>
      <c r="D13" s="63"/>
    </row>
    <row r="14" spans="1:6" s="6" customFormat="1" ht="14.4" thickTop="1" x14ac:dyDescent="0.3">
      <c r="A14" s="70" t="s">
        <v>22</v>
      </c>
      <c r="B14" s="74" t="s">
        <v>31</v>
      </c>
      <c r="C14" s="75"/>
      <c r="D14" s="75"/>
      <c r="E14" s="75"/>
      <c r="F14" s="76"/>
    </row>
    <row r="15" spans="1:6" s="6" customFormat="1" ht="13.8" x14ac:dyDescent="0.3">
      <c r="A15" s="71"/>
      <c r="B15" s="40" t="s">
        <v>60</v>
      </c>
      <c r="C15" s="40" t="s">
        <v>61</v>
      </c>
      <c r="D15" s="72" t="s">
        <v>62</v>
      </c>
      <c r="E15" s="73"/>
      <c r="F15" s="41" t="s">
        <v>63</v>
      </c>
    </row>
    <row r="16" spans="1:6" s="6" customFormat="1" ht="42.6" customHeight="1" x14ac:dyDescent="0.3">
      <c r="A16" s="8" t="s">
        <v>23</v>
      </c>
      <c r="B16" s="9">
        <f>SUM(D25:D27)</f>
        <v>0</v>
      </c>
      <c r="C16" s="9">
        <f>SUM(I25:I27)</f>
        <v>0</v>
      </c>
      <c r="D16" s="64">
        <f>SUM(N25:N27)</f>
        <v>0</v>
      </c>
      <c r="E16" s="65"/>
      <c r="F16" s="10">
        <f>SUM(S25:S27)</f>
        <v>0</v>
      </c>
    </row>
    <row r="17" spans="1:19" s="6" customFormat="1" ht="27.6" x14ac:dyDescent="0.3">
      <c r="A17" s="11" t="s">
        <v>24</v>
      </c>
      <c r="B17" s="12">
        <v>0</v>
      </c>
      <c r="C17" s="12">
        <v>0</v>
      </c>
      <c r="D17" s="66">
        <v>0</v>
      </c>
      <c r="E17" s="67"/>
      <c r="F17" s="13">
        <v>0</v>
      </c>
    </row>
    <row r="18" spans="1:19" s="6" customFormat="1" ht="15" customHeight="1" x14ac:dyDescent="0.3">
      <c r="A18" s="11" t="s">
        <v>25</v>
      </c>
      <c r="B18" s="12">
        <v>0</v>
      </c>
      <c r="C18" s="12">
        <v>0</v>
      </c>
      <c r="D18" s="66">
        <v>0</v>
      </c>
      <c r="E18" s="67"/>
      <c r="F18" s="13">
        <v>0</v>
      </c>
    </row>
    <row r="19" spans="1:19" s="6" customFormat="1" ht="15" customHeight="1" x14ac:dyDescent="0.3">
      <c r="A19" s="11" t="s">
        <v>26</v>
      </c>
      <c r="B19" s="12">
        <v>0</v>
      </c>
      <c r="C19" s="12">
        <v>0</v>
      </c>
      <c r="D19" s="66">
        <v>0</v>
      </c>
      <c r="E19" s="67"/>
      <c r="F19" s="13">
        <v>0</v>
      </c>
    </row>
    <row r="20" spans="1:19" s="6" customFormat="1" ht="15" customHeight="1" x14ac:dyDescent="0.3">
      <c r="A20" s="14" t="s">
        <v>27</v>
      </c>
      <c r="B20" s="12">
        <v>0</v>
      </c>
      <c r="C20" s="12">
        <v>0</v>
      </c>
      <c r="D20" s="66">
        <v>0</v>
      </c>
      <c r="E20" s="67"/>
      <c r="F20" s="13">
        <v>0</v>
      </c>
    </row>
    <row r="21" spans="1:19" s="6" customFormat="1" ht="15" customHeight="1" thickBot="1" x14ac:dyDescent="0.35">
      <c r="A21" s="15" t="s">
        <v>28</v>
      </c>
      <c r="B21" s="16">
        <f>SUM(B16:B20)</f>
        <v>0</v>
      </c>
      <c r="C21" s="16">
        <f t="shared" ref="C21" si="0">SUM(C16:C20)</f>
        <v>0</v>
      </c>
      <c r="D21" s="68">
        <f>SUM(D16:D20)</f>
        <v>0</v>
      </c>
      <c r="E21" s="69"/>
      <c r="F21" s="17">
        <f t="shared" ref="F21" si="1">SUM(F16:F20)</f>
        <v>0</v>
      </c>
    </row>
    <row r="22" spans="1:19" s="6" customFormat="1" ht="16.2" thickTop="1" x14ac:dyDescent="0.3">
      <c r="A22" s="18"/>
      <c r="B22" s="18"/>
      <c r="C22"/>
      <c r="D22"/>
    </row>
    <row r="23" spans="1:19" s="6" customFormat="1" ht="39" customHeight="1" thickBot="1" x14ac:dyDescent="0.35">
      <c r="A23" s="51" t="s">
        <v>59</v>
      </c>
      <c r="B23" s="51"/>
      <c r="C23" s="51"/>
      <c r="D23" s="51"/>
      <c r="E23" s="51"/>
      <c r="F23" s="51"/>
      <c r="G23" s="51"/>
      <c r="H23" s="51"/>
      <c r="I23" s="51"/>
      <c r="J23" s="51"/>
      <c r="K23" s="51"/>
      <c r="L23" s="51"/>
      <c r="M23" s="51"/>
      <c r="N23" s="51"/>
      <c r="O23" s="51"/>
      <c r="P23" s="51"/>
      <c r="Q23" s="51"/>
      <c r="R23" s="51"/>
      <c r="S23" s="51"/>
    </row>
    <row r="24" spans="1:19" s="6" customFormat="1" ht="28.2" thickTop="1" x14ac:dyDescent="0.3">
      <c r="A24" s="36" t="s">
        <v>56</v>
      </c>
      <c r="B24" s="37" t="s">
        <v>29</v>
      </c>
      <c r="C24" s="37" t="s">
        <v>30</v>
      </c>
      <c r="D24" s="38" t="s">
        <v>31</v>
      </c>
      <c r="F24" s="36" t="s">
        <v>57</v>
      </c>
      <c r="G24" s="37" t="s">
        <v>29</v>
      </c>
      <c r="H24" s="37" t="s">
        <v>30</v>
      </c>
      <c r="I24" s="38" t="s">
        <v>31</v>
      </c>
      <c r="K24" s="36" t="s">
        <v>36</v>
      </c>
      <c r="L24" s="37" t="s">
        <v>29</v>
      </c>
      <c r="M24" s="37" t="s">
        <v>30</v>
      </c>
      <c r="N24" s="38" t="s">
        <v>31</v>
      </c>
      <c r="P24" s="36" t="s">
        <v>58</v>
      </c>
      <c r="Q24" s="37" t="s">
        <v>29</v>
      </c>
      <c r="R24" s="37" t="s">
        <v>30</v>
      </c>
      <c r="S24" s="38" t="s">
        <v>31</v>
      </c>
    </row>
    <row r="25" spans="1:19" s="6" customFormat="1" ht="29.4" customHeight="1" x14ac:dyDescent="0.3">
      <c r="A25" s="39" t="s">
        <v>32</v>
      </c>
      <c r="B25" s="19" t="s">
        <v>33</v>
      </c>
      <c r="C25" s="19" t="s">
        <v>33</v>
      </c>
      <c r="D25" s="13">
        <v>0</v>
      </c>
      <c r="F25" s="39" t="s">
        <v>32</v>
      </c>
      <c r="G25" s="19" t="s">
        <v>33</v>
      </c>
      <c r="H25" s="19" t="s">
        <v>33</v>
      </c>
      <c r="I25" s="13">
        <v>0</v>
      </c>
      <c r="K25" s="39" t="s">
        <v>32</v>
      </c>
      <c r="L25" s="19" t="s">
        <v>33</v>
      </c>
      <c r="M25" s="19" t="s">
        <v>33</v>
      </c>
      <c r="N25" s="13">
        <v>0</v>
      </c>
      <c r="P25" s="39" t="s">
        <v>32</v>
      </c>
      <c r="Q25" s="19" t="s">
        <v>33</v>
      </c>
      <c r="R25" s="19" t="s">
        <v>33</v>
      </c>
      <c r="S25" s="13">
        <v>0</v>
      </c>
    </row>
    <row r="26" spans="1:19" s="6" customFormat="1" ht="27.6" x14ac:dyDescent="0.3">
      <c r="A26" s="39" t="s">
        <v>34</v>
      </c>
      <c r="B26" s="20">
        <v>0</v>
      </c>
      <c r="C26" s="12">
        <v>0</v>
      </c>
      <c r="D26" s="21">
        <f>C26*B26</f>
        <v>0</v>
      </c>
      <c r="F26" s="39" t="s">
        <v>34</v>
      </c>
      <c r="G26" s="20">
        <v>0</v>
      </c>
      <c r="H26" s="12">
        <v>0</v>
      </c>
      <c r="I26" s="21">
        <f>H26*G26</f>
        <v>0</v>
      </c>
      <c r="K26" s="39" t="s">
        <v>34</v>
      </c>
      <c r="L26" s="20">
        <v>0</v>
      </c>
      <c r="M26" s="12">
        <v>0</v>
      </c>
      <c r="N26" s="21">
        <f>L26*M26</f>
        <v>0</v>
      </c>
      <c r="P26" s="39" t="s">
        <v>34</v>
      </c>
      <c r="Q26" s="20">
        <v>0</v>
      </c>
      <c r="R26" s="12">
        <v>0</v>
      </c>
      <c r="S26" s="21">
        <f>Q26*R26</f>
        <v>0</v>
      </c>
    </row>
    <row r="27" spans="1:19" s="6" customFormat="1" ht="27.6" x14ac:dyDescent="0.3">
      <c r="A27" s="39" t="s">
        <v>35</v>
      </c>
      <c r="B27" s="20">
        <v>0</v>
      </c>
      <c r="C27" s="12">
        <v>0</v>
      </c>
      <c r="D27" s="21">
        <f>C27*B27</f>
        <v>0</v>
      </c>
      <c r="F27" s="39" t="s">
        <v>35</v>
      </c>
      <c r="G27" s="20">
        <v>0</v>
      </c>
      <c r="H27" s="12">
        <v>0</v>
      </c>
      <c r="I27" s="21">
        <f>H27*G27</f>
        <v>0</v>
      </c>
      <c r="K27" s="39" t="s">
        <v>35</v>
      </c>
      <c r="L27" s="20">
        <v>0</v>
      </c>
      <c r="M27" s="12">
        <v>0</v>
      </c>
      <c r="N27" s="21">
        <f>L27*M27</f>
        <v>0</v>
      </c>
      <c r="P27" s="39" t="s">
        <v>35</v>
      </c>
      <c r="Q27" s="20">
        <v>0</v>
      </c>
      <c r="R27" s="12">
        <v>0</v>
      </c>
      <c r="S27" s="21">
        <f>Q27*R27</f>
        <v>0</v>
      </c>
    </row>
    <row r="28" spans="1:19" s="6" customFormat="1" ht="19.5" customHeight="1" thickBot="1" x14ac:dyDescent="0.35">
      <c r="A28" s="103" t="s">
        <v>1</v>
      </c>
      <c r="B28" s="104"/>
      <c r="C28" s="104"/>
      <c r="D28" s="105">
        <f>SUM(D25:D27)</f>
        <v>0</v>
      </c>
      <c r="F28" s="103" t="s">
        <v>1</v>
      </c>
      <c r="G28" s="104"/>
      <c r="H28" s="104"/>
      <c r="I28" s="105">
        <f>SUM(I25:I27)</f>
        <v>0</v>
      </c>
      <c r="K28" s="103" t="s">
        <v>1</v>
      </c>
      <c r="L28" s="104"/>
      <c r="M28" s="104"/>
      <c r="N28" s="105">
        <f>SUM(N25:N27)</f>
        <v>0</v>
      </c>
      <c r="P28" s="103" t="s">
        <v>1</v>
      </c>
      <c r="Q28" s="104"/>
      <c r="R28" s="104"/>
      <c r="S28" s="105">
        <f>SUM(S25:S27)</f>
        <v>0</v>
      </c>
    </row>
    <row r="29" spans="1:19" s="6" customFormat="1" ht="14.4" customHeight="1" x14ac:dyDescent="0.3">
      <c r="A29" s="22"/>
      <c r="B29"/>
      <c r="C29"/>
      <c r="D29"/>
    </row>
    <row r="30" spans="1:19" s="6" customFormat="1" ht="13.8" x14ac:dyDescent="0.3"/>
    <row r="31" spans="1:19" s="6" customFormat="1" ht="32.25" customHeight="1" thickBot="1" x14ac:dyDescent="0.35">
      <c r="A31" s="51" t="s">
        <v>37</v>
      </c>
      <c r="B31" s="51"/>
      <c r="C31" s="51"/>
      <c r="D31" s="51"/>
      <c r="E31" s="51"/>
      <c r="F31" s="51"/>
      <c r="G31" s="51"/>
      <c r="H31" s="51"/>
      <c r="I31" s="51"/>
      <c r="J31" s="51"/>
      <c r="K31" s="51"/>
      <c r="L31" s="51"/>
      <c r="M31" s="51"/>
      <c r="N31" s="51"/>
      <c r="O31" s="51"/>
      <c r="P31" s="51"/>
      <c r="Q31" s="51"/>
      <c r="R31" s="51"/>
      <c r="S31" s="51"/>
    </row>
    <row r="32" spans="1:19" s="6" customFormat="1" ht="28.2" thickTop="1" x14ac:dyDescent="0.3">
      <c r="A32" s="36" t="s">
        <v>56</v>
      </c>
      <c r="B32" s="37" t="s">
        <v>29</v>
      </c>
      <c r="C32" s="37" t="s">
        <v>30</v>
      </c>
      <c r="D32" s="38" t="s">
        <v>31</v>
      </c>
      <c r="F32" s="36" t="s">
        <v>57</v>
      </c>
      <c r="G32" s="37" t="s">
        <v>29</v>
      </c>
      <c r="H32" s="37" t="s">
        <v>30</v>
      </c>
      <c r="I32" s="38" t="s">
        <v>31</v>
      </c>
      <c r="K32" s="36" t="s">
        <v>36</v>
      </c>
      <c r="L32" s="37" t="s">
        <v>29</v>
      </c>
      <c r="M32" s="37" t="s">
        <v>30</v>
      </c>
      <c r="N32" s="38" t="s">
        <v>31</v>
      </c>
      <c r="P32" s="36" t="s">
        <v>58</v>
      </c>
      <c r="Q32" s="37" t="s">
        <v>29</v>
      </c>
      <c r="R32" s="37" t="s">
        <v>30</v>
      </c>
      <c r="S32" s="38" t="s">
        <v>31</v>
      </c>
    </row>
    <row r="33" spans="1:19" s="6" customFormat="1" ht="13.8" x14ac:dyDescent="0.3">
      <c r="A33" s="25" t="s">
        <v>38</v>
      </c>
      <c r="B33" s="19" t="s">
        <v>33</v>
      </c>
      <c r="C33" s="19" t="s">
        <v>33</v>
      </c>
      <c r="D33" s="26">
        <v>0</v>
      </c>
      <c r="F33" s="25" t="s">
        <v>38</v>
      </c>
      <c r="G33" s="19" t="s">
        <v>33</v>
      </c>
      <c r="H33" s="19" t="s">
        <v>33</v>
      </c>
      <c r="I33" s="26">
        <v>0</v>
      </c>
      <c r="K33" s="25" t="s">
        <v>38</v>
      </c>
      <c r="L33" s="19" t="s">
        <v>33</v>
      </c>
      <c r="M33" s="19" t="s">
        <v>33</v>
      </c>
      <c r="N33" s="26">
        <v>0</v>
      </c>
      <c r="P33" s="25" t="s">
        <v>38</v>
      </c>
      <c r="Q33" s="19" t="s">
        <v>33</v>
      </c>
      <c r="R33" s="19" t="s">
        <v>33</v>
      </c>
      <c r="S33" s="26">
        <v>0</v>
      </c>
    </row>
    <row r="34" spans="1:19" s="6" customFormat="1" ht="13.8" x14ac:dyDescent="0.3">
      <c r="A34" s="25" t="s">
        <v>39</v>
      </c>
      <c r="B34" s="19" t="s">
        <v>33</v>
      </c>
      <c r="C34" s="19" t="s">
        <v>33</v>
      </c>
      <c r="D34" s="26">
        <v>0</v>
      </c>
      <c r="F34" s="25" t="s">
        <v>39</v>
      </c>
      <c r="G34" s="19" t="s">
        <v>33</v>
      </c>
      <c r="H34" s="19" t="s">
        <v>33</v>
      </c>
      <c r="I34" s="26">
        <v>0</v>
      </c>
      <c r="K34" s="25" t="s">
        <v>39</v>
      </c>
      <c r="L34" s="19" t="s">
        <v>33</v>
      </c>
      <c r="M34" s="19" t="s">
        <v>33</v>
      </c>
      <c r="N34" s="26">
        <v>0</v>
      </c>
      <c r="P34" s="25" t="s">
        <v>39</v>
      </c>
      <c r="Q34" s="19" t="s">
        <v>33</v>
      </c>
      <c r="R34" s="19" t="s">
        <v>33</v>
      </c>
      <c r="S34" s="26">
        <v>0</v>
      </c>
    </row>
    <row r="35" spans="1:19" s="6" customFormat="1" ht="15.6" customHeight="1" x14ac:dyDescent="0.3">
      <c r="A35" s="25" t="s">
        <v>40</v>
      </c>
      <c r="B35" s="19" t="s">
        <v>33</v>
      </c>
      <c r="C35" s="19" t="s">
        <v>33</v>
      </c>
      <c r="D35" s="26">
        <v>0</v>
      </c>
      <c r="F35" s="25" t="s">
        <v>40</v>
      </c>
      <c r="G35" s="19" t="s">
        <v>33</v>
      </c>
      <c r="H35" s="19" t="s">
        <v>33</v>
      </c>
      <c r="I35" s="26">
        <v>0</v>
      </c>
      <c r="K35" s="25" t="s">
        <v>40</v>
      </c>
      <c r="L35" s="19" t="s">
        <v>33</v>
      </c>
      <c r="M35" s="19" t="s">
        <v>33</v>
      </c>
      <c r="N35" s="26">
        <v>0</v>
      </c>
      <c r="P35" s="25" t="s">
        <v>40</v>
      </c>
      <c r="Q35" s="19" t="s">
        <v>33</v>
      </c>
      <c r="R35" s="19" t="s">
        <v>33</v>
      </c>
      <c r="S35" s="26">
        <v>0</v>
      </c>
    </row>
    <row r="36" spans="1:19" s="6" customFormat="1" ht="27.6" x14ac:dyDescent="0.3">
      <c r="A36" s="25" t="s">
        <v>34</v>
      </c>
      <c r="B36" s="27"/>
      <c r="C36" s="12">
        <v>0</v>
      </c>
      <c r="D36" s="28">
        <f>B36*C36</f>
        <v>0</v>
      </c>
      <c r="F36" s="25" t="s">
        <v>34</v>
      </c>
      <c r="G36" s="27"/>
      <c r="H36" s="12">
        <v>0</v>
      </c>
      <c r="I36" s="28">
        <f>G36*H36</f>
        <v>0</v>
      </c>
      <c r="K36" s="25" t="s">
        <v>34</v>
      </c>
      <c r="L36" s="27"/>
      <c r="M36" s="12">
        <v>0</v>
      </c>
      <c r="N36" s="28">
        <f>L36*M36</f>
        <v>0</v>
      </c>
      <c r="P36" s="25" t="s">
        <v>34</v>
      </c>
      <c r="Q36" s="27"/>
      <c r="R36" s="12">
        <v>0</v>
      </c>
      <c r="S36" s="28">
        <f>Q36*R36</f>
        <v>0</v>
      </c>
    </row>
    <row r="37" spans="1:19" s="6" customFormat="1" ht="27.6" x14ac:dyDescent="0.3">
      <c r="A37" s="25" t="s">
        <v>35</v>
      </c>
      <c r="B37" s="27"/>
      <c r="C37" s="12">
        <v>0</v>
      </c>
      <c r="D37" s="28">
        <f>B37*C37</f>
        <v>0</v>
      </c>
      <c r="F37" s="25" t="s">
        <v>35</v>
      </c>
      <c r="G37" s="27"/>
      <c r="H37" s="12">
        <v>0</v>
      </c>
      <c r="I37" s="28">
        <f>G37*H37</f>
        <v>0</v>
      </c>
      <c r="K37" s="25" t="s">
        <v>35</v>
      </c>
      <c r="L37" s="27"/>
      <c r="M37" s="12">
        <v>0</v>
      </c>
      <c r="N37" s="28">
        <f>L37*M37</f>
        <v>0</v>
      </c>
      <c r="P37" s="25" t="s">
        <v>35</v>
      </c>
      <c r="Q37" s="27"/>
      <c r="R37" s="12">
        <v>0</v>
      </c>
      <c r="S37" s="28">
        <f>Q37*R37</f>
        <v>0</v>
      </c>
    </row>
    <row r="38" spans="1:19" s="6" customFormat="1" ht="15" customHeight="1" x14ac:dyDescent="0.3">
      <c r="A38" s="29" t="s">
        <v>41</v>
      </c>
      <c r="B38" s="27"/>
      <c r="C38" s="12">
        <v>0</v>
      </c>
      <c r="D38" s="30">
        <v>0</v>
      </c>
      <c r="F38" s="29" t="s">
        <v>41</v>
      </c>
      <c r="G38" s="27"/>
      <c r="H38" s="12">
        <v>0</v>
      </c>
      <c r="I38" s="30">
        <v>0</v>
      </c>
      <c r="K38" s="29" t="s">
        <v>41</v>
      </c>
      <c r="L38" s="27"/>
      <c r="M38" s="12">
        <v>0</v>
      </c>
      <c r="N38" s="30">
        <v>0</v>
      </c>
      <c r="P38" s="29" t="s">
        <v>41</v>
      </c>
      <c r="Q38" s="27"/>
      <c r="R38" s="12">
        <v>0</v>
      </c>
      <c r="S38" s="30">
        <v>0</v>
      </c>
    </row>
    <row r="39" spans="1:19" s="6" customFormat="1" ht="13.8" x14ac:dyDescent="0.3">
      <c r="A39" s="29" t="s">
        <v>42</v>
      </c>
      <c r="B39" s="27"/>
      <c r="C39" s="12">
        <v>0</v>
      </c>
      <c r="D39" s="30">
        <v>0</v>
      </c>
      <c r="F39" s="29" t="s">
        <v>42</v>
      </c>
      <c r="G39" s="27"/>
      <c r="H39" s="12">
        <v>0</v>
      </c>
      <c r="I39" s="30">
        <v>0</v>
      </c>
      <c r="K39" s="29" t="s">
        <v>42</v>
      </c>
      <c r="L39" s="27"/>
      <c r="M39" s="12">
        <v>0</v>
      </c>
      <c r="N39" s="30">
        <v>0</v>
      </c>
      <c r="P39" s="29" t="s">
        <v>42</v>
      </c>
      <c r="Q39" s="27"/>
      <c r="R39" s="12">
        <v>0</v>
      </c>
      <c r="S39" s="30">
        <v>0</v>
      </c>
    </row>
    <row r="40" spans="1:19" s="6" customFormat="1" ht="27.6" x14ac:dyDescent="0.3">
      <c r="A40" s="109" t="s">
        <v>69</v>
      </c>
      <c r="B40" s="110"/>
      <c r="C40" s="12">
        <v>0</v>
      </c>
      <c r="D40" s="30">
        <v>0</v>
      </c>
      <c r="F40" s="109" t="s">
        <v>69</v>
      </c>
      <c r="G40" s="110"/>
      <c r="H40" s="12">
        <v>0</v>
      </c>
      <c r="I40" s="30">
        <v>0</v>
      </c>
      <c r="K40" s="109" t="s">
        <v>69</v>
      </c>
      <c r="L40" s="110"/>
      <c r="M40" s="12">
        <v>0</v>
      </c>
      <c r="N40" s="30">
        <v>0</v>
      </c>
      <c r="P40" s="109" t="s">
        <v>69</v>
      </c>
      <c r="Q40" s="110"/>
      <c r="R40" s="12">
        <v>0</v>
      </c>
      <c r="S40" s="30">
        <v>0</v>
      </c>
    </row>
    <row r="41" spans="1:19" s="6" customFormat="1" ht="19.5" customHeight="1" thickBot="1" x14ac:dyDescent="0.35">
      <c r="A41" s="49" t="s">
        <v>1</v>
      </c>
      <c r="B41" s="50"/>
      <c r="C41" s="50"/>
      <c r="D41" s="31">
        <f>SUM(D33:D40)</f>
        <v>0</v>
      </c>
      <c r="F41" s="49" t="s">
        <v>1</v>
      </c>
      <c r="G41" s="50"/>
      <c r="H41" s="50"/>
      <c r="I41" s="31">
        <f>SUM(I33:I40)</f>
        <v>0</v>
      </c>
      <c r="K41" s="49" t="s">
        <v>1</v>
      </c>
      <c r="L41" s="50"/>
      <c r="M41" s="50"/>
      <c r="N41" s="31">
        <f>SUM(N33:N40)</f>
        <v>0</v>
      </c>
      <c r="P41" s="49" t="s">
        <v>1</v>
      </c>
      <c r="Q41" s="50"/>
      <c r="R41" s="50"/>
      <c r="S41" s="31">
        <f>SUM(S33:S40)</f>
        <v>0</v>
      </c>
    </row>
    <row r="42" spans="1:19" s="6" customFormat="1" ht="13.8" x14ac:dyDescent="0.3">
      <c r="A42" s="32"/>
      <c r="B42" s="32"/>
      <c r="C42" s="32"/>
      <c r="D42" s="33"/>
    </row>
    <row r="43" spans="1:19" s="6" customFormat="1" ht="14.4" customHeight="1" x14ac:dyDescent="0.3">
      <c r="A43" s="22"/>
      <c r="B43"/>
      <c r="C43"/>
      <c r="D43"/>
    </row>
    <row r="44" spans="1:19" s="6" customFormat="1" ht="14.4" customHeight="1" x14ac:dyDescent="0.3">
      <c r="A44" s="52" t="s">
        <v>73</v>
      </c>
      <c r="B44" s="52"/>
      <c r="C44" s="52"/>
      <c r="D44" s="52"/>
      <c r="E44" s="52"/>
      <c r="F44" s="52"/>
    </row>
    <row r="45" spans="1:19" s="6" customFormat="1" ht="14.4" customHeight="1" thickBot="1" x14ac:dyDescent="0.35">
      <c r="A45" s="22"/>
      <c r="B45"/>
      <c r="C45"/>
      <c r="D45"/>
    </row>
    <row r="46" spans="1:19" s="91" customFormat="1" ht="14.4" customHeight="1" thickTop="1" x14ac:dyDescent="0.3">
      <c r="B46" s="92" t="s">
        <v>31</v>
      </c>
      <c r="C46" s="93"/>
      <c r="D46" s="93"/>
      <c r="E46" s="93"/>
      <c r="F46" s="94"/>
    </row>
    <row r="47" spans="1:19" s="91" customFormat="1" ht="14.4" customHeight="1" thickBot="1" x14ac:dyDescent="0.35">
      <c r="B47" s="97" t="s">
        <v>60</v>
      </c>
      <c r="C47" s="97" t="s">
        <v>61</v>
      </c>
      <c r="D47" s="98" t="s">
        <v>62</v>
      </c>
      <c r="E47" s="99"/>
      <c r="F47" s="100" t="s">
        <v>63</v>
      </c>
    </row>
    <row r="48" spans="1:19" s="91" customFormat="1" ht="18" customHeight="1" thickTop="1" thickBot="1" x14ac:dyDescent="0.35">
      <c r="A48" s="101" t="s">
        <v>68</v>
      </c>
      <c r="B48" s="106">
        <f>B21+D28+D41</f>
        <v>0</v>
      </c>
      <c r="C48" s="106">
        <f>C21+I28+I41</f>
        <v>0</v>
      </c>
      <c r="D48" s="107">
        <f>D21+N28+N41</f>
        <v>0</v>
      </c>
      <c r="E48" s="102"/>
      <c r="F48" s="108">
        <f>F21+S28+S41</f>
        <v>0</v>
      </c>
    </row>
    <row r="49" spans="1:9" s="91" customFormat="1" ht="14.4" customHeight="1" thickTop="1" x14ac:dyDescent="0.3">
      <c r="A49" s="96"/>
      <c r="B49" s="95"/>
      <c r="C49" s="95"/>
      <c r="D49" s="95"/>
    </row>
    <row r="50" spans="1:9" s="6" customFormat="1" ht="14.4" customHeight="1" x14ac:dyDescent="0.3">
      <c r="A50" s="22"/>
      <c r="B50"/>
      <c r="C50"/>
      <c r="D50"/>
    </row>
    <row r="51" spans="1:9" s="6" customFormat="1" ht="34.200000000000003" customHeight="1" thickBot="1" x14ac:dyDescent="0.35">
      <c r="A51" s="51" t="s">
        <v>70</v>
      </c>
      <c r="B51" s="51"/>
      <c r="C51" s="51"/>
      <c r="D51" s="51"/>
    </row>
    <row r="52" spans="1:9" s="6" customFormat="1" ht="27.6" x14ac:dyDescent="0.3">
      <c r="A52" s="23" t="s">
        <v>43</v>
      </c>
      <c r="B52" s="24" t="s">
        <v>29</v>
      </c>
      <c r="C52"/>
      <c r="D52"/>
    </row>
    <row r="53" spans="1:9" s="6" customFormat="1" ht="27.6" x14ac:dyDescent="0.3">
      <c r="A53" s="42" t="s">
        <v>44</v>
      </c>
      <c r="B53" s="34"/>
      <c r="C53"/>
      <c r="D53"/>
    </row>
    <row r="54" spans="1:9" s="6" customFormat="1" ht="27.6" x14ac:dyDescent="0.3">
      <c r="A54" s="42" t="s">
        <v>45</v>
      </c>
      <c r="B54" s="34"/>
      <c r="C54"/>
      <c r="D54"/>
    </row>
    <row r="55" spans="1:9" s="6" customFormat="1" ht="16.2" thickBot="1" x14ac:dyDescent="0.35">
      <c r="A55" s="43" t="s">
        <v>46</v>
      </c>
      <c r="B55" s="35"/>
      <c r="C55"/>
      <c r="D55"/>
    </row>
    <row r="56" spans="1:9" s="6" customFormat="1" x14ac:dyDescent="0.3">
      <c r="A56" s="22"/>
      <c r="B56"/>
      <c r="C56"/>
      <c r="D56"/>
    </row>
    <row r="57" spans="1:9" s="6" customFormat="1" ht="25.8" customHeight="1" thickBot="1" x14ac:dyDescent="0.35">
      <c r="A57" s="52" t="s">
        <v>71</v>
      </c>
      <c r="B57" s="52"/>
      <c r="C57" s="52"/>
      <c r="D57" s="52"/>
    </row>
    <row r="58" spans="1:9" s="6" customFormat="1" x14ac:dyDescent="0.3">
      <c r="A58" s="23" t="s">
        <v>47</v>
      </c>
      <c r="B58" s="24" t="s">
        <v>29</v>
      </c>
      <c r="C58"/>
      <c r="D58"/>
    </row>
    <row r="59" spans="1:9" s="6" customFormat="1" ht="27.6" x14ac:dyDescent="0.3">
      <c r="A59" s="42" t="s">
        <v>48</v>
      </c>
      <c r="B59" s="34"/>
      <c r="C59"/>
      <c r="D59"/>
    </row>
    <row r="60" spans="1:9" s="6" customFormat="1" x14ac:dyDescent="0.3">
      <c r="A60" s="42" t="s">
        <v>49</v>
      </c>
      <c r="B60" s="34"/>
      <c r="C60"/>
      <c r="D60"/>
    </row>
    <row r="61" spans="1:9" s="6" customFormat="1" ht="28.2" thickBot="1" x14ac:dyDescent="0.35">
      <c r="A61" s="43" t="s">
        <v>50</v>
      </c>
      <c r="B61" s="35"/>
      <c r="C61"/>
      <c r="D61"/>
    </row>
    <row r="62" spans="1:9" s="6" customFormat="1" ht="31.5" customHeight="1" x14ac:dyDescent="0.3">
      <c r="A62" s="57" t="s">
        <v>51</v>
      </c>
      <c r="B62" s="57"/>
      <c r="C62" s="57"/>
      <c r="D62" s="57"/>
    </row>
    <row r="63" spans="1:9" s="6" customFormat="1" x14ac:dyDescent="0.3">
      <c r="A63" s="22"/>
      <c r="B63"/>
      <c r="C63"/>
      <c r="D63"/>
    </row>
    <row r="64" spans="1:9" s="6" customFormat="1" ht="15" customHeight="1" thickBot="1" x14ac:dyDescent="0.35">
      <c r="A64" s="58" t="s">
        <v>72</v>
      </c>
      <c r="B64" s="58"/>
      <c r="C64" s="58"/>
      <c r="D64" s="58"/>
      <c r="E64" s="58"/>
      <c r="F64" s="58"/>
      <c r="G64" s="58"/>
      <c r="H64" s="58"/>
      <c r="I64" s="58"/>
    </row>
    <row r="65" spans="1:9" s="6" customFormat="1" ht="13.8" x14ac:dyDescent="0.3">
      <c r="A65" s="23" t="s">
        <v>47</v>
      </c>
      <c r="B65" s="59" t="s">
        <v>52</v>
      </c>
      <c r="C65" s="59"/>
      <c r="D65" s="59"/>
      <c r="E65" s="59"/>
      <c r="F65" s="59"/>
      <c r="G65" s="59"/>
      <c r="H65" s="59"/>
      <c r="I65" s="60"/>
    </row>
    <row r="66" spans="1:9" s="6" customFormat="1" ht="134.4" customHeight="1" x14ac:dyDescent="0.3">
      <c r="A66" s="42" t="s">
        <v>53</v>
      </c>
      <c r="B66" s="53"/>
      <c r="C66" s="53"/>
      <c r="D66" s="53"/>
      <c r="E66" s="53"/>
      <c r="F66" s="53"/>
      <c r="G66" s="53"/>
      <c r="H66" s="53"/>
      <c r="I66" s="54"/>
    </row>
    <row r="67" spans="1:9" s="6" customFormat="1" ht="78" customHeight="1" x14ac:dyDescent="0.3">
      <c r="A67" s="42" t="s">
        <v>54</v>
      </c>
      <c r="B67" s="53"/>
      <c r="C67" s="53"/>
      <c r="D67" s="53"/>
      <c r="E67" s="53"/>
      <c r="F67" s="53"/>
      <c r="G67" s="53"/>
      <c r="H67" s="53"/>
      <c r="I67" s="54"/>
    </row>
    <row r="68" spans="1:9" s="6" customFormat="1" ht="89.4" customHeight="1" thickBot="1" x14ac:dyDescent="0.35">
      <c r="A68" s="43" t="s">
        <v>55</v>
      </c>
      <c r="B68" s="55"/>
      <c r="C68" s="55"/>
      <c r="D68" s="55"/>
      <c r="E68" s="55"/>
      <c r="F68" s="55"/>
      <c r="G68" s="55"/>
      <c r="H68" s="55"/>
      <c r="I68" s="56"/>
    </row>
    <row r="69" spans="1:9" s="6" customFormat="1" ht="29.4" customHeight="1" x14ac:dyDescent="0.3">
      <c r="A69" s="22"/>
      <c r="B69"/>
      <c r="C69"/>
      <c r="D69"/>
    </row>
  </sheetData>
  <mergeCells count="34">
    <mergeCell ref="B68:I68"/>
    <mergeCell ref="A62:D62"/>
    <mergeCell ref="A64:I64"/>
    <mergeCell ref="B65:I65"/>
    <mergeCell ref="B66:I66"/>
    <mergeCell ref="B67:I67"/>
    <mergeCell ref="A41:C41"/>
    <mergeCell ref="F41:H41"/>
    <mergeCell ref="K41:M41"/>
    <mergeCell ref="P41:R41"/>
    <mergeCell ref="A44:F44"/>
    <mergeCell ref="D21:E21"/>
    <mergeCell ref="A9:B9"/>
    <mergeCell ref="A11:E11"/>
    <mergeCell ref="A13:D13"/>
    <mergeCell ref="A14:A15"/>
    <mergeCell ref="B14:F14"/>
    <mergeCell ref="D15:E15"/>
    <mergeCell ref="D16:E16"/>
    <mergeCell ref="D17:E17"/>
    <mergeCell ref="D18:E18"/>
    <mergeCell ref="D19:E19"/>
    <mergeCell ref="D20:E20"/>
    <mergeCell ref="A23:S23"/>
    <mergeCell ref="A28:C28"/>
    <mergeCell ref="F28:H28"/>
    <mergeCell ref="K28:M28"/>
    <mergeCell ref="P28:R28"/>
    <mergeCell ref="A31:S31"/>
    <mergeCell ref="B46:F46"/>
    <mergeCell ref="D47:E47"/>
    <mergeCell ref="D48:E48"/>
    <mergeCell ref="A51:D51"/>
    <mergeCell ref="A57:D5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AAB6B-5676-431B-A36E-2ADE18DAF962}">
  <dimension ref="A1:F24"/>
  <sheetViews>
    <sheetView showGridLines="0" workbookViewId="0">
      <selection activeCell="A3" sqref="A3"/>
    </sheetView>
  </sheetViews>
  <sheetFormatPr defaultColWidth="8.796875" defaultRowHeight="15.6" x14ac:dyDescent="0.3"/>
  <cols>
    <col min="1" max="1" width="5.69921875" customWidth="1"/>
    <col min="2" max="2" width="38.69921875" customWidth="1"/>
    <col min="3" max="3" width="9.19921875" customWidth="1"/>
    <col min="4" max="4" width="5.5" customWidth="1"/>
    <col min="5" max="6" width="10.296875" customWidth="1"/>
  </cols>
  <sheetData>
    <row r="1" spans="1:6" x14ac:dyDescent="0.3">
      <c r="A1" s="1" t="str">
        <f>'Please Read'!A1</f>
        <v>Emmaus Catholic Academy Trust &amp; Romero Catholic Academy Trust</v>
      </c>
    </row>
    <row r="2" spans="1:6" x14ac:dyDescent="0.3">
      <c r="A2" s="1" t="str">
        <f>'Please Read'!A2</f>
        <v>Tender for the supply of managed systems</v>
      </c>
    </row>
    <row r="3" spans="1:6" x14ac:dyDescent="0.3">
      <c r="A3" s="1" t="str">
        <f>'Please Read'!A3</f>
        <v>MultiQuote Reference CA15627</v>
      </c>
    </row>
    <row r="5" spans="1:6" x14ac:dyDescent="0.3">
      <c r="A5" s="1" t="s">
        <v>0</v>
      </c>
    </row>
    <row r="6" spans="1:6" x14ac:dyDescent="0.3">
      <c r="A6" s="1" t="s">
        <v>3</v>
      </c>
    </row>
    <row r="8" spans="1:6" x14ac:dyDescent="0.3">
      <c r="A8" s="1" t="s">
        <v>2</v>
      </c>
    </row>
    <row r="9" spans="1:6" ht="19.95" customHeight="1" x14ac:dyDescent="0.3">
      <c r="A9" s="77">
        <f>'Lot 1; Schedule of Prices'!A9</f>
        <v>0</v>
      </c>
      <c r="B9" s="78"/>
    </row>
    <row r="11" spans="1:6" s="2" customFormat="1" ht="42.45" customHeight="1" x14ac:dyDescent="0.3">
      <c r="A11" s="79" t="s">
        <v>4</v>
      </c>
      <c r="B11" s="80"/>
      <c r="C11" s="80"/>
      <c r="D11" s="80"/>
      <c r="E11" s="80"/>
      <c r="F11" s="81"/>
    </row>
    <row r="12" spans="1:6" ht="19.95" customHeight="1" x14ac:dyDescent="0.3">
      <c r="A12" s="82"/>
      <c r="B12" s="83"/>
      <c r="C12" s="83"/>
      <c r="D12" s="83"/>
      <c r="E12" s="83"/>
      <c r="F12" s="84"/>
    </row>
    <row r="13" spans="1:6" ht="19.95" customHeight="1" x14ac:dyDescent="0.3">
      <c r="A13" s="85"/>
      <c r="B13" s="86"/>
      <c r="C13" s="86"/>
      <c r="D13" s="86"/>
      <c r="E13" s="86"/>
      <c r="F13" s="87"/>
    </row>
    <row r="14" spans="1:6" ht="19.95" customHeight="1" x14ac:dyDescent="0.3">
      <c r="A14" s="85"/>
      <c r="B14" s="86"/>
      <c r="C14" s="86"/>
      <c r="D14" s="86"/>
      <c r="E14" s="86"/>
      <c r="F14" s="87"/>
    </row>
    <row r="15" spans="1:6" ht="19.95" customHeight="1" x14ac:dyDescent="0.3">
      <c r="A15" s="85"/>
      <c r="B15" s="86"/>
      <c r="C15" s="86"/>
      <c r="D15" s="86"/>
      <c r="E15" s="86"/>
      <c r="F15" s="87"/>
    </row>
    <row r="16" spans="1:6" ht="19.95" customHeight="1" x14ac:dyDescent="0.3">
      <c r="A16" s="85"/>
      <c r="B16" s="86"/>
      <c r="C16" s="86"/>
      <c r="D16" s="86"/>
      <c r="E16" s="86"/>
      <c r="F16" s="87"/>
    </row>
    <row r="17" spans="1:6" ht="19.95" customHeight="1" x14ac:dyDescent="0.3">
      <c r="A17" s="85"/>
      <c r="B17" s="86"/>
      <c r="C17" s="86"/>
      <c r="D17" s="86"/>
      <c r="E17" s="86"/>
      <c r="F17" s="87"/>
    </row>
    <row r="18" spans="1:6" ht="19.95" customHeight="1" x14ac:dyDescent="0.3">
      <c r="A18" s="85"/>
      <c r="B18" s="86"/>
      <c r="C18" s="86"/>
      <c r="D18" s="86"/>
      <c r="E18" s="86"/>
      <c r="F18" s="87"/>
    </row>
    <row r="19" spans="1:6" ht="19.95" customHeight="1" x14ac:dyDescent="0.3">
      <c r="A19" s="85"/>
      <c r="B19" s="86"/>
      <c r="C19" s="86"/>
      <c r="D19" s="86"/>
      <c r="E19" s="86"/>
      <c r="F19" s="87"/>
    </row>
    <row r="20" spans="1:6" ht="19.95" customHeight="1" x14ac:dyDescent="0.3">
      <c r="A20" s="85"/>
      <c r="B20" s="86"/>
      <c r="C20" s="86"/>
      <c r="D20" s="86"/>
      <c r="E20" s="86"/>
      <c r="F20" s="87"/>
    </row>
    <row r="21" spans="1:6" ht="19.95" customHeight="1" x14ac:dyDescent="0.3">
      <c r="A21" s="85"/>
      <c r="B21" s="86"/>
      <c r="C21" s="86"/>
      <c r="D21" s="86"/>
      <c r="E21" s="86"/>
      <c r="F21" s="87"/>
    </row>
    <row r="22" spans="1:6" ht="19.95" customHeight="1" x14ac:dyDescent="0.3">
      <c r="A22" s="85"/>
      <c r="B22" s="86"/>
      <c r="C22" s="86"/>
      <c r="D22" s="86"/>
      <c r="E22" s="86"/>
      <c r="F22" s="87"/>
    </row>
    <row r="23" spans="1:6" ht="19.95" customHeight="1" x14ac:dyDescent="0.3">
      <c r="A23" s="85"/>
      <c r="B23" s="86"/>
      <c r="C23" s="86"/>
      <c r="D23" s="86"/>
      <c r="E23" s="86"/>
      <c r="F23" s="87"/>
    </row>
    <row r="24" spans="1:6" ht="19.95" customHeight="1" x14ac:dyDescent="0.3">
      <c r="A24" s="88"/>
      <c r="B24" s="89"/>
      <c r="C24" s="89"/>
      <c r="D24" s="89"/>
      <c r="E24" s="89"/>
      <c r="F24" s="90"/>
    </row>
  </sheetData>
  <mergeCells count="3">
    <mergeCell ref="A9:B9"/>
    <mergeCell ref="A11:F11"/>
    <mergeCell ref="A12:F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8af7924-c5ef-49d8-adcc-76d4766852ff" xsi:nil="true"/>
    <lcf76f155ced4ddcb4097134ff3c332f xmlns="9155b9f6-860a-4047-a3a4-80b086de82cc">
      <Terms xmlns="http://schemas.microsoft.com/office/infopath/2007/PartnerControls"/>
    </lcf76f155ced4ddcb4097134ff3c332f>
    <MigrationWizIdPermissionLevels xmlns="9155b9f6-860a-4047-a3a4-80b086de82cc" xsi:nil="true"/>
    <MigrationWizIdDocumentLibraryPermissions xmlns="9155b9f6-860a-4047-a3a4-80b086de82cc" xsi:nil="true"/>
    <MigrationWizId xmlns="9155b9f6-860a-4047-a3a4-80b086de82cc" xsi:nil="true"/>
    <MigrationWizIdSecurityGroups xmlns="9155b9f6-860a-4047-a3a4-80b086de82cc" xsi:nil="true"/>
    <MigrationWizIdPermissions xmlns="9155b9f6-860a-4047-a3a4-80b086de82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34321-8E94-4B7A-B821-4868AE86B45E}">
  <ds:schemaRefs>
    <ds:schemaRef ds:uri="http://schemas.microsoft.com/sharepoint/v3/contenttype/forms"/>
  </ds:schemaRefs>
</ds:datastoreItem>
</file>

<file path=customXml/itemProps2.xml><?xml version="1.0" encoding="utf-8"?>
<ds:datastoreItem xmlns:ds="http://schemas.openxmlformats.org/officeDocument/2006/customXml" ds:itemID="{8C822615-5E90-442B-9583-93D8DE8DB5AA}">
  <ds:schemaRefs>
    <ds:schemaRef ds:uri="http://schemas.microsoft.com/office/2006/metadata/properties"/>
    <ds:schemaRef ds:uri="http://schemas.microsoft.com/office/infopath/2007/PartnerControls"/>
    <ds:schemaRef ds:uri="http://schemas.microsoft.com/sharepoint/v3"/>
    <ds:schemaRef ds:uri="4bdd9987-8d23-47fb-8c67-f2ed94b7ebd9"/>
    <ds:schemaRef ds:uri="5d4cffa3-2b40-41fb-9840-998f24650569"/>
    <ds:schemaRef ds:uri="816634b1-be42-4cf2-a6db-2a42a137ecff"/>
    <ds:schemaRef ds:uri="ab159d80-7117-411c-bf0d-4cbbe83406e6"/>
    <ds:schemaRef ds:uri="88af7924-c5ef-49d8-adcc-76d4766852ff"/>
    <ds:schemaRef ds:uri="9155b9f6-860a-4047-a3a4-80b086de82cc"/>
  </ds:schemaRefs>
</ds:datastoreItem>
</file>

<file path=customXml/itemProps3.xml><?xml version="1.0" encoding="utf-8"?>
<ds:datastoreItem xmlns:ds="http://schemas.openxmlformats.org/officeDocument/2006/customXml" ds:itemID="{F068AB39-61A1-496F-A839-92FD2F76B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55b9f6-860a-4047-a3a4-80b086de82cc"/>
    <ds:schemaRef ds:uri="88af7924-c5ef-49d8-adcc-76d476685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Please Read</vt:lpstr>
      <vt:lpstr>Lot 1; Schedule of Prices</vt:lpstr>
      <vt:lpstr>Lot 2; Schedule of Prices</vt:lpstr>
      <vt:lpstr>Lot 3; Schedule of Prices</vt:lpstr>
      <vt:lpstr>Price Clarifications</vt:lpstr>
      <vt:lpstr>'Lot 1; Schedule of Prices'!Print_Area</vt:lpstr>
      <vt:lpstr>'Price Clarifications'!Print_Area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Leah-Ann Richardson</dc:creator>
  <cp:lastModifiedBy>Leah-Ann Richardson</cp:lastModifiedBy>
  <cp:lastPrinted>2024-05-30T06:57:26Z</cp:lastPrinted>
  <dcterms:created xsi:type="dcterms:W3CDTF">2024-05-29T14:06:39Z</dcterms:created>
  <dcterms:modified xsi:type="dcterms:W3CDTF">2025-07-11T10:45:17Z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2024-05-29T14:12:35Z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9846e44f-617d-41f2-971c-0bda473200a6</vt:lpwstr>
  </property>
  <property fmtid="{D5CDD505-2E9C-101B-9397-08002B2CF9AE}" pid="8" name="MSIP_Label_bf0c9547-2c42-4386-99e4-9fe57b352a4a_ContentBits">
    <vt:lpwstr>0</vt:lpwstr>
  </property>
  <property fmtid="{D5CDD505-2E9C-101B-9397-08002B2CF9AE}" pid="9" name="MediaServiceImageTags">
    <vt:lpwstr/>
  </property>
  <property fmtid="{D5CDD505-2E9C-101B-9397-08002B2CF9AE}" pid="10" name="ContentTypeId">
    <vt:lpwstr>0x010100AEE244670B39B94C839B788D272EFE22</vt:lpwstr>
  </property>
</Properties>
</file>