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folkcounty.sharepoint.com/sites/GAD-ES/Employment/Connect to Work/05. Procurement/Specification Annexs/"/>
    </mc:Choice>
  </mc:AlternateContent>
  <xr:revisionPtr revIDLastSave="2118" documentId="8_{C3B9D771-2370-4707-83A8-8F09D285C47A}" xr6:coauthVersionLast="47" xr6:coauthVersionMax="47" xr10:uidLastSave="{A5B903D1-3778-4C15-9D34-AF851874857F}"/>
  <bookViews>
    <workbookView xWindow="-110" yWindow="-110" windowWidth="19420" windowHeight="10420" activeTab="6" xr2:uid="{F2F41B2C-8743-4B89-B68C-7F691D916D22}"/>
  </bookViews>
  <sheets>
    <sheet name="Summary - Start Profile" sheetId="1" r:id="rId1"/>
    <sheet name="North Norfolk Targets" sheetId="3" r:id="rId2"/>
    <sheet name="Breckland Targets" sheetId="4" r:id="rId3"/>
    <sheet name="Broadland&amp;SouthNorfolk targets" sheetId="5" r:id="rId4"/>
    <sheet name="King's Lynn&amp;WestNorfolk targets" sheetId="6" r:id="rId5"/>
    <sheet name="Great Yarmouth targets" sheetId="7" r:id="rId6"/>
    <sheet name="Norwich targets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81" i="1" l="1"/>
  <c r="BJ80" i="1"/>
  <c r="BJ79" i="1"/>
  <c r="BJ78" i="1"/>
  <c r="BJ77" i="1"/>
  <c r="BJ76" i="1"/>
  <c r="BJ69" i="1"/>
  <c r="BJ68" i="1"/>
  <c r="BJ67" i="1"/>
  <c r="BJ66" i="1"/>
  <c r="BJ65" i="1"/>
  <c r="BJ64" i="1"/>
  <c r="BJ57" i="1"/>
  <c r="BJ56" i="1"/>
  <c r="BJ55" i="1"/>
  <c r="BJ54" i="1"/>
  <c r="BJ53" i="1"/>
  <c r="BJ52" i="1"/>
  <c r="BJ45" i="1"/>
  <c r="BJ44" i="1"/>
  <c r="BJ43" i="1"/>
  <c r="BJ42" i="1"/>
  <c r="BJ41" i="1"/>
  <c r="BJ40" i="1"/>
  <c r="BJ25" i="8"/>
  <c r="BJ24" i="8"/>
  <c r="BJ17" i="8"/>
  <c r="BJ16" i="8"/>
  <c r="BJ15" i="8"/>
  <c r="BJ14" i="8"/>
  <c r="BJ25" i="7"/>
  <c r="BJ24" i="7"/>
  <c r="BJ17" i="7"/>
  <c r="BJ16" i="7"/>
  <c r="BJ15" i="7"/>
  <c r="BJ14" i="7"/>
  <c r="BJ25" i="6"/>
  <c r="BJ24" i="6"/>
  <c r="BJ17" i="6"/>
  <c r="BJ16" i="6"/>
  <c r="BJ15" i="6"/>
  <c r="BJ14" i="6"/>
  <c r="BJ25" i="5"/>
  <c r="BJ24" i="5"/>
  <c r="BJ17" i="5"/>
  <c r="BJ16" i="5"/>
  <c r="BJ15" i="5"/>
  <c r="BJ14" i="5"/>
  <c r="BJ25" i="4"/>
  <c r="BJ24" i="4"/>
  <c r="BJ17" i="4"/>
  <c r="BJ16" i="4"/>
  <c r="BJ15" i="4"/>
  <c r="BJ14" i="4"/>
  <c r="BJ25" i="3"/>
  <c r="BJ24" i="3"/>
  <c r="BJ17" i="3"/>
  <c r="BJ16" i="3"/>
  <c r="BJ15" i="3"/>
  <c r="BJ14" i="3"/>
  <c r="BJ28" i="1"/>
  <c r="BJ29" i="1"/>
  <c r="BJ16" i="1"/>
  <c r="BJ17" i="1"/>
  <c r="BJ15" i="1" l="1"/>
  <c r="BJ32" i="1"/>
  <c r="BJ31" i="1"/>
  <c r="BJ30" i="1"/>
  <c r="BJ27" i="1"/>
  <c r="BJ18" i="1"/>
  <c r="BJ19" i="1"/>
  <c r="BJ20" i="1"/>
</calcChain>
</file>

<file path=xl/sharedStrings.xml><?xml version="1.0" encoding="utf-8"?>
<sst xmlns="http://schemas.openxmlformats.org/spreadsheetml/2006/main" count="1452" uniqueCount="41">
  <si>
    <t>CONNECT TO WORK</t>
  </si>
  <si>
    <r>
      <rPr>
        <b/>
        <sz val="14"/>
        <color rgb="FF000000"/>
        <rFont val="Arial"/>
      </rPr>
      <t xml:space="preserve">Participants out of work starting on IPS provision - Profile </t>
    </r>
    <r>
      <rPr>
        <sz val="14"/>
        <color rgb="FF000000"/>
        <rFont val="Arial"/>
      </rPr>
      <t>(This refers to identified participants who have passed eligibility checks and subsequently start on IPS provision - refer to guidance for further information)</t>
    </r>
  </si>
  <si>
    <t>Activity Delivery Phase</t>
  </si>
  <si>
    <t>Total</t>
  </si>
  <si>
    <t>Out of Work Recruitment Phase</t>
  </si>
  <si>
    <t>Participant Support only</t>
  </si>
  <si>
    <t>2025/26</t>
  </si>
  <si>
    <t>2026/27</t>
  </si>
  <si>
    <t>2027/28</t>
  </si>
  <si>
    <t>2028/29</t>
  </si>
  <si>
    <t>2029/30</t>
  </si>
  <si>
    <t>Districts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</si>
  <si>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</si>
  <si>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</si>
  <si>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</si>
  <si>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</si>
  <si>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</si>
  <si>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</si>
  <si>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</si>
  <si>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</si>
  <si>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</si>
  <si>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</si>
  <si>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</si>
  <si>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</si>
  <si>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North Norfolk</t>
  </si>
  <si>
    <t>Breckland</t>
  </si>
  <si>
    <t>Broadland and South Norfolk</t>
  </si>
  <si>
    <t>King's Lynn &amp; West Norfolk</t>
  </si>
  <si>
    <t>Great Yarmouth</t>
  </si>
  <si>
    <t>Norwich</t>
  </si>
  <si>
    <r>
      <rPr>
        <b/>
        <sz val="14"/>
        <color rgb="FF000000"/>
        <rFont val="Arial"/>
      </rPr>
      <t xml:space="preserve">Participants in work starting on IPS provision - Profile </t>
    </r>
    <r>
      <rPr>
        <sz val="14"/>
        <color rgb="FF000000"/>
        <rFont val="Arial"/>
      </rPr>
      <t>(This refers to identified participants who have passed eligibility checks and subsequently start on IPS provision - refer to guidance for further information)</t>
    </r>
  </si>
  <si>
    <t>In Work Recruitment Phase</t>
  </si>
  <si>
    <t>Out of work Participants - Job Start Profile (50% of total OOW starts)</t>
  </si>
  <si>
    <t>Out of work Participants - Lower Threshold Profile (40% of total OOW starts)</t>
  </si>
  <si>
    <t>Out of work Participants - Higher Threshold Profile (29% of total OOW starts)</t>
  </si>
  <si>
    <t>In work Participants - Higher Threshold Profile (80% of total IW starts)</t>
  </si>
  <si>
    <t>Programme Starts</t>
  </si>
  <si>
    <t>Job Starts OOW (50%)</t>
  </si>
  <si>
    <t>Lower Threshold OOW (40%)</t>
  </si>
  <si>
    <t>Higher Threshold OOW (29%)</t>
  </si>
  <si>
    <t>Higher Threshold IW 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</si>
</sst>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Arial"/>
    </font>
    <font>
      <strike/>
      <sz val="11"/>
      <color rgb="FF000000"/>
      <name val="Arial"/>
    </font>
    <font>
      <b/>
      <sz val="11"/>
      <color theme="1"/>
      <name val="Arial"/>
    </font>
    <font>
      <b/>
      <sz val="14"/>
      <color rgb="FF000000"/>
      <name val="Arial"/>
    </font>
    <font>
      <sz val="14"/>
      <color rgb="FF000000"/>
      <name val="Arial"/>
    </font>
    <font>
      <sz val="26"/>
      <color rgb="FF000000"/>
      <name val="Arial"/>
    </font>
    <font>
      <sz val="18"/>
      <color rgb="FF000000"/>
      <name val="Arial"/>
    </font>
    <font>
      <b/>
      <sz val="11"/>
      <color rgb="FF444444"/>
      <name val="Arial"/>
    </font>
    <font>
      <b/>
      <sz val="11"/>
      <color theme="0"/>
      <name val="Arial"/>
    </font>
    <font>
      <sz val="11"/>
      <color rgb="FF000000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theme="7" tint="0.59999389629810485"/>
      </patternFill>
    </fill>
    <fill>
      <patternFill patternType="solid">
        <fgColor rgb="FFFFE699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3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9" fillId="4" borderId="6" xfId="0" applyFont="1" applyFill="1" applyBorder="1" applyAlignment="1">
      <alignment vertical="center"/>
    </xf>
    <xf numFmtId="0" fontId="9" fillId="4" borderId="0" xfId="0" applyFont="1" applyFill="1" applyAlignment="1">
      <alignment horizontal="center"/>
    </xf>
    <xf numFmtId="0" fontId="3" fillId="5" borderId="7" xfId="0" applyFont="1" applyFill="1" applyBorder="1"/>
    <xf numFmtId="0" fontId="1" fillId="5" borderId="0" xfId="0" applyFont="1" applyFill="1"/>
    <xf numFmtId="0" fontId="1" fillId="5" borderId="8" xfId="0" applyFont="1" applyFill="1" applyBorder="1"/>
    <xf numFmtId="0" fontId="3" fillId="3" borderId="9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3" xfId="0" applyFont="1" applyFill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0" fillId="9" borderId="5" xfId="0" applyFont="1" applyFill="1" applyBorder="1"/>
    <xf numFmtId="0" fontId="10" fillId="9" borderId="13" xfId="0" applyFont="1" applyFill="1" applyBorder="1"/>
    <xf numFmtId="1" fontId="1" fillId="8" borderId="5" xfId="0" applyNumberFormat="1" applyFont="1" applyFill="1" applyBorder="1" applyAlignment="1">
      <alignment horizontal="left"/>
    </xf>
    <xf numFmtId="1" fontId="3" fillId="3" borderId="9" xfId="0" applyNumberFormat="1" applyFont="1" applyFill="1" applyBorder="1" applyAlignment="1">
      <alignment horizontal="left"/>
    </xf>
    <xf numFmtId="0" fontId="9" fillId="4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1" fontId="1" fillId="7" borderId="5" xfId="0" applyNumberFormat="1" applyFont="1" applyFill="1" applyBorder="1" applyAlignment="1">
      <alignment horizontal="right"/>
    </xf>
    <xf numFmtId="1" fontId="10" fillId="9" borderId="5" xfId="0" applyNumberFormat="1" applyFont="1" applyFill="1" applyBorder="1"/>
    <xf numFmtId="1" fontId="10" fillId="9" borderId="13" xfId="0" applyNumberFormat="1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1" fontId="1" fillId="0" borderId="0" xfId="0" applyNumberFormat="1" applyFont="1"/>
    <xf numFmtId="1" fontId="12" fillId="9" borderId="13" xfId="0" applyNumberFormat="1" applyFont="1" applyFill="1" applyBorder="1"/>
    <xf numFmtId="1" fontId="13" fillId="7" borderId="5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2" fillId="9" borderId="5" xfId="0" applyFont="1" applyFill="1" applyBorder="1"/>
    <xf numFmtId="0" fontId="12" fillId="9" borderId="13" xfId="0" applyFont="1" applyFill="1" applyBorder="1"/>
    <xf numFmtId="1" fontId="12" fillId="9" borderId="5" xfId="0" applyNumberFormat="1" applyFont="1" applyFill="1" applyBorder="1"/>
    <xf numFmtId="2" fontId="1" fillId="0" borderId="0" xfId="0" applyNumberFormat="1" applyFont="1"/>
    <xf numFmtId="167" fontId="3" fillId="3" borderId="9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C7899-88CC-45BC-A9B5-27E9F2F2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68F05F-E961-24F4-04F7-98805177D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879F871-0EE3-496F-A392-B15673E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6501579-B9F9-417D-8C0F-75CCF1E2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76EB177-1445-4A9A-A52E-68A11827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5B04783-A102-4289-9381-AC031F45F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5</xdr:row>
      <xdr:rowOff>342900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99290E7-C5A6-4CF3-A120-038B80E2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14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552-8DD6-4420-9900-5FCF048F2CC0}">
  <dimension ref="A8:BQ81"/>
  <sheetViews>
    <sheetView topLeftCell="U20" zoomScale="90" zoomScaleNormal="90" workbookViewId="0">
      <selection activeCell="AS46" sqref="AS46"/>
    </sheetView>
  </sheetViews>
  <sheetFormatPr defaultColWidth="9" defaultRowHeight="14.25" customHeight="1"/>
  <cols>
    <col min="1" max="1" width="41.42578125" style="1" customWidth="1"/>
    <col min="2" max="2" width="7" style="1" customWidth="1"/>
    <col min="3" max="3" width="7.28515625" style="1" customWidth="1"/>
    <col min="4" max="4" width="6.5703125" style="1" customWidth="1"/>
    <col min="5" max="5" width="5.5703125" style="1" customWidth="1"/>
    <col min="6" max="6" width="5.42578125" style="1" customWidth="1"/>
    <col min="7" max="7" width="5.7109375" style="1" customWidth="1"/>
    <col min="8" max="8" width="5.42578125" style="1" customWidth="1"/>
    <col min="9" max="9" width="5.7109375" style="1" customWidth="1"/>
    <col min="10" max="10" width="5.85546875" style="1" customWidth="1"/>
    <col min="11" max="11" width="5.28515625" style="1" customWidth="1"/>
    <col min="12" max="12" width="5.7109375" style="1" customWidth="1"/>
    <col min="13" max="14" width="6.140625" style="1" customWidth="1"/>
    <col min="15" max="16" width="7" style="1" customWidth="1"/>
    <col min="17" max="17" width="5.28515625" style="1" customWidth="1"/>
    <col min="18" max="18" width="6.28515625" style="1" customWidth="1"/>
    <col min="19" max="19" width="5.5703125" style="1" customWidth="1"/>
    <col min="20" max="20" width="5.42578125" style="1" customWidth="1"/>
    <col min="21" max="21" width="6.5703125" style="1" customWidth="1"/>
    <col min="22" max="22" width="5.7109375" style="1" customWidth="1"/>
    <col min="23" max="23" width="5.5703125" style="1" customWidth="1"/>
    <col min="24" max="24" width="6.42578125" style="1" customWidth="1"/>
    <col min="25" max="25" width="7.28515625" style="1" customWidth="1"/>
    <col min="26" max="26" width="5.85546875" style="1" customWidth="1"/>
    <col min="27" max="27" width="6" style="1" customWidth="1"/>
    <col min="28" max="28" width="5.85546875" style="1" customWidth="1"/>
    <col min="29" max="30" width="5.5703125" style="1" customWidth="1"/>
    <col min="31" max="31" width="6" style="1" customWidth="1"/>
    <col min="32" max="33" width="5.5703125" style="1" customWidth="1"/>
    <col min="34" max="34" width="5.85546875" style="1" customWidth="1"/>
    <col min="35" max="35" width="5.28515625" style="1" customWidth="1"/>
    <col min="36" max="36" width="5.42578125" style="1" customWidth="1"/>
    <col min="37" max="37" width="5.5703125" style="1" customWidth="1"/>
    <col min="38" max="38" width="6.140625" style="1" customWidth="1"/>
    <col min="39" max="39" width="6" style="1" customWidth="1"/>
    <col min="40" max="40" width="5.7109375" style="1" customWidth="1"/>
    <col min="41" max="41" width="5.5703125" style="1" customWidth="1"/>
    <col min="42" max="43" width="5.85546875" style="1" customWidth="1"/>
    <col min="44" max="44" width="5.28515625" style="1" customWidth="1"/>
    <col min="45" max="45" width="5.5703125" style="1" customWidth="1"/>
    <col min="46" max="46" width="6" style="1" customWidth="1"/>
    <col min="47" max="47" width="5.28515625" style="1" customWidth="1"/>
    <col min="48" max="49" width="5.7109375" style="1" customWidth="1"/>
    <col min="50" max="50" width="6.140625" style="1" customWidth="1"/>
    <col min="51" max="51" width="6.42578125" style="1" customWidth="1"/>
    <col min="52" max="52" width="6.140625" style="1" customWidth="1"/>
    <col min="53" max="53" width="6.42578125" style="1" customWidth="1"/>
    <col min="54" max="54" width="6" style="1" customWidth="1"/>
    <col min="55" max="55" width="7.140625" style="1" customWidth="1"/>
    <col min="56" max="56" width="6.7109375" style="1" customWidth="1"/>
    <col min="57" max="57" width="7.42578125" style="1" customWidth="1"/>
    <col min="58" max="58" width="8.42578125" style="1" customWidth="1"/>
    <col min="59" max="60" width="8" style="1" customWidth="1"/>
    <col min="61" max="61" width="7" style="1" customWidth="1"/>
    <col min="62" max="62" width="13.140625" style="1" customWidth="1"/>
    <col min="63" max="16384" width="9" style="1"/>
  </cols>
  <sheetData>
    <row r="8" spans="1:69" ht="33">
      <c r="A8" s="9" t="s">
        <v>0</v>
      </c>
      <c r="D8" s="10"/>
      <c r="E8" s="10"/>
      <c r="F8" s="9"/>
      <c r="G8" s="9"/>
      <c r="H8" s="10"/>
      <c r="I8" s="10"/>
      <c r="J8" s="10"/>
      <c r="K8" s="10"/>
      <c r="L8" s="10"/>
    </row>
    <row r="10" spans="1:69" ht="18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8"/>
      <c r="AL10" s="8"/>
    </row>
    <row r="11" spans="1:69" ht="15">
      <c r="B11" s="11" t="s">
        <v>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" t="s">
        <v>2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1" t="s">
        <v>2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1" t="s">
        <v>2</v>
      </c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3"/>
      <c r="BJ11" s="14" t="s">
        <v>3</v>
      </c>
    </row>
    <row r="12" spans="1:69" s="5" customFormat="1" ht="14.1">
      <c r="A12" s="15"/>
      <c r="B12" s="16" t="s">
        <v>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 t="s">
        <v>4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4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 t="s">
        <v>4</v>
      </c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 t="s">
        <v>5</v>
      </c>
      <c r="BG12" s="19"/>
      <c r="BH12" s="19"/>
      <c r="BI12" s="20"/>
      <c r="BJ12" s="21"/>
      <c r="BK12" s="1"/>
      <c r="BL12" s="1"/>
      <c r="BM12" s="1"/>
      <c r="BN12" s="1"/>
      <c r="BO12" s="1"/>
      <c r="BP12" s="1"/>
      <c r="BQ12" s="1"/>
    </row>
    <row r="13" spans="1:69" s="5" customFormat="1" ht="14.25" customHeight="1">
      <c r="A13" s="7"/>
      <c r="B13" s="46" t="s">
        <v>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46" t="s">
        <v>7</v>
      </c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46" t="s">
        <v>8</v>
      </c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8"/>
      <c r="AL13" s="46" t="s">
        <v>9</v>
      </c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8"/>
      <c r="AX13" s="22" t="s">
        <v>10</v>
      </c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4"/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25" t="s">
        <v>11</v>
      </c>
      <c r="B14" s="26" t="s">
        <v>12</v>
      </c>
      <c r="C14" s="27" t="s">
        <v>13</v>
      </c>
      <c r="D14" s="27" t="s">
        <v>14</v>
      </c>
      <c r="E14" s="27" t="s">
        <v>15</v>
      </c>
      <c r="F14" s="27" t="s">
        <v>16</v>
      </c>
      <c r="G14" s="27" t="s">
        <v>17</v>
      </c>
      <c r="H14" s="27" t="s">
        <v>18</v>
      </c>
      <c r="I14" s="27" t="s">
        <v>19</v>
      </c>
      <c r="J14" s="27" t="s">
        <v>20</v>
      </c>
      <c r="K14" s="27" t="s">
        <v>21</v>
      </c>
      <c r="L14" s="27" t="s">
        <v>22</v>
      </c>
      <c r="M14" s="27" t="s">
        <v>23</v>
      </c>
      <c r="N14" s="26" t="s">
        <v>12</v>
      </c>
      <c r="O14" s="27" t="s">
        <v>13</v>
      </c>
      <c r="P14" s="27" t="s">
        <v>14</v>
      </c>
      <c r="Q14" s="27" t="s">
        <v>15</v>
      </c>
      <c r="R14" s="27" t="s">
        <v>16</v>
      </c>
      <c r="S14" s="27" t="s">
        <v>17</v>
      </c>
      <c r="T14" s="27" t="s">
        <v>18</v>
      </c>
      <c r="U14" s="27" t="s">
        <v>19</v>
      </c>
      <c r="V14" s="27" t="s">
        <v>20</v>
      </c>
      <c r="W14" s="27" t="s">
        <v>21</v>
      </c>
      <c r="X14" s="27" t="s">
        <v>22</v>
      </c>
      <c r="Y14" s="27" t="s">
        <v>23</v>
      </c>
      <c r="Z14" s="26" t="s">
        <v>12</v>
      </c>
      <c r="AA14" s="27" t="s">
        <v>13</v>
      </c>
      <c r="AB14" s="27" t="s">
        <v>14</v>
      </c>
      <c r="AC14" s="27" t="s">
        <v>15</v>
      </c>
      <c r="AD14" s="27" t="s">
        <v>16</v>
      </c>
      <c r="AE14" s="27" t="s">
        <v>17</v>
      </c>
      <c r="AF14" s="27" t="s">
        <v>18</v>
      </c>
      <c r="AG14" s="27" t="s">
        <v>19</v>
      </c>
      <c r="AH14" s="27" t="s">
        <v>20</v>
      </c>
      <c r="AI14" s="27" t="s">
        <v>21</v>
      </c>
      <c r="AJ14" s="27" t="s">
        <v>22</v>
      </c>
      <c r="AK14" s="27" t="s">
        <v>23</v>
      </c>
      <c r="AL14" s="26" t="s">
        <v>12</v>
      </c>
      <c r="AM14" s="27" t="s">
        <v>13</v>
      </c>
      <c r="AN14" s="27" t="s">
        <v>14</v>
      </c>
      <c r="AO14" s="27" t="s">
        <v>15</v>
      </c>
      <c r="AP14" s="27" t="s">
        <v>16</v>
      </c>
      <c r="AQ14" s="27" t="s">
        <v>17</v>
      </c>
      <c r="AR14" s="27" t="s">
        <v>18</v>
      </c>
      <c r="AS14" s="27" t="s">
        <v>19</v>
      </c>
      <c r="AT14" s="27" t="s">
        <v>20</v>
      </c>
      <c r="AU14" s="27" t="s">
        <v>21</v>
      </c>
      <c r="AV14" s="27" t="s">
        <v>22</v>
      </c>
      <c r="AW14" s="27" t="s">
        <v>23</v>
      </c>
      <c r="AX14" s="27" t="s">
        <v>12</v>
      </c>
      <c r="AY14" s="27" t="s">
        <v>13</v>
      </c>
      <c r="AZ14" s="27" t="s">
        <v>14</v>
      </c>
      <c r="BA14" s="27" t="s">
        <v>15</v>
      </c>
      <c r="BB14" s="27" t="s">
        <v>16</v>
      </c>
      <c r="BC14" s="27" t="s">
        <v>17</v>
      </c>
      <c r="BD14" s="27" t="s">
        <v>18</v>
      </c>
      <c r="BE14" s="27" t="s">
        <v>19</v>
      </c>
      <c r="BF14" s="27" t="s">
        <v>20</v>
      </c>
      <c r="BG14" s="27" t="s">
        <v>21</v>
      </c>
      <c r="BH14" s="27" t="s">
        <v>22</v>
      </c>
      <c r="BI14" s="27" t="s">
        <v>23</v>
      </c>
      <c r="BJ14" s="21"/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24</v>
      </c>
      <c r="B15" s="45">
        <v>0</v>
      </c>
      <c r="C15" s="45">
        <v>0</v>
      </c>
      <c r="D15" s="45">
        <v>0</v>
      </c>
      <c r="E15" s="45">
        <v>0</v>
      </c>
      <c r="F15" s="52">
        <v>0</v>
      </c>
      <c r="G15" s="53">
        <v>0</v>
      </c>
      <c r="H15" s="44">
        <v>2.8591875000000004</v>
      </c>
      <c r="I15" s="44">
        <v>2.4193125000000002</v>
      </c>
      <c r="J15" s="44">
        <v>2.4193125000000002</v>
      </c>
      <c r="K15" s="44">
        <v>3.7389375000000005</v>
      </c>
      <c r="L15" s="44">
        <v>3.7389375000000005</v>
      </c>
      <c r="M15" s="44">
        <v>3.2990625000000002</v>
      </c>
      <c r="N15" s="45">
        <v>4.3987500000000006</v>
      </c>
      <c r="O15" s="45">
        <v>4.3987500000000006</v>
      </c>
      <c r="P15" s="45">
        <v>4.3987500000000006</v>
      </c>
      <c r="Q15" s="45">
        <v>3.5190000000000006</v>
      </c>
      <c r="R15" s="54">
        <v>3.5190000000000006</v>
      </c>
      <c r="S15" s="44">
        <v>5.2785000000000002</v>
      </c>
      <c r="T15" s="44">
        <v>4.3987500000000006</v>
      </c>
      <c r="U15" s="44">
        <v>4.3987500000000006</v>
      </c>
      <c r="V15" s="44">
        <v>3.5190000000000006</v>
      </c>
      <c r="W15" s="44">
        <v>5.2785000000000002</v>
      </c>
      <c r="X15" s="44">
        <v>5.2785000000000002</v>
      </c>
      <c r="Y15" s="44">
        <v>4.3987500000000006</v>
      </c>
      <c r="Z15" s="45">
        <v>4.3987500000000006</v>
      </c>
      <c r="AA15" s="45">
        <v>4.3987500000000006</v>
      </c>
      <c r="AB15" s="45">
        <v>4.3987500000000006</v>
      </c>
      <c r="AC15" s="45">
        <v>3.5190000000000006</v>
      </c>
      <c r="AD15" s="54">
        <v>3.5190000000000006</v>
      </c>
      <c r="AE15" s="44">
        <v>5.2785000000000002</v>
      </c>
      <c r="AF15" s="44">
        <v>4.3987500000000006</v>
      </c>
      <c r="AG15" s="44">
        <v>4.3987500000000006</v>
      </c>
      <c r="AH15" s="44">
        <v>3.5190000000000006</v>
      </c>
      <c r="AI15" s="44">
        <v>5.2785000000000002</v>
      </c>
      <c r="AJ15" s="44">
        <v>5.2785000000000002</v>
      </c>
      <c r="AK15" s="44">
        <v>4.3987500000000006</v>
      </c>
      <c r="AL15" s="45">
        <v>4.13</v>
      </c>
      <c r="AM15" s="45">
        <v>4.3987500000000006</v>
      </c>
      <c r="AN15" s="45">
        <v>4.3987500000000006</v>
      </c>
      <c r="AO15" s="45">
        <v>3.5190000000000006</v>
      </c>
      <c r="AP15" s="54">
        <v>3.5190000000000006</v>
      </c>
      <c r="AQ15" s="44">
        <v>4.8386250000000004</v>
      </c>
      <c r="AR15" s="44">
        <v>3.9588750000000004</v>
      </c>
      <c r="AS15" s="44">
        <v>3.9588750000000004</v>
      </c>
      <c r="AT15" s="44">
        <v>3.0791250000000003</v>
      </c>
      <c r="AU15" s="44">
        <v>4.6186875000000009</v>
      </c>
      <c r="AV15" s="44">
        <v>4.6186875000000009</v>
      </c>
      <c r="AW15" s="44">
        <v>3.9588750000000004</v>
      </c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1">
        <f>SUM(B15:BI15)</f>
        <v>173.04200000000009</v>
      </c>
      <c r="BK15" s="1"/>
      <c r="BL15" s="1"/>
      <c r="BM15" s="1"/>
      <c r="BN15" s="1"/>
      <c r="BO15" s="1"/>
      <c r="BP15" s="1"/>
      <c r="BQ15" s="1"/>
    </row>
    <row r="16" spans="1:69" s="4" customFormat="1" ht="15">
      <c r="A16" s="36" t="s">
        <v>25</v>
      </c>
      <c r="B16" s="45">
        <v>0</v>
      </c>
      <c r="C16" s="45">
        <v>0</v>
      </c>
      <c r="D16" s="45">
        <v>0</v>
      </c>
      <c r="E16" s="45">
        <v>0</v>
      </c>
      <c r="F16" s="52">
        <v>0</v>
      </c>
      <c r="G16" s="53">
        <v>0</v>
      </c>
      <c r="H16" s="44">
        <v>7.1438250000000005</v>
      </c>
      <c r="I16" s="44">
        <v>6.0447749999999996</v>
      </c>
      <c r="J16" s="44">
        <v>6.0447749999999996</v>
      </c>
      <c r="K16" s="44">
        <v>9.3419249999999998</v>
      </c>
      <c r="L16" s="44">
        <v>9.3419249999999998</v>
      </c>
      <c r="M16" s="44">
        <v>8.2428749999999997</v>
      </c>
      <c r="N16" s="45">
        <v>10.990499999999999</v>
      </c>
      <c r="O16" s="45">
        <v>10.990499999999999</v>
      </c>
      <c r="P16" s="45">
        <v>10.990499999999999</v>
      </c>
      <c r="Q16" s="45">
        <v>8.7923999999999989</v>
      </c>
      <c r="R16" s="54">
        <v>8.7923999999999989</v>
      </c>
      <c r="S16" s="44">
        <v>13.188599999999999</v>
      </c>
      <c r="T16" s="44">
        <v>10.990499999999999</v>
      </c>
      <c r="U16" s="44">
        <v>10.990499999999999</v>
      </c>
      <c r="V16" s="44">
        <v>8.7923999999999989</v>
      </c>
      <c r="W16" s="44">
        <v>13.188599999999999</v>
      </c>
      <c r="X16" s="44">
        <v>13.188599999999999</v>
      </c>
      <c r="Y16" s="44">
        <v>10.990499999999999</v>
      </c>
      <c r="Z16" s="45">
        <v>10.990499999999999</v>
      </c>
      <c r="AA16" s="45">
        <v>10.990499999999999</v>
      </c>
      <c r="AB16" s="45">
        <v>10.990499999999999</v>
      </c>
      <c r="AC16" s="45">
        <v>8.7923999999999989</v>
      </c>
      <c r="AD16" s="54">
        <v>8.7923999999999989</v>
      </c>
      <c r="AE16" s="44">
        <v>13.188599999999999</v>
      </c>
      <c r="AF16" s="44">
        <v>10.990499999999999</v>
      </c>
      <c r="AG16" s="44">
        <v>10.990499999999999</v>
      </c>
      <c r="AH16" s="44">
        <v>8.7923999999999989</v>
      </c>
      <c r="AI16" s="44">
        <v>13.188599999999999</v>
      </c>
      <c r="AJ16" s="44">
        <v>13.188599999999999</v>
      </c>
      <c r="AK16" s="44">
        <v>11.06</v>
      </c>
      <c r="AL16" s="45">
        <v>10.9</v>
      </c>
      <c r="AM16" s="45">
        <v>10.990499999999999</v>
      </c>
      <c r="AN16" s="45">
        <v>10.990499999999999</v>
      </c>
      <c r="AO16" s="45">
        <v>8.7923999999999989</v>
      </c>
      <c r="AP16" s="54">
        <v>8.7923999999999989</v>
      </c>
      <c r="AQ16" s="44">
        <v>12.089549999999999</v>
      </c>
      <c r="AR16" s="44">
        <v>9.8914500000000007</v>
      </c>
      <c r="AS16" s="44">
        <v>9.8914500000000007</v>
      </c>
      <c r="AT16" s="44">
        <v>7.6933499999999997</v>
      </c>
      <c r="AU16" s="44">
        <v>11.540025</v>
      </c>
      <c r="AV16" s="44">
        <v>11.540025</v>
      </c>
      <c r="AW16" s="44">
        <v>9.8914500000000007</v>
      </c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1">
        <f t="shared" ref="BJ16:BJ17" si="0">SUM(B16:BI16)</f>
        <v>433.00470000000001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26</v>
      </c>
      <c r="B17" s="45">
        <v>0</v>
      </c>
      <c r="C17" s="45">
        <v>0</v>
      </c>
      <c r="D17" s="45">
        <v>0</v>
      </c>
      <c r="E17" s="45">
        <v>0</v>
      </c>
      <c r="F17" s="52">
        <v>0</v>
      </c>
      <c r="G17" s="53">
        <v>0</v>
      </c>
      <c r="H17" s="44">
        <v>5.7142312500000001</v>
      </c>
      <c r="I17" s="44">
        <v>4.8351187499999995</v>
      </c>
      <c r="J17" s="44">
        <v>4.8351187499999995</v>
      </c>
      <c r="K17" s="44">
        <v>7.4724562499999987</v>
      </c>
      <c r="L17" s="44">
        <v>7.4724562499999987</v>
      </c>
      <c r="M17" s="44">
        <v>6.5933437499999998</v>
      </c>
      <c r="N17" s="45">
        <v>8.7911249999999992</v>
      </c>
      <c r="O17" s="45">
        <v>8.7911249999999992</v>
      </c>
      <c r="P17" s="45">
        <v>8.7911249999999992</v>
      </c>
      <c r="Q17" s="45">
        <v>7.0328999999999988</v>
      </c>
      <c r="R17" s="54">
        <v>7.0328999999999988</v>
      </c>
      <c r="S17" s="44">
        <v>10.549349999999999</v>
      </c>
      <c r="T17" s="44">
        <v>8.7911249999999992</v>
      </c>
      <c r="U17" s="44">
        <v>8.7911249999999992</v>
      </c>
      <c r="V17" s="44">
        <v>7.0328999999999988</v>
      </c>
      <c r="W17" s="44">
        <v>10.549349999999999</v>
      </c>
      <c r="X17" s="44">
        <v>10.549349999999999</v>
      </c>
      <c r="Y17" s="44">
        <v>8.7911249999999992</v>
      </c>
      <c r="Z17" s="45">
        <v>8.7911249999999992</v>
      </c>
      <c r="AA17" s="45">
        <v>8.7911249999999992</v>
      </c>
      <c r="AB17" s="45">
        <v>8.7911249999999992</v>
      </c>
      <c r="AC17" s="45">
        <v>7.0328999999999988</v>
      </c>
      <c r="AD17" s="54">
        <v>7.0328999999999988</v>
      </c>
      <c r="AE17" s="44">
        <v>10.549349999999999</v>
      </c>
      <c r="AF17" s="44">
        <v>8.7911249999999992</v>
      </c>
      <c r="AG17" s="44">
        <v>8.7911249999999992</v>
      </c>
      <c r="AH17" s="44">
        <v>7.0328999999999988</v>
      </c>
      <c r="AI17" s="44">
        <v>10.549349999999999</v>
      </c>
      <c r="AJ17" s="44">
        <v>10.549349999999999</v>
      </c>
      <c r="AK17" s="44">
        <v>8.7911249999999992</v>
      </c>
      <c r="AL17" s="45">
        <v>8.42</v>
      </c>
      <c r="AM17" s="45">
        <v>8.7911249999999992</v>
      </c>
      <c r="AN17" s="45">
        <v>8.7911249999999992</v>
      </c>
      <c r="AO17" s="45">
        <v>7.0328999999999988</v>
      </c>
      <c r="AP17" s="54">
        <v>7.0328999999999988</v>
      </c>
      <c r="AQ17" s="44">
        <v>9.6702374999999989</v>
      </c>
      <c r="AR17" s="44">
        <v>7.9120124999999994</v>
      </c>
      <c r="AS17" s="44">
        <v>7.9120124999999994</v>
      </c>
      <c r="AT17" s="44">
        <v>6.1537875</v>
      </c>
      <c r="AU17" s="44">
        <v>9.2306812499999999</v>
      </c>
      <c r="AV17" s="44">
        <v>9.2306812499999999</v>
      </c>
      <c r="AW17" s="44">
        <v>7.9120124999999994</v>
      </c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1">
        <f t="shared" si="0"/>
        <v>345.99919999999997</v>
      </c>
      <c r="BK17" s="1"/>
      <c r="BL17" s="1"/>
      <c r="BM17" s="1"/>
      <c r="BN17" s="1"/>
      <c r="BO17" s="1"/>
      <c r="BP17" s="1"/>
      <c r="BQ17" s="1"/>
    </row>
    <row r="18" spans="1:69" s="3" customFormat="1" ht="15">
      <c r="A18" s="36" t="s">
        <v>27</v>
      </c>
      <c r="B18" s="45">
        <v>0</v>
      </c>
      <c r="C18" s="45">
        <v>0</v>
      </c>
      <c r="D18" s="45">
        <v>0</v>
      </c>
      <c r="E18" s="45">
        <v>0</v>
      </c>
      <c r="F18" s="52">
        <v>0</v>
      </c>
      <c r="G18" s="53">
        <v>0</v>
      </c>
      <c r="H18" s="44">
        <v>7.1438250000000005</v>
      </c>
      <c r="I18" s="44">
        <v>6.0447749999999996</v>
      </c>
      <c r="J18" s="44">
        <v>6.0447749999999996</v>
      </c>
      <c r="K18" s="44">
        <v>9.3419249999999998</v>
      </c>
      <c r="L18" s="44">
        <v>9.3419249999999998</v>
      </c>
      <c r="M18" s="44">
        <v>8.2428749999999997</v>
      </c>
      <c r="N18" s="45">
        <v>10.990499999999999</v>
      </c>
      <c r="O18" s="45">
        <v>10.990499999999999</v>
      </c>
      <c r="P18" s="45">
        <v>10.990499999999999</v>
      </c>
      <c r="Q18" s="45">
        <v>8.7923999999999989</v>
      </c>
      <c r="R18" s="54">
        <v>8.7923999999999989</v>
      </c>
      <c r="S18" s="44">
        <v>13.188599999999999</v>
      </c>
      <c r="T18" s="44">
        <v>10.990499999999999</v>
      </c>
      <c r="U18" s="44">
        <v>10.990499999999999</v>
      </c>
      <c r="V18" s="44">
        <v>8.7923999999999989</v>
      </c>
      <c r="W18" s="44">
        <v>13.188599999999999</v>
      </c>
      <c r="X18" s="44">
        <v>13.188599999999999</v>
      </c>
      <c r="Y18" s="44">
        <v>11.06</v>
      </c>
      <c r="Z18" s="45">
        <v>10.990499999999999</v>
      </c>
      <c r="AA18" s="45">
        <v>10.990499999999999</v>
      </c>
      <c r="AB18" s="45">
        <v>10.990499999999999</v>
      </c>
      <c r="AC18" s="45">
        <v>8.7923999999999989</v>
      </c>
      <c r="AD18" s="54">
        <v>8.7923999999999989</v>
      </c>
      <c r="AE18" s="44">
        <v>13.188599999999999</v>
      </c>
      <c r="AF18" s="44">
        <v>10.990499999999999</v>
      </c>
      <c r="AG18" s="44">
        <v>10.990499999999999</v>
      </c>
      <c r="AH18" s="44">
        <v>8.7923999999999989</v>
      </c>
      <c r="AI18" s="44">
        <v>13.188599999999999</v>
      </c>
      <c r="AJ18" s="44">
        <v>13.188599999999999</v>
      </c>
      <c r="AK18" s="44">
        <v>10.9</v>
      </c>
      <c r="AL18" s="45">
        <v>10.990499999999999</v>
      </c>
      <c r="AM18" s="45">
        <v>10.990499999999999</v>
      </c>
      <c r="AN18" s="45">
        <v>10.990499999999999</v>
      </c>
      <c r="AO18" s="45">
        <v>8.7923999999999989</v>
      </c>
      <c r="AP18" s="54">
        <v>8.7923999999999989</v>
      </c>
      <c r="AQ18" s="44">
        <v>12.089549999999999</v>
      </c>
      <c r="AR18" s="44">
        <v>9.8914500000000007</v>
      </c>
      <c r="AS18" s="44">
        <v>9.8914500000000007</v>
      </c>
      <c r="AT18" s="44">
        <v>7.6933499999999997</v>
      </c>
      <c r="AU18" s="44">
        <v>11.540025</v>
      </c>
      <c r="AV18" s="44">
        <v>11.540025</v>
      </c>
      <c r="AW18" s="44">
        <v>9.8914500000000007</v>
      </c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1">
        <f>SUM(B18:BI18)</f>
        <v>433.00470000000001</v>
      </c>
      <c r="BK18" s="1"/>
      <c r="BL18" s="1"/>
      <c r="BM18" s="1"/>
      <c r="BN18" s="1"/>
      <c r="BO18" s="1"/>
      <c r="BP18" s="1"/>
      <c r="BQ18" s="1"/>
    </row>
    <row r="19" spans="1:69" s="3" customFormat="1" ht="15">
      <c r="A19" s="36" t="s">
        <v>28</v>
      </c>
      <c r="B19" s="45">
        <v>0</v>
      </c>
      <c r="C19" s="45">
        <v>0</v>
      </c>
      <c r="D19" s="45">
        <v>0</v>
      </c>
      <c r="E19" s="45">
        <v>0</v>
      </c>
      <c r="F19" s="52">
        <v>0</v>
      </c>
      <c r="G19" s="53">
        <v>0</v>
      </c>
      <c r="H19" s="44">
        <v>8.5734187500000001</v>
      </c>
      <c r="I19" s="44">
        <v>7.2544312499999997</v>
      </c>
      <c r="J19" s="44">
        <v>7.2544312499999997</v>
      </c>
      <c r="K19" s="44">
        <v>11.211393750000001</v>
      </c>
      <c r="L19" s="44">
        <v>11.211393750000001</v>
      </c>
      <c r="M19" s="44">
        <v>9.8924062500000005</v>
      </c>
      <c r="N19" s="45">
        <v>13.189874999999999</v>
      </c>
      <c r="O19" s="45">
        <v>13.189874999999999</v>
      </c>
      <c r="P19" s="45">
        <v>13.189874999999999</v>
      </c>
      <c r="Q19" s="45">
        <v>10.5519</v>
      </c>
      <c r="R19" s="54">
        <v>10.5519</v>
      </c>
      <c r="S19" s="44">
        <v>15.827849999999998</v>
      </c>
      <c r="T19" s="44">
        <v>13.189874999999999</v>
      </c>
      <c r="U19" s="44">
        <v>13.189874999999999</v>
      </c>
      <c r="V19" s="44">
        <v>10.5519</v>
      </c>
      <c r="W19" s="44">
        <v>15.827849999999998</v>
      </c>
      <c r="X19" s="44">
        <v>15.827849999999998</v>
      </c>
      <c r="Y19" s="44">
        <v>13.189874999999999</v>
      </c>
      <c r="Z19" s="45">
        <v>13.189874999999999</v>
      </c>
      <c r="AA19" s="45">
        <v>13.189874999999999</v>
      </c>
      <c r="AB19" s="45">
        <v>13.189874999999999</v>
      </c>
      <c r="AC19" s="45">
        <v>10.5519</v>
      </c>
      <c r="AD19" s="54">
        <v>10.5519</v>
      </c>
      <c r="AE19" s="44">
        <v>15.827849999999998</v>
      </c>
      <c r="AF19" s="44">
        <v>13.189874999999999</v>
      </c>
      <c r="AG19" s="44">
        <v>13.189874999999999</v>
      </c>
      <c r="AH19" s="44">
        <v>10.5519</v>
      </c>
      <c r="AI19" s="44">
        <v>15.827849999999998</v>
      </c>
      <c r="AJ19" s="44">
        <v>15.827849999999998</v>
      </c>
      <c r="AK19" s="44">
        <v>14.24</v>
      </c>
      <c r="AL19" s="45">
        <v>13.46</v>
      </c>
      <c r="AM19" s="45">
        <v>13.189874999999999</v>
      </c>
      <c r="AN19" s="45">
        <v>13.189874999999999</v>
      </c>
      <c r="AO19" s="45">
        <v>10.5519</v>
      </c>
      <c r="AP19" s="54">
        <v>10.5519</v>
      </c>
      <c r="AQ19" s="44">
        <v>14.508862499999999</v>
      </c>
      <c r="AR19" s="44">
        <v>11.8708875</v>
      </c>
      <c r="AS19" s="44">
        <v>11.8708875</v>
      </c>
      <c r="AT19" s="44">
        <v>9.2329124999999994</v>
      </c>
      <c r="AU19" s="44">
        <v>13.84936875</v>
      </c>
      <c r="AV19" s="44">
        <v>13.84936875</v>
      </c>
      <c r="AW19" s="44">
        <v>11.8708875</v>
      </c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1">
        <f>SUM(B19:BI19)</f>
        <v>521.00132499999984</v>
      </c>
      <c r="BK19" s="1"/>
      <c r="BL19" s="1"/>
      <c r="BM19" s="1"/>
      <c r="BN19" s="1"/>
      <c r="BO19" s="1"/>
      <c r="BP19" s="1"/>
      <c r="BQ19" s="1"/>
    </row>
    <row r="20" spans="1:69" s="3" customFormat="1" ht="15">
      <c r="A20" s="36" t="s">
        <v>29</v>
      </c>
      <c r="B20" s="45">
        <v>0</v>
      </c>
      <c r="C20" s="45">
        <v>0</v>
      </c>
      <c r="D20" s="45">
        <v>0</v>
      </c>
      <c r="E20" s="45">
        <v>0</v>
      </c>
      <c r="F20" s="52">
        <v>0</v>
      </c>
      <c r="G20" s="53">
        <v>0</v>
      </c>
      <c r="H20" s="44">
        <v>10.003012500000001</v>
      </c>
      <c r="I20" s="44">
        <v>8.4640874999999998</v>
      </c>
      <c r="J20" s="44">
        <v>8.4640874999999998</v>
      </c>
      <c r="K20" s="44">
        <v>13.0808625</v>
      </c>
      <c r="L20" s="44">
        <v>13.0808625</v>
      </c>
      <c r="M20" s="44">
        <v>11.5419375</v>
      </c>
      <c r="N20" s="45">
        <v>15.389250000000001</v>
      </c>
      <c r="O20" s="45">
        <v>15.389250000000001</v>
      </c>
      <c r="P20" s="45">
        <v>15.389250000000001</v>
      </c>
      <c r="Q20" s="45">
        <v>12.311399999999999</v>
      </c>
      <c r="R20" s="54">
        <v>12.311399999999999</v>
      </c>
      <c r="S20" s="44">
        <v>18.467099999999999</v>
      </c>
      <c r="T20" s="44">
        <v>15.389250000000001</v>
      </c>
      <c r="U20" s="44">
        <v>15.389250000000001</v>
      </c>
      <c r="V20" s="44">
        <v>12.311399999999999</v>
      </c>
      <c r="W20" s="44">
        <v>18.467099999999999</v>
      </c>
      <c r="X20" s="44">
        <v>18.467099999999999</v>
      </c>
      <c r="Y20" s="44">
        <v>15.389250000000001</v>
      </c>
      <c r="Z20" s="45">
        <v>15.389250000000001</v>
      </c>
      <c r="AA20" s="45">
        <v>15.389250000000001</v>
      </c>
      <c r="AB20" s="45">
        <v>15.389250000000001</v>
      </c>
      <c r="AC20" s="45">
        <v>12.311399999999999</v>
      </c>
      <c r="AD20" s="54">
        <v>12.311399999999999</v>
      </c>
      <c r="AE20" s="44">
        <v>18.467099999999999</v>
      </c>
      <c r="AF20" s="44">
        <v>15.389250000000001</v>
      </c>
      <c r="AG20" s="44">
        <v>15.389250000000001</v>
      </c>
      <c r="AH20" s="44">
        <v>12.311399999999999</v>
      </c>
      <c r="AI20" s="44">
        <v>18.467099999999999</v>
      </c>
      <c r="AJ20" s="44">
        <v>18.467099999999999</v>
      </c>
      <c r="AK20" s="44">
        <v>15.41</v>
      </c>
      <c r="AL20" s="45">
        <v>15.03</v>
      </c>
      <c r="AM20" s="45">
        <v>15.389250000000001</v>
      </c>
      <c r="AN20" s="45">
        <v>15.389250000000001</v>
      </c>
      <c r="AO20" s="45">
        <v>12.311399999999999</v>
      </c>
      <c r="AP20" s="54">
        <v>12.311399999999999</v>
      </c>
      <c r="AQ20" s="44">
        <v>16.928175</v>
      </c>
      <c r="AR20" s="44">
        <v>13.850325</v>
      </c>
      <c r="AS20" s="44">
        <v>13.850325</v>
      </c>
      <c r="AT20" s="44">
        <v>10.772475</v>
      </c>
      <c r="AU20" s="44">
        <v>16.1587125</v>
      </c>
      <c r="AV20" s="44">
        <v>16.1587125</v>
      </c>
      <c r="AW20" s="44">
        <v>13.850325</v>
      </c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1">
        <f>SUM(B20:BI20)</f>
        <v>605.99794999999995</v>
      </c>
      <c r="BK20" s="1"/>
      <c r="BL20" s="1"/>
      <c r="BM20" s="1"/>
      <c r="BN20" s="1"/>
      <c r="BO20" s="1"/>
      <c r="BP20" s="1"/>
      <c r="BQ20" s="1"/>
    </row>
    <row r="21" spans="1:69" s="3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8">
      <c r="A22" s="8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69" ht="15">
      <c r="B23" s="11" t="s">
        <v>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1" t="s">
        <v>2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1" t="s">
        <v>2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1" t="s">
        <v>2</v>
      </c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3"/>
      <c r="BJ23" s="14" t="s">
        <v>3</v>
      </c>
    </row>
    <row r="24" spans="1:69" s="5" customFormat="1" ht="15">
      <c r="A24" s="15"/>
      <c r="B24" s="32" t="s">
        <v>31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2" t="s">
        <v>31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32" t="s">
        <v>31</v>
      </c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32" t="s">
        <v>31</v>
      </c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33" t="s">
        <v>5</v>
      </c>
      <c r="BG24" s="34"/>
      <c r="BH24" s="34"/>
      <c r="BI24" s="35"/>
      <c r="BJ24" s="21"/>
      <c r="BK24" s="1"/>
      <c r="BL24" s="1"/>
      <c r="BM24" s="1"/>
      <c r="BN24" s="1"/>
      <c r="BO24" s="1"/>
      <c r="BP24" s="1"/>
      <c r="BQ24" s="1"/>
    </row>
    <row r="25" spans="1:69" s="5" customFormat="1" ht="14.25" customHeight="1">
      <c r="A25" s="15"/>
      <c r="B25" s="50" t="s">
        <v>6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46" t="s">
        <v>7</v>
      </c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  <c r="Z25" s="46" t="s">
        <v>8</v>
      </c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8"/>
      <c r="AL25" s="46" t="s">
        <v>10</v>
      </c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8"/>
      <c r="AX25" s="40" t="s">
        <v>10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2"/>
      <c r="BJ25" s="21"/>
      <c r="BK25" s="1"/>
      <c r="BL25" s="1"/>
      <c r="BM25" s="1"/>
      <c r="BN25" s="1"/>
      <c r="BO25" s="1"/>
      <c r="BP25" s="1"/>
      <c r="BQ25" s="1"/>
    </row>
    <row r="26" spans="1:69" s="4" customFormat="1" ht="15">
      <c r="A26" s="6"/>
      <c r="B26" s="27" t="s">
        <v>12</v>
      </c>
      <c r="C26" s="27" t="s">
        <v>13</v>
      </c>
      <c r="D26" s="27" t="s">
        <v>14</v>
      </c>
      <c r="E26" s="27" t="s">
        <v>15</v>
      </c>
      <c r="F26" s="27" t="s">
        <v>16</v>
      </c>
      <c r="G26" s="27" t="s">
        <v>17</v>
      </c>
      <c r="H26" s="27" t="s">
        <v>18</v>
      </c>
      <c r="I26" s="27" t="s">
        <v>19</v>
      </c>
      <c r="J26" s="27" t="s">
        <v>20</v>
      </c>
      <c r="K26" s="27" t="s">
        <v>21</v>
      </c>
      <c r="L26" s="27" t="s">
        <v>22</v>
      </c>
      <c r="M26" s="27" t="s">
        <v>23</v>
      </c>
      <c r="N26" s="27" t="s">
        <v>12</v>
      </c>
      <c r="O26" s="27" t="s">
        <v>13</v>
      </c>
      <c r="P26" s="27" t="s">
        <v>14</v>
      </c>
      <c r="Q26" s="27" t="s">
        <v>15</v>
      </c>
      <c r="R26" s="27" t="s">
        <v>16</v>
      </c>
      <c r="S26" s="27" t="s">
        <v>17</v>
      </c>
      <c r="T26" s="27" t="s">
        <v>18</v>
      </c>
      <c r="U26" s="27" t="s">
        <v>19</v>
      </c>
      <c r="V26" s="27" t="s">
        <v>20</v>
      </c>
      <c r="W26" s="27" t="s">
        <v>21</v>
      </c>
      <c r="X26" s="27" t="s">
        <v>22</v>
      </c>
      <c r="Y26" s="27" t="s">
        <v>23</v>
      </c>
      <c r="Z26" s="27" t="s">
        <v>12</v>
      </c>
      <c r="AA26" s="27" t="s">
        <v>13</v>
      </c>
      <c r="AB26" s="27" t="s">
        <v>14</v>
      </c>
      <c r="AC26" s="27" t="s">
        <v>15</v>
      </c>
      <c r="AD26" s="27" t="s">
        <v>16</v>
      </c>
      <c r="AE26" s="27" t="s">
        <v>17</v>
      </c>
      <c r="AF26" s="27" t="s">
        <v>18</v>
      </c>
      <c r="AG26" s="27" t="s">
        <v>19</v>
      </c>
      <c r="AH26" s="27" t="s">
        <v>20</v>
      </c>
      <c r="AI26" s="27" t="s">
        <v>21</v>
      </c>
      <c r="AJ26" s="27" t="s">
        <v>22</v>
      </c>
      <c r="AK26" s="27" t="s">
        <v>23</v>
      </c>
      <c r="AL26" s="27" t="s">
        <v>12</v>
      </c>
      <c r="AM26" s="27" t="s">
        <v>13</v>
      </c>
      <c r="AN26" s="27" t="s">
        <v>14</v>
      </c>
      <c r="AO26" s="27" t="s">
        <v>15</v>
      </c>
      <c r="AP26" s="27" t="s">
        <v>16</v>
      </c>
      <c r="AQ26" s="27" t="s">
        <v>17</v>
      </c>
      <c r="AR26" s="27" t="s">
        <v>18</v>
      </c>
      <c r="AS26" s="27" t="s">
        <v>19</v>
      </c>
      <c r="AT26" s="27" t="s">
        <v>20</v>
      </c>
      <c r="AU26" s="27" t="s">
        <v>21</v>
      </c>
      <c r="AV26" s="27" t="s">
        <v>22</v>
      </c>
      <c r="AW26" s="27" t="s">
        <v>23</v>
      </c>
      <c r="AX26" s="27" t="s">
        <v>12</v>
      </c>
      <c r="AY26" s="27" t="s">
        <v>13</v>
      </c>
      <c r="AZ26" s="27" t="s">
        <v>14</v>
      </c>
      <c r="BA26" s="27" t="s">
        <v>15</v>
      </c>
      <c r="BB26" s="27" t="s">
        <v>16</v>
      </c>
      <c r="BC26" s="27" t="s">
        <v>17</v>
      </c>
      <c r="BD26" s="27" t="s">
        <v>18</v>
      </c>
      <c r="BE26" s="27" t="s">
        <v>19</v>
      </c>
      <c r="BF26" s="27" t="s">
        <v>20</v>
      </c>
      <c r="BG26" s="27" t="s">
        <v>21</v>
      </c>
      <c r="BH26" s="27" t="s">
        <v>22</v>
      </c>
      <c r="BI26" s="27" t="s">
        <v>23</v>
      </c>
      <c r="BJ26" s="21"/>
      <c r="BK26" s="1"/>
      <c r="BL26" s="1"/>
      <c r="BM26" s="1"/>
      <c r="BN26" s="1"/>
      <c r="BO26" s="1"/>
      <c r="BP26" s="1"/>
      <c r="BQ26" s="1"/>
    </row>
    <row r="27" spans="1:69" s="4" customFormat="1" ht="15">
      <c r="A27" s="36" t="s">
        <v>24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53">
        <v>0</v>
      </c>
      <c r="H27" s="44">
        <v>0.50456250000000002</v>
      </c>
      <c r="I27" s="44">
        <v>0.42693750000000003</v>
      </c>
      <c r="J27" s="44">
        <v>0.42693750000000003</v>
      </c>
      <c r="K27" s="44">
        <v>0.65981250000000002</v>
      </c>
      <c r="L27" s="44">
        <v>0.65981250000000002</v>
      </c>
      <c r="M27" s="44">
        <v>0.58218750000000008</v>
      </c>
      <c r="N27" s="45">
        <v>0.77625000000000011</v>
      </c>
      <c r="O27" s="45">
        <v>0.77625000000000011</v>
      </c>
      <c r="P27" s="45">
        <v>0.77625000000000011</v>
      </c>
      <c r="Q27" s="45">
        <v>0.62100000000000011</v>
      </c>
      <c r="R27" s="45">
        <v>0.62100000000000011</v>
      </c>
      <c r="S27" s="44">
        <v>0.93150000000000011</v>
      </c>
      <c r="T27" s="44">
        <v>0.77625000000000011</v>
      </c>
      <c r="U27" s="44">
        <v>0.77625000000000011</v>
      </c>
      <c r="V27" s="44">
        <v>0.62100000000000011</v>
      </c>
      <c r="W27" s="44">
        <v>0.93150000000000011</v>
      </c>
      <c r="X27" s="44">
        <v>0.93150000000000011</v>
      </c>
      <c r="Y27" s="44">
        <v>0.77625000000000011</v>
      </c>
      <c r="Z27" s="45">
        <v>0.77625000000000011</v>
      </c>
      <c r="AA27" s="45">
        <v>0.77625000000000011</v>
      </c>
      <c r="AB27" s="45">
        <v>0.77625000000000011</v>
      </c>
      <c r="AC27" s="45">
        <v>0.62100000000000011</v>
      </c>
      <c r="AD27" s="45">
        <v>0.62100000000000011</v>
      </c>
      <c r="AE27" s="44">
        <v>0.93150000000000011</v>
      </c>
      <c r="AF27" s="44">
        <v>0.77625000000000011</v>
      </c>
      <c r="AG27" s="44">
        <v>0.77625000000000011</v>
      </c>
      <c r="AH27" s="44">
        <v>0.62100000000000011</v>
      </c>
      <c r="AI27" s="44">
        <v>0.93150000000000011</v>
      </c>
      <c r="AJ27" s="44">
        <v>0.93150000000000011</v>
      </c>
      <c r="AK27" s="44">
        <v>1.06</v>
      </c>
      <c r="AL27" s="45">
        <v>0.5</v>
      </c>
      <c r="AM27" s="45">
        <v>0.77625000000000011</v>
      </c>
      <c r="AN27" s="45">
        <v>0.77625000000000011</v>
      </c>
      <c r="AO27" s="45">
        <v>0.62100000000000011</v>
      </c>
      <c r="AP27" s="45">
        <v>0.62100000000000011</v>
      </c>
      <c r="AQ27" s="44">
        <v>0.85387500000000005</v>
      </c>
      <c r="AR27" s="44">
        <v>0.69862500000000005</v>
      </c>
      <c r="AS27" s="44">
        <v>0.69862500000000005</v>
      </c>
      <c r="AT27" s="44">
        <v>0.54337500000000005</v>
      </c>
      <c r="AU27" s="44">
        <v>0.81506250000000013</v>
      </c>
      <c r="AV27" s="44">
        <v>0.81506250000000013</v>
      </c>
      <c r="AW27" s="44">
        <v>0.69862500000000005</v>
      </c>
      <c r="AX27" s="44">
        <v>0.82800000000000007</v>
      </c>
      <c r="AY27" s="44">
        <v>0.82800000000000007</v>
      </c>
      <c r="AZ27" s="44">
        <v>0.82800000000000007</v>
      </c>
      <c r="BA27" s="44">
        <v>0.51750000000000007</v>
      </c>
      <c r="BB27" s="44">
        <v>0.51750000000000007</v>
      </c>
      <c r="BC27" s="44">
        <v>0.82800000000000007</v>
      </c>
      <c r="BD27" s="44">
        <v>0.621</v>
      </c>
      <c r="BE27" s="45">
        <v>0.621</v>
      </c>
      <c r="BF27" s="30"/>
      <c r="BG27" s="30"/>
      <c r="BH27" s="30"/>
      <c r="BI27" s="30"/>
      <c r="BJ27" s="31">
        <f>SUM(B27:BI27)</f>
        <v>36.18075000000001</v>
      </c>
      <c r="BK27" s="1"/>
      <c r="BL27" s="1"/>
      <c r="BM27" s="1"/>
      <c r="BN27" s="1"/>
      <c r="BO27" s="1"/>
      <c r="BP27" s="1"/>
      <c r="BQ27" s="1"/>
    </row>
    <row r="28" spans="1:69" s="4" customFormat="1" ht="15">
      <c r="A28" s="36" t="s">
        <v>25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53">
        <v>0</v>
      </c>
      <c r="H28" s="44">
        <v>1.260675</v>
      </c>
      <c r="I28" s="44">
        <v>1.0667249999999999</v>
      </c>
      <c r="J28" s="44">
        <v>1.0667249999999999</v>
      </c>
      <c r="K28" s="44">
        <v>1.6485749999999999</v>
      </c>
      <c r="L28" s="44">
        <v>1.6485749999999999</v>
      </c>
      <c r="M28" s="44">
        <v>1.4546249999999998</v>
      </c>
      <c r="N28" s="45">
        <v>1.9394999999999998</v>
      </c>
      <c r="O28" s="45">
        <v>1.9394999999999998</v>
      </c>
      <c r="P28" s="45">
        <v>1.9394999999999998</v>
      </c>
      <c r="Q28" s="45">
        <v>1.5515999999999999</v>
      </c>
      <c r="R28" s="45">
        <v>1.5515999999999999</v>
      </c>
      <c r="S28" s="44">
        <v>2.3273999999999999</v>
      </c>
      <c r="T28" s="44">
        <v>1.9394999999999998</v>
      </c>
      <c r="U28" s="44">
        <v>1.9394999999999998</v>
      </c>
      <c r="V28" s="44">
        <v>1.5515999999999999</v>
      </c>
      <c r="W28" s="44">
        <v>2.3273999999999999</v>
      </c>
      <c r="X28" s="44">
        <v>2.3273999999999999</v>
      </c>
      <c r="Y28" s="44">
        <v>1.9394999999999998</v>
      </c>
      <c r="Z28" s="45">
        <v>1.9394999999999998</v>
      </c>
      <c r="AA28" s="45">
        <v>1.9394999999999998</v>
      </c>
      <c r="AB28" s="45">
        <v>1.9394999999999998</v>
      </c>
      <c r="AC28" s="45">
        <v>1.5515999999999999</v>
      </c>
      <c r="AD28" s="45">
        <v>1.5515999999999999</v>
      </c>
      <c r="AE28" s="44">
        <v>2.3273999999999999</v>
      </c>
      <c r="AF28" s="44">
        <v>1.9394999999999998</v>
      </c>
      <c r="AG28" s="44">
        <v>1.9394999999999998</v>
      </c>
      <c r="AH28" s="44">
        <v>1.86</v>
      </c>
      <c r="AI28" s="44">
        <v>2.3273999999999999</v>
      </c>
      <c r="AJ28" s="44">
        <v>2.3273999999999999</v>
      </c>
      <c r="AK28" s="44">
        <v>1.9394999999999998</v>
      </c>
      <c r="AL28" s="45">
        <v>1.6</v>
      </c>
      <c r="AM28" s="45">
        <v>1.9394999999999998</v>
      </c>
      <c r="AN28" s="45">
        <v>1.9394999999999998</v>
      </c>
      <c r="AO28" s="45">
        <v>1.5515999999999999</v>
      </c>
      <c r="AP28" s="45">
        <v>1.5515999999999999</v>
      </c>
      <c r="AQ28" s="44">
        <v>2.1334499999999998</v>
      </c>
      <c r="AR28" s="44">
        <v>1.7455499999999999</v>
      </c>
      <c r="AS28" s="44">
        <v>1.7455499999999999</v>
      </c>
      <c r="AT28" s="44">
        <v>1.35765</v>
      </c>
      <c r="AU28" s="44">
        <v>2.0364749999999998</v>
      </c>
      <c r="AV28" s="44">
        <v>2.0364749999999998</v>
      </c>
      <c r="AW28" s="44">
        <v>1.3964399999999999</v>
      </c>
      <c r="AX28" s="44">
        <v>2.0688</v>
      </c>
      <c r="AY28" s="44">
        <v>2.0688</v>
      </c>
      <c r="AZ28" s="44">
        <v>2.0688</v>
      </c>
      <c r="BA28" s="44">
        <v>1.2929999999999999</v>
      </c>
      <c r="BB28" s="44">
        <v>1.2929999999999999</v>
      </c>
      <c r="BC28" s="44">
        <v>2.0688</v>
      </c>
      <c r="BD28" s="44">
        <v>1.5516000000000001</v>
      </c>
      <c r="BE28" s="45">
        <v>1.5516000000000001</v>
      </c>
      <c r="BF28" s="30"/>
      <c r="BG28" s="30"/>
      <c r="BH28" s="30"/>
      <c r="BI28" s="30"/>
      <c r="BJ28" s="31">
        <f t="shared" ref="BJ28:BJ29" si="1">SUM(B28:BI28)</f>
        <v>90.000489999999985</v>
      </c>
      <c r="BK28" s="1"/>
      <c r="BL28" s="1"/>
      <c r="BM28" s="1"/>
      <c r="BN28" s="1"/>
      <c r="BO28" s="1"/>
      <c r="BP28" s="1"/>
      <c r="BQ28" s="1"/>
    </row>
    <row r="29" spans="1:69" s="4" customFormat="1" ht="15">
      <c r="A29" s="36" t="s">
        <v>26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53">
        <v>0</v>
      </c>
      <c r="H29" s="44">
        <v>1.00839375</v>
      </c>
      <c r="I29" s="44">
        <v>0.85325624999999994</v>
      </c>
      <c r="J29" s="44">
        <v>0.85325624999999994</v>
      </c>
      <c r="K29" s="44">
        <v>1.3186687499999998</v>
      </c>
      <c r="L29" s="44">
        <v>1.3186687499999998</v>
      </c>
      <c r="M29" s="44">
        <v>1.1635312499999999</v>
      </c>
      <c r="N29" s="45">
        <v>1.5513749999999999</v>
      </c>
      <c r="O29" s="45">
        <v>1.5513749999999999</v>
      </c>
      <c r="P29" s="45">
        <v>1.5513749999999999</v>
      </c>
      <c r="Q29" s="45">
        <v>1.2410999999999999</v>
      </c>
      <c r="R29" s="45">
        <v>1.2410999999999999</v>
      </c>
      <c r="S29" s="44">
        <v>1.8616499999999998</v>
      </c>
      <c r="T29" s="44">
        <v>1.5513749999999999</v>
      </c>
      <c r="U29" s="44">
        <v>1.5513749999999999</v>
      </c>
      <c r="V29" s="44">
        <v>1.2410999999999999</v>
      </c>
      <c r="W29" s="44">
        <v>1.8616499999999998</v>
      </c>
      <c r="X29" s="44">
        <v>1.8616499999999998</v>
      </c>
      <c r="Y29" s="44">
        <v>1.5513749999999999</v>
      </c>
      <c r="Z29" s="45">
        <v>1.5513749999999999</v>
      </c>
      <c r="AA29" s="45">
        <v>1.5513749999999999</v>
      </c>
      <c r="AB29" s="45">
        <v>1.5513749999999999</v>
      </c>
      <c r="AC29" s="45">
        <v>1.2410999999999999</v>
      </c>
      <c r="AD29" s="45">
        <v>1.2410999999999999</v>
      </c>
      <c r="AE29" s="44">
        <v>1.8616499999999998</v>
      </c>
      <c r="AF29" s="44">
        <v>1.5513749999999999</v>
      </c>
      <c r="AG29" s="44">
        <v>1.5513749999999999</v>
      </c>
      <c r="AH29" s="44">
        <v>1.2410999999999999</v>
      </c>
      <c r="AI29" s="44">
        <v>1.8616499999999998</v>
      </c>
      <c r="AJ29" s="44">
        <v>1.8616499999999998</v>
      </c>
      <c r="AK29" s="44">
        <v>1.71</v>
      </c>
      <c r="AL29" s="45">
        <v>2.1</v>
      </c>
      <c r="AM29" s="45">
        <v>1.5513749999999999</v>
      </c>
      <c r="AN29" s="45">
        <v>1.5513749999999999</v>
      </c>
      <c r="AO29" s="45">
        <v>1.2410999999999999</v>
      </c>
      <c r="AP29" s="45">
        <v>1.2410999999999999</v>
      </c>
      <c r="AQ29" s="44">
        <v>1.7065124999999999</v>
      </c>
      <c r="AR29" s="44">
        <v>1.3962374999999998</v>
      </c>
      <c r="AS29" s="44">
        <v>1.3962374999999998</v>
      </c>
      <c r="AT29" s="44">
        <v>1.0859624999999999</v>
      </c>
      <c r="AU29" s="44">
        <v>1.6289437499999999</v>
      </c>
      <c r="AV29" s="44">
        <v>1.6289437499999999</v>
      </c>
      <c r="AW29" s="44">
        <v>1.3962375</v>
      </c>
      <c r="AX29" s="44">
        <v>1.6547999999999998</v>
      </c>
      <c r="AY29" s="44">
        <v>1.6547999999999998</v>
      </c>
      <c r="AZ29" s="44">
        <v>1.6547999999999998</v>
      </c>
      <c r="BA29" s="44">
        <v>1.0342499999999999</v>
      </c>
      <c r="BB29" s="44">
        <v>1.0342499999999999</v>
      </c>
      <c r="BC29" s="44">
        <v>1.6547999999999998</v>
      </c>
      <c r="BD29" s="44">
        <v>1.2410999999999999</v>
      </c>
      <c r="BE29" s="45">
        <v>1.2410999999999999</v>
      </c>
      <c r="BF29" s="30"/>
      <c r="BG29" s="30"/>
      <c r="BH29" s="30"/>
      <c r="BI29" s="30"/>
      <c r="BJ29" s="31">
        <f t="shared" si="1"/>
        <v>73.001324999999994</v>
      </c>
      <c r="BK29" s="1"/>
      <c r="BL29" s="1"/>
      <c r="BM29" s="1"/>
      <c r="BN29" s="1"/>
      <c r="BO29" s="1"/>
      <c r="BP29" s="1"/>
      <c r="BQ29" s="1"/>
    </row>
    <row r="30" spans="1:69" s="3" customFormat="1" ht="15">
      <c r="A30" s="36" t="s">
        <v>27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53">
        <v>0</v>
      </c>
      <c r="H30" s="44">
        <v>1.260675</v>
      </c>
      <c r="I30" s="44">
        <v>1.0667249999999999</v>
      </c>
      <c r="J30" s="44">
        <v>1.0667249999999999</v>
      </c>
      <c r="K30" s="44">
        <v>1.6485749999999999</v>
      </c>
      <c r="L30" s="44">
        <v>1.6485749999999999</v>
      </c>
      <c r="M30" s="44">
        <v>1.4546249999999998</v>
      </c>
      <c r="N30" s="45">
        <v>1.9394999999999998</v>
      </c>
      <c r="O30" s="45">
        <v>1.9394999999999998</v>
      </c>
      <c r="P30" s="45">
        <v>1.9394999999999998</v>
      </c>
      <c r="Q30" s="45">
        <v>1.5515999999999999</v>
      </c>
      <c r="R30" s="45">
        <v>1.5515999999999999</v>
      </c>
      <c r="S30" s="44">
        <v>2.3273999999999999</v>
      </c>
      <c r="T30" s="44">
        <v>1.9394999999999998</v>
      </c>
      <c r="U30" s="44">
        <v>1.9394999999999998</v>
      </c>
      <c r="V30" s="44">
        <v>1.5515999999999999</v>
      </c>
      <c r="W30" s="44">
        <v>2.3273999999999999</v>
      </c>
      <c r="X30" s="44">
        <v>2.3273999999999999</v>
      </c>
      <c r="Y30" s="44">
        <v>1.9394999999999998</v>
      </c>
      <c r="Z30" s="45">
        <v>1.9394999999999998</v>
      </c>
      <c r="AA30" s="45">
        <v>1.9394999999999998</v>
      </c>
      <c r="AB30" s="45">
        <v>1.9394999999999998</v>
      </c>
      <c r="AC30" s="45">
        <v>1.5515999999999999</v>
      </c>
      <c r="AD30" s="45">
        <v>1.5515999999999999</v>
      </c>
      <c r="AE30" s="44">
        <v>2.3273999999999999</v>
      </c>
      <c r="AF30" s="44">
        <v>1.9394999999999998</v>
      </c>
      <c r="AG30" s="44">
        <v>1.9394999999999998</v>
      </c>
      <c r="AH30" s="44">
        <v>1.86</v>
      </c>
      <c r="AI30" s="44">
        <v>2.3273999999999999</v>
      </c>
      <c r="AJ30" s="44">
        <v>2.3273999999999999</v>
      </c>
      <c r="AK30" s="44">
        <v>1.9394999999999998</v>
      </c>
      <c r="AL30" s="45">
        <v>1.6</v>
      </c>
      <c r="AM30" s="45">
        <v>1.9394999999999998</v>
      </c>
      <c r="AN30" s="45">
        <v>1.9394999999999998</v>
      </c>
      <c r="AO30" s="45">
        <v>1.5515999999999999</v>
      </c>
      <c r="AP30" s="45">
        <v>1.5515999999999999</v>
      </c>
      <c r="AQ30" s="44">
        <v>2.1334499999999998</v>
      </c>
      <c r="AR30" s="44">
        <v>1.7455499999999999</v>
      </c>
      <c r="AS30" s="44">
        <v>1.7455499999999999</v>
      </c>
      <c r="AT30" s="44">
        <v>1.35765</v>
      </c>
      <c r="AU30" s="44">
        <v>2.0364749999999998</v>
      </c>
      <c r="AV30" s="44">
        <v>2.0364749999999998</v>
      </c>
      <c r="AW30" s="44">
        <v>1.3964399999999999</v>
      </c>
      <c r="AX30" s="44">
        <v>2.0688</v>
      </c>
      <c r="AY30" s="44">
        <v>2.0688</v>
      </c>
      <c r="AZ30" s="44">
        <v>2.0688</v>
      </c>
      <c r="BA30" s="44">
        <v>1.2929999999999999</v>
      </c>
      <c r="BB30" s="44">
        <v>1.2929999999999999</v>
      </c>
      <c r="BC30" s="44">
        <v>2.0688</v>
      </c>
      <c r="BD30" s="44">
        <v>1.5516000000000001</v>
      </c>
      <c r="BE30" s="45">
        <v>1.5516000000000001</v>
      </c>
      <c r="BF30" s="30"/>
      <c r="BG30" s="30"/>
      <c r="BH30" s="30"/>
      <c r="BI30" s="30"/>
      <c r="BJ30" s="31">
        <f>SUM(B30:BI30)</f>
        <v>90.000489999999985</v>
      </c>
      <c r="BK30" s="1"/>
      <c r="BL30" s="1"/>
      <c r="BM30" s="1"/>
      <c r="BN30" s="1"/>
      <c r="BO30" s="1"/>
      <c r="BP30" s="1"/>
      <c r="BQ30" s="1"/>
    </row>
    <row r="31" spans="1:69" s="3" customFormat="1" ht="15">
      <c r="A31" s="36" t="s">
        <v>28</v>
      </c>
      <c r="B31" s="37">
        <v>0</v>
      </c>
      <c r="C31" s="45">
        <v>0</v>
      </c>
      <c r="D31" s="45">
        <v>0</v>
      </c>
      <c r="E31" s="45">
        <v>0</v>
      </c>
      <c r="F31" s="45">
        <v>0</v>
      </c>
      <c r="G31" s="53">
        <v>0</v>
      </c>
      <c r="H31" s="44">
        <v>1.51295625</v>
      </c>
      <c r="I31" s="44">
        <v>1.28019375</v>
      </c>
      <c r="J31" s="44">
        <v>1.28019375</v>
      </c>
      <c r="K31" s="44">
        <v>1.97848125</v>
      </c>
      <c r="L31" s="44">
        <v>1.97848125</v>
      </c>
      <c r="M31" s="44">
        <v>1.74571875</v>
      </c>
      <c r="N31" s="45">
        <v>2.3276249999999998</v>
      </c>
      <c r="O31" s="45">
        <v>2.3276249999999998</v>
      </c>
      <c r="P31" s="45">
        <v>2.3276249999999998</v>
      </c>
      <c r="Q31" s="45">
        <v>1.8620999999999999</v>
      </c>
      <c r="R31" s="45">
        <v>1.8620999999999999</v>
      </c>
      <c r="S31" s="44">
        <v>2.7931499999999998</v>
      </c>
      <c r="T31" s="44">
        <v>2.3276249999999998</v>
      </c>
      <c r="U31" s="44">
        <v>2.3276249999999998</v>
      </c>
      <c r="V31" s="44">
        <v>1.8620999999999999</v>
      </c>
      <c r="W31" s="44">
        <v>2.7931499999999998</v>
      </c>
      <c r="X31" s="44">
        <v>2.7931499999999998</v>
      </c>
      <c r="Y31" s="44">
        <v>2.3276249999999998</v>
      </c>
      <c r="Z31" s="45">
        <v>2.3276249999999998</v>
      </c>
      <c r="AA31" s="45">
        <v>2.3276249999999998</v>
      </c>
      <c r="AB31" s="45">
        <v>2.3276249999999998</v>
      </c>
      <c r="AC31" s="45">
        <v>1.8620999999999999</v>
      </c>
      <c r="AD31" s="45">
        <v>1.8620999999999999</v>
      </c>
      <c r="AE31" s="44">
        <v>2.7931499999999998</v>
      </c>
      <c r="AF31" s="44">
        <v>2.3276249999999998</v>
      </c>
      <c r="AG31" s="44">
        <v>2.3276249999999998</v>
      </c>
      <c r="AH31" s="44">
        <v>1.8620999999999999</v>
      </c>
      <c r="AI31" s="44">
        <v>2.1786569999999998</v>
      </c>
      <c r="AJ31" s="44">
        <v>2.2345199999999998</v>
      </c>
      <c r="AK31" s="44">
        <v>2.0299999999999998</v>
      </c>
      <c r="AL31" s="45">
        <v>2.3276249999999998</v>
      </c>
      <c r="AM31" s="45">
        <v>2.3276249999999998</v>
      </c>
      <c r="AN31" s="45">
        <v>2.3276249999999998</v>
      </c>
      <c r="AO31" s="45">
        <v>1.8620999999999999</v>
      </c>
      <c r="AP31" s="45">
        <v>1.8620999999999999</v>
      </c>
      <c r="AQ31" s="44">
        <v>2.5603875</v>
      </c>
      <c r="AR31" s="44">
        <v>2.0948625000000001</v>
      </c>
      <c r="AS31" s="44">
        <v>2.0948625000000001</v>
      </c>
      <c r="AT31" s="44">
        <v>1.6293374999999999</v>
      </c>
      <c r="AU31" s="44">
        <v>2.4440062500000002</v>
      </c>
      <c r="AV31" s="44">
        <v>2.4440062500000002</v>
      </c>
      <c r="AW31" s="44">
        <v>2.0948625000000001</v>
      </c>
      <c r="AX31" s="44">
        <v>2.4828000000000001</v>
      </c>
      <c r="AY31" s="44">
        <v>2.4828000000000001</v>
      </c>
      <c r="AZ31" s="44">
        <v>2.4828000000000001</v>
      </c>
      <c r="BA31" s="44">
        <v>1.55175</v>
      </c>
      <c r="BB31" s="44">
        <v>1.55175</v>
      </c>
      <c r="BC31" s="44">
        <v>2.4828000000000001</v>
      </c>
      <c r="BD31" s="44">
        <v>1.8621000000000001</v>
      </c>
      <c r="BE31" s="45">
        <v>1.8621000000000001</v>
      </c>
      <c r="BF31" s="30"/>
      <c r="BG31" s="30"/>
      <c r="BH31" s="30"/>
      <c r="BI31" s="30"/>
      <c r="BJ31" s="31">
        <f>SUM(B31:BI31)</f>
        <v>106.99657699999997</v>
      </c>
      <c r="BK31" s="1"/>
      <c r="BL31" s="1"/>
      <c r="BM31" s="1"/>
      <c r="BN31" s="1"/>
      <c r="BO31" s="1"/>
      <c r="BP31" s="1"/>
      <c r="BQ31" s="1"/>
    </row>
    <row r="32" spans="1:69" s="3" customFormat="1" ht="15">
      <c r="A32" s="36" t="s">
        <v>29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53">
        <v>0</v>
      </c>
      <c r="H32" s="44">
        <v>1.7652375</v>
      </c>
      <c r="I32" s="44">
        <v>1.4936625000000001</v>
      </c>
      <c r="J32" s="44">
        <v>1.4936625000000001</v>
      </c>
      <c r="K32" s="44">
        <v>2.3083874999999998</v>
      </c>
      <c r="L32" s="44">
        <v>2.3083874999999998</v>
      </c>
      <c r="M32" s="44">
        <v>2.0368124999999999</v>
      </c>
      <c r="N32" s="45">
        <v>2.7157499999999999</v>
      </c>
      <c r="O32" s="45">
        <v>2.7157499999999999</v>
      </c>
      <c r="P32" s="45">
        <v>2.7157499999999999</v>
      </c>
      <c r="Q32" s="45">
        <v>2.1726000000000001</v>
      </c>
      <c r="R32" s="45">
        <v>2.1726000000000001</v>
      </c>
      <c r="S32" s="44">
        <v>3.2588999999999997</v>
      </c>
      <c r="T32" s="44">
        <v>2.7157499999999999</v>
      </c>
      <c r="U32" s="44">
        <v>2.7157499999999999</v>
      </c>
      <c r="V32" s="44">
        <v>2.1726000000000001</v>
      </c>
      <c r="W32" s="44">
        <v>3.2588999999999997</v>
      </c>
      <c r="X32" s="44">
        <v>3.2588999999999997</v>
      </c>
      <c r="Y32" s="44">
        <v>2.7157499999999999</v>
      </c>
      <c r="Z32" s="45">
        <v>2.7157499999999999</v>
      </c>
      <c r="AA32" s="45">
        <v>2.7157499999999999</v>
      </c>
      <c r="AB32" s="45">
        <v>2.7157499999999999</v>
      </c>
      <c r="AC32" s="45">
        <v>2.1726000000000001</v>
      </c>
      <c r="AD32" s="45">
        <v>2.1726000000000001</v>
      </c>
      <c r="AE32" s="44">
        <v>3.2588999999999997</v>
      </c>
      <c r="AF32" s="44">
        <v>2.7157499999999999</v>
      </c>
      <c r="AG32" s="44">
        <v>2.7157499999999999</v>
      </c>
      <c r="AH32" s="44">
        <v>2.1726000000000001</v>
      </c>
      <c r="AI32" s="44">
        <v>3.2588999999999997</v>
      </c>
      <c r="AJ32" s="44">
        <v>3.2588999999999997</v>
      </c>
      <c r="AK32" s="44">
        <v>2.35365</v>
      </c>
      <c r="AL32" s="45">
        <v>2.84</v>
      </c>
      <c r="AM32" s="45">
        <v>2.7157499999999999</v>
      </c>
      <c r="AN32" s="45">
        <v>2.7157499999999999</v>
      </c>
      <c r="AO32" s="45">
        <v>2.1726000000000001</v>
      </c>
      <c r="AP32" s="45">
        <v>2.1726000000000001</v>
      </c>
      <c r="AQ32" s="44">
        <v>2.9873250000000002</v>
      </c>
      <c r="AR32" s="44">
        <v>2.444175</v>
      </c>
      <c r="AS32" s="44">
        <v>2.444175</v>
      </c>
      <c r="AT32" s="44">
        <v>1.901025</v>
      </c>
      <c r="AU32" s="44">
        <v>2.8515374999999996</v>
      </c>
      <c r="AV32" s="44">
        <v>2.8515374999999996</v>
      </c>
      <c r="AW32" s="44">
        <v>3.1774274999999998</v>
      </c>
      <c r="AX32" s="44">
        <v>2.8967999999999998</v>
      </c>
      <c r="AY32" s="44">
        <v>2.8967999999999998</v>
      </c>
      <c r="AZ32" s="44">
        <v>2.8967999999999998</v>
      </c>
      <c r="BA32" s="44">
        <v>1.8105</v>
      </c>
      <c r="BB32" s="44">
        <v>1.8105</v>
      </c>
      <c r="BC32" s="44">
        <v>2.8967999999999998</v>
      </c>
      <c r="BD32" s="44">
        <v>2.1726000000000001</v>
      </c>
      <c r="BE32" s="45">
        <v>3</v>
      </c>
      <c r="BF32" s="30"/>
      <c r="BG32" s="30"/>
      <c r="BH32" s="30"/>
      <c r="BI32" s="30"/>
      <c r="BJ32" s="31">
        <f>SUM(B32:BI32)</f>
        <v>127.87675250000002</v>
      </c>
      <c r="BK32" s="1"/>
      <c r="BL32" s="1"/>
      <c r="BM32" s="1"/>
      <c r="BN32" s="1"/>
      <c r="BO32" s="1"/>
      <c r="BP32" s="1"/>
      <c r="BQ32" s="1"/>
    </row>
    <row r="35" spans="1:69" s="2" customFormat="1" ht="18">
      <c r="A35" s="8" t="s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9" ht="14.25" customHeight="1">
      <c r="B36" s="11" t="s">
        <v>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 t="s">
        <v>2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1" t="s">
        <v>2</v>
      </c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1" t="s">
        <v>2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4" t="s">
        <v>3</v>
      </c>
    </row>
    <row r="37" spans="1:69" ht="14.25" customHeight="1">
      <c r="A37" s="15"/>
      <c r="B37" s="16" t="s">
        <v>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6" t="s">
        <v>4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6" t="s">
        <v>4</v>
      </c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 t="s">
        <v>4</v>
      </c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8" t="s">
        <v>5</v>
      </c>
      <c r="BG37" s="19"/>
      <c r="BH37" s="19"/>
      <c r="BI37" s="20"/>
      <c r="BJ37" s="21"/>
    </row>
    <row r="38" spans="1:69" ht="14.25" customHeight="1">
      <c r="A38" s="7"/>
      <c r="B38" s="46" t="s">
        <v>6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/>
      <c r="N38" s="46" t="s">
        <v>7</v>
      </c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  <c r="Z38" s="46" t="s">
        <v>8</v>
      </c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  <c r="AL38" s="46" t="s">
        <v>9</v>
      </c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8"/>
      <c r="AX38" s="22" t="s">
        <v>10</v>
      </c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4"/>
      <c r="BJ38" s="21"/>
    </row>
    <row r="39" spans="1:69" ht="14.25" customHeight="1">
      <c r="A39" s="25" t="s">
        <v>11</v>
      </c>
      <c r="B39" s="26" t="s">
        <v>12</v>
      </c>
      <c r="C39" s="27" t="s">
        <v>13</v>
      </c>
      <c r="D39" s="27" t="s">
        <v>14</v>
      </c>
      <c r="E39" s="27" t="s">
        <v>15</v>
      </c>
      <c r="F39" s="27" t="s">
        <v>16</v>
      </c>
      <c r="G39" s="27" t="s">
        <v>17</v>
      </c>
      <c r="H39" s="27" t="s">
        <v>18</v>
      </c>
      <c r="I39" s="27" t="s">
        <v>19</v>
      </c>
      <c r="J39" s="27" t="s">
        <v>20</v>
      </c>
      <c r="K39" s="27" t="s">
        <v>21</v>
      </c>
      <c r="L39" s="27" t="s">
        <v>22</v>
      </c>
      <c r="M39" s="27" t="s">
        <v>23</v>
      </c>
      <c r="N39" s="26" t="s">
        <v>12</v>
      </c>
      <c r="O39" s="27" t="s">
        <v>13</v>
      </c>
      <c r="P39" s="27" t="s">
        <v>14</v>
      </c>
      <c r="Q39" s="27" t="s">
        <v>15</v>
      </c>
      <c r="R39" s="27" t="s">
        <v>16</v>
      </c>
      <c r="S39" s="27" t="s">
        <v>17</v>
      </c>
      <c r="T39" s="27" t="s">
        <v>18</v>
      </c>
      <c r="U39" s="27" t="s">
        <v>19</v>
      </c>
      <c r="V39" s="27" t="s">
        <v>20</v>
      </c>
      <c r="W39" s="27" t="s">
        <v>21</v>
      </c>
      <c r="X39" s="27" t="s">
        <v>22</v>
      </c>
      <c r="Y39" s="27" t="s">
        <v>23</v>
      </c>
      <c r="Z39" s="26" t="s">
        <v>12</v>
      </c>
      <c r="AA39" s="27" t="s">
        <v>13</v>
      </c>
      <c r="AB39" s="27" t="s">
        <v>14</v>
      </c>
      <c r="AC39" s="27" t="s">
        <v>15</v>
      </c>
      <c r="AD39" s="27" t="s">
        <v>16</v>
      </c>
      <c r="AE39" s="27" t="s">
        <v>17</v>
      </c>
      <c r="AF39" s="27" t="s">
        <v>18</v>
      </c>
      <c r="AG39" s="27" t="s">
        <v>19</v>
      </c>
      <c r="AH39" s="27" t="s">
        <v>20</v>
      </c>
      <c r="AI39" s="27" t="s">
        <v>21</v>
      </c>
      <c r="AJ39" s="27" t="s">
        <v>22</v>
      </c>
      <c r="AK39" s="27" t="s">
        <v>23</v>
      </c>
      <c r="AL39" s="26" t="s">
        <v>12</v>
      </c>
      <c r="AM39" s="27" t="s">
        <v>13</v>
      </c>
      <c r="AN39" s="27" t="s">
        <v>14</v>
      </c>
      <c r="AO39" s="27" t="s">
        <v>15</v>
      </c>
      <c r="AP39" s="27" t="s">
        <v>16</v>
      </c>
      <c r="AQ39" s="27" t="s">
        <v>17</v>
      </c>
      <c r="AR39" s="27" t="s">
        <v>18</v>
      </c>
      <c r="AS39" s="27" t="s">
        <v>19</v>
      </c>
      <c r="AT39" s="27" t="s">
        <v>20</v>
      </c>
      <c r="AU39" s="27" t="s">
        <v>21</v>
      </c>
      <c r="AV39" s="27" t="s">
        <v>22</v>
      </c>
      <c r="AW39" s="27" t="s">
        <v>23</v>
      </c>
      <c r="AX39" s="27" t="s">
        <v>12</v>
      </c>
      <c r="AY39" s="27" t="s">
        <v>13</v>
      </c>
      <c r="AZ39" s="27" t="s">
        <v>14</v>
      </c>
      <c r="BA39" s="27" t="s">
        <v>15</v>
      </c>
      <c r="BB39" s="27" t="s">
        <v>16</v>
      </c>
      <c r="BC39" s="27" t="s">
        <v>17</v>
      </c>
      <c r="BD39" s="27" t="s">
        <v>18</v>
      </c>
      <c r="BE39" s="27" t="s">
        <v>19</v>
      </c>
      <c r="BF39" s="27" t="s">
        <v>20</v>
      </c>
      <c r="BG39" s="27" t="s">
        <v>21</v>
      </c>
      <c r="BH39" s="27" t="s">
        <v>22</v>
      </c>
      <c r="BI39" s="27" t="s">
        <v>23</v>
      </c>
      <c r="BJ39" s="21"/>
    </row>
    <row r="40" spans="1:69" ht="14.25" customHeight="1">
      <c r="A40" s="36" t="s">
        <v>24</v>
      </c>
      <c r="B40" s="37">
        <v>0</v>
      </c>
      <c r="C40" s="37">
        <v>0</v>
      </c>
      <c r="D40" s="37">
        <v>0</v>
      </c>
      <c r="E40" s="37">
        <v>0</v>
      </c>
      <c r="F40" s="28">
        <v>0</v>
      </c>
      <c r="G40" s="29">
        <v>0</v>
      </c>
      <c r="H40" s="39">
        <v>0</v>
      </c>
      <c r="I40" s="39">
        <v>0</v>
      </c>
      <c r="J40" s="39">
        <v>1</v>
      </c>
      <c r="K40" s="39">
        <v>0.66498749999999995</v>
      </c>
      <c r="L40" s="39">
        <v>0.89786250000000012</v>
      </c>
      <c r="M40" s="39">
        <v>1.0655325</v>
      </c>
      <c r="N40" s="37">
        <v>1.1907675000000002</v>
      </c>
      <c r="O40" s="37">
        <v>1.3527450000000001</v>
      </c>
      <c r="P40" s="37">
        <v>1.4940225</v>
      </c>
      <c r="Q40" s="37">
        <v>1.5804450000000001</v>
      </c>
      <c r="R40" s="38">
        <v>1.6063200000000002</v>
      </c>
      <c r="S40" s="39">
        <v>1.6673850000000001</v>
      </c>
      <c r="T40" s="39">
        <v>1.8024525</v>
      </c>
      <c r="U40" s="39">
        <v>1.8790425000000002</v>
      </c>
      <c r="V40" s="39">
        <v>1.9163025000000002</v>
      </c>
      <c r="W40" s="39">
        <v>1.9571850000000004</v>
      </c>
      <c r="X40" s="39">
        <v>2.077245</v>
      </c>
      <c r="Y40" s="39">
        <v>2.1652200000000001</v>
      </c>
      <c r="Z40" s="37">
        <v>2.17971</v>
      </c>
      <c r="AA40" s="37">
        <v>2.1998925000000003</v>
      </c>
      <c r="AB40" s="37">
        <v>2.2055850000000001</v>
      </c>
      <c r="AC40" s="37">
        <v>2.1766050000000003</v>
      </c>
      <c r="AD40" s="38">
        <v>2.0974275000000002</v>
      </c>
      <c r="AE40" s="39">
        <v>2.0793150000000002</v>
      </c>
      <c r="AF40" s="39">
        <v>2.1528000000000005</v>
      </c>
      <c r="AG40" s="39">
        <v>2.1735000000000002</v>
      </c>
      <c r="AH40" s="39">
        <v>2.1610800000000001</v>
      </c>
      <c r="AI40" s="39">
        <v>2.1569400000000001</v>
      </c>
      <c r="AJ40" s="39">
        <v>2.2361175000000002</v>
      </c>
      <c r="AK40" s="39">
        <v>2.2899375000000002</v>
      </c>
      <c r="AL40" s="37">
        <v>2.273895</v>
      </c>
      <c r="AM40" s="37">
        <v>2.2671675000000002</v>
      </c>
      <c r="AN40" s="37">
        <v>2.2537124999999998</v>
      </c>
      <c r="AO40" s="37">
        <v>2.2076549999999999</v>
      </c>
      <c r="AP40" s="38">
        <v>2.1186449999999999</v>
      </c>
      <c r="AQ40" s="39">
        <v>2.0808675000000001</v>
      </c>
      <c r="AR40" s="39">
        <v>2.1129525</v>
      </c>
      <c r="AS40" s="39">
        <v>2.09484</v>
      </c>
      <c r="AT40" s="39">
        <v>2.0529225000000002</v>
      </c>
      <c r="AU40" s="39">
        <v>2.0182500000000001</v>
      </c>
      <c r="AV40" s="39">
        <v>2.0637900000000005</v>
      </c>
      <c r="AW40" s="39">
        <v>2.0963925000000003</v>
      </c>
      <c r="AX40" s="39">
        <v>1.9696050000000003</v>
      </c>
      <c r="AY40" s="39">
        <v>1.6358175000000001</v>
      </c>
      <c r="AZ40" s="39">
        <v>1.3154850000000002</v>
      </c>
      <c r="BA40" s="39">
        <v>1.0489725000000001</v>
      </c>
      <c r="BB40" s="39">
        <v>0.82127250000000007</v>
      </c>
      <c r="BC40" s="39">
        <v>0.89113500000000001</v>
      </c>
      <c r="BD40" s="39">
        <v>0.7472700000000001</v>
      </c>
      <c r="BE40" s="39">
        <v>0.63756000000000002</v>
      </c>
      <c r="BF40" s="39">
        <v>0.53716500000000011</v>
      </c>
      <c r="BG40" s="39">
        <v>0.44867250000000003</v>
      </c>
      <c r="BH40" s="39">
        <v>0.37001250000000002</v>
      </c>
      <c r="BI40" s="39">
        <v>0.29808000000000001</v>
      </c>
      <c r="BJ40" s="31">
        <f>SUM(B40:BI40)</f>
        <v>86.788562499999998</v>
      </c>
    </row>
    <row r="41" spans="1:69" ht="14.25" customHeight="1">
      <c r="A41" s="36" t="s">
        <v>25</v>
      </c>
      <c r="B41" s="37">
        <v>0</v>
      </c>
      <c r="C41" s="37">
        <v>0</v>
      </c>
      <c r="D41" s="37">
        <v>0</v>
      </c>
      <c r="E41" s="37">
        <v>0</v>
      </c>
      <c r="F41" s="28">
        <v>0</v>
      </c>
      <c r="G41" s="29">
        <v>0</v>
      </c>
      <c r="H41" s="39">
        <v>0</v>
      </c>
      <c r="I41" s="39">
        <v>1.01285</v>
      </c>
      <c r="J41" s="39">
        <v>1.2154200000000002</v>
      </c>
      <c r="K41" s="39">
        <v>1.6615049999999998</v>
      </c>
      <c r="L41" s="39">
        <v>2.2433550000000002</v>
      </c>
      <c r="M41" s="39">
        <v>2.6622869999999996</v>
      </c>
      <c r="N41" s="37">
        <v>2.975193</v>
      </c>
      <c r="O41" s="37">
        <v>3.379902</v>
      </c>
      <c r="P41" s="37">
        <v>3.732891</v>
      </c>
      <c r="Q41" s="37">
        <v>3.9488220000000003</v>
      </c>
      <c r="R41" s="38">
        <v>4.0134720000000002</v>
      </c>
      <c r="S41" s="39">
        <v>4.1660459999999997</v>
      </c>
      <c r="T41" s="39">
        <v>4.5035189999999998</v>
      </c>
      <c r="U41" s="39">
        <v>4.6948829999999999</v>
      </c>
      <c r="V41" s="39">
        <v>4.787979</v>
      </c>
      <c r="W41" s="39">
        <v>4.8901260000000004</v>
      </c>
      <c r="X41" s="39">
        <v>5.1901020000000004</v>
      </c>
      <c r="Y41" s="39">
        <v>5.4099120000000003</v>
      </c>
      <c r="Z41" s="37">
        <v>5.4461159999999991</v>
      </c>
      <c r="AA41" s="37">
        <v>5.496543</v>
      </c>
      <c r="AB41" s="37">
        <v>5.5107659999999994</v>
      </c>
      <c r="AC41" s="37">
        <v>5.438358</v>
      </c>
      <c r="AD41" s="38">
        <v>5.2405290000000004</v>
      </c>
      <c r="AE41" s="39">
        <v>5.1952739999999995</v>
      </c>
      <c r="AF41" s="39">
        <v>5.3788800000000005</v>
      </c>
      <c r="AG41" s="39">
        <v>5.4306000000000001</v>
      </c>
      <c r="AH41" s="39">
        <v>5.3995680000000004</v>
      </c>
      <c r="AI41" s="39">
        <v>5.3892239999999996</v>
      </c>
      <c r="AJ41" s="39">
        <v>5.587053</v>
      </c>
      <c r="AK41" s="39">
        <v>5.7215249999999997</v>
      </c>
      <c r="AL41" s="37">
        <v>5.6814419999999997</v>
      </c>
      <c r="AM41" s="37">
        <v>5.6646330000000003</v>
      </c>
      <c r="AN41" s="37">
        <v>5.6310149999999988</v>
      </c>
      <c r="AO41" s="37">
        <v>5.5159379999999993</v>
      </c>
      <c r="AP41" s="38">
        <v>5.2935419999999995</v>
      </c>
      <c r="AQ41" s="39">
        <v>5.1991529999999999</v>
      </c>
      <c r="AR41" s="39">
        <v>5.2793190000000001</v>
      </c>
      <c r="AS41" s="39">
        <v>5.234064</v>
      </c>
      <c r="AT41" s="39">
        <v>5.1293310000000005</v>
      </c>
      <c r="AU41" s="39">
        <v>5.0427</v>
      </c>
      <c r="AV41" s="39">
        <v>5.1564840000000007</v>
      </c>
      <c r="AW41" s="39">
        <v>5.2379429999999996</v>
      </c>
      <c r="AX41" s="39">
        <v>4.9211580000000001</v>
      </c>
      <c r="AY41" s="39">
        <v>4.0871729999999999</v>
      </c>
      <c r="AZ41" s="39">
        <v>3.2868060000000003</v>
      </c>
      <c r="BA41" s="39">
        <v>2.620911</v>
      </c>
      <c r="BB41" s="39">
        <v>2.0519910000000001</v>
      </c>
      <c r="BC41" s="39">
        <v>2.2265459999999999</v>
      </c>
      <c r="BD41" s="39">
        <v>1.867092</v>
      </c>
      <c r="BE41" s="39">
        <v>1.5929759999999997</v>
      </c>
      <c r="BF41" s="39">
        <v>1.3421339999999999</v>
      </c>
      <c r="BG41" s="39">
        <v>1.1210309999999999</v>
      </c>
      <c r="BH41" s="39">
        <v>0.92449500000000007</v>
      </c>
      <c r="BI41" s="39">
        <v>0.74476799999999999</v>
      </c>
      <c r="BJ41" s="31">
        <f t="shared" ref="BJ41:BJ42" si="2">SUM(B41:BI41)</f>
        <v>216.57534499999997</v>
      </c>
    </row>
    <row r="42" spans="1:69" ht="14.25" customHeight="1">
      <c r="A42" s="36" t="s">
        <v>26</v>
      </c>
      <c r="B42" s="37">
        <v>0</v>
      </c>
      <c r="C42" s="37">
        <v>0</v>
      </c>
      <c r="D42" s="37">
        <v>0</v>
      </c>
      <c r="E42" s="37">
        <v>0</v>
      </c>
      <c r="F42" s="28">
        <v>0</v>
      </c>
      <c r="G42" s="29">
        <v>0</v>
      </c>
      <c r="H42" s="39">
        <v>0</v>
      </c>
      <c r="I42" s="39">
        <v>0.81016250000000001</v>
      </c>
      <c r="J42" s="39">
        <v>0.97219500000000003</v>
      </c>
      <c r="K42" s="39">
        <v>1.3290112499999998</v>
      </c>
      <c r="L42" s="39">
        <v>1.79442375</v>
      </c>
      <c r="M42" s="39">
        <v>2.1295207499999997</v>
      </c>
      <c r="N42" s="37">
        <v>2.3798092500000001</v>
      </c>
      <c r="O42" s="37">
        <v>2.7035295000000001</v>
      </c>
      <c r="P42" s="37">
        <v>2.9858797500000001</v>
      </c>
      <c r="Q42" s="37">
        <v>3.1585995000000002</v>
      </c>
      <c r="R42" s="38">
        <v>3.2103120000000001</v>
      </c>
      <c r="S42" s="39">
        <v>3.3323535</v>
      </c>
      <c r="T42" s="39">
        <v>3.6022927499999997</v>
      </c>
      <c r="U42" s="39">
        <v>3.7553617500000001</v>
      </c>
      <c r="V42" s="39">
        <v>3.8298277499999998</v>
      </c>
      <c r="W42" s="39">
        <v>3.9115335</v>
      </c>
      <c r="X42" s="39">
        <v>4.1514794999999998</v>
      </c>
      <c r="Y42" s="39">
        <v>4.3273020000000004</v>
      </c>
      <c r="Z42" s="37">
        <v>4.3562609999999991</v>
      </c>
      <c r="AA42" s="37">
        <v>4.3965967499999996</v>
      </c>
      <c r="AB42" s="37">
        <v>4.4079734999999998</v>
      </c>
      <c r="AC42" s="37">
        <v>4.3500554999999999</v>
      </c>
      <c r="AD42" s="38">
        <v>4.1918152500000003</v>
      </c>
      <c r="AE42" s="39">
        <v>4.1556164999999998</v>
      </c>
      <c r="AF42" s="39">
        <v>4.3024800000000001</v>
      </c>
      <c r="AG42" s="39">
        <v>4.3438499999999998</v>
      </c>
      <c r="AH42" s="39">
        <v>4.3190280000000003</v>
      </c>
      <c r="AI42" s="39">
        <v>4.3107539999999993</v>
      </c>
      <c r="AJ42" s="39">
        <v>4.4689942499999997</v>
      </c>
      <c r="AK42" s="39">
        <v>4.5765562499999994</v>
      </c>
      <c r="AL42" s="37">
        <v>4.5444944999999999</v>
      </c>
      <c r="AM42" s="37">
        <v>4.5310492499999997</v>
      </c>
      <c r="AN42" s="37">
        <v>4.5041587499999993</v>
      </c>
      <c r="AO42" s="37">
        <v>4.4121104999999998</v>
      </c>
      <c r="AP42" s="38">
        <v>4.2342195</v>
      </c>
      <c r="AQ42" s="39">
        <v>4.1587192499999999</v>
      </c>
      <c r="AR42" s="39">
        <v>4.2228427499999999</v>
      </c>
      <c r="AS42" s="39">
        <v>4.1866439999999994</v>
      </c>
      <c r="AT42" s="39">
        <v>4.10286975</v>
      </c>
      <c r="AU42" s="39">
        <v>4.0335749999999999</v>
      </c>
      <c r="AV42" s="39">
        <v>4.1245890000000003</v>
      </c>
      <c r="AW42" s="39">
        <v>4.1897467500000003</v>
      </c>
      <c r="AX42" s="39">
        <v>3.9363554999999999</v>
      </c>
      <c r="AY42" s="39">
        <v>3.26926425</v>
      </c>
      <c r="AZ42" s="39">
        <v>2.6290635</v>
      </c>
      <c r="BA42" s="39">
        <v>2.0964247500000002</v>
      </c>
      <c r="BB42" s="39">
        <v>1.6413547499999999</v>
      </c>
      <c r="BC42" s="39">
        <v>1.7809785</v>
      </c>
      <c r="BD42" s="39">
        <v>1.4934569999999998</v>
      </c>
      <c r="BE42" s="39">
        <v>1.2741959999999999</v>
      </c>
      <c r="BF42" s="39">
        <v>1.0735515</v>
      </c>
      <c r="BG42" s="39">
        <v>0.89669474999999998</v>
      </c>
      <c r="BH42" s="39">
        <v>0.73948874999999992</v>
      </c>
      <c r="BI42" s="39">
        <v>0.59572799999999992</v>
      </c>
      <c r="BJ42" s="31">
        <f t="shared" si="2"/>
        <v>173.23515125</v>
      </c>
    </row>
    <row r="43" spans="1:69" ht="14.25" customHeight="1">
      <c r="A43" s="36" t="s">
        <v>27</v>
      </c>
      <c r="B43" s="37">
        <v>0</v>
      </c>
      <c r="C43" s="37">
        <v>0</v>
      </c>
      <c r="D43" s="37">
        <v>0</v>
      </c>
      <c r="E43" s="37">
        <v>0</v>
      </c>
      <c r="F43" s="28">
        <v>0</v>
      </c>
      <c r="G43" s="29">
        <v>0</v>
      </c>
      <c r="H43" s="39">
        <v>0</v>
      </c>
      <c r="I43" s="39">
        <v>1.01285</v>
      </c>
      <c r="J43" s="39">
        <v>1.2154200000000002</v>
      </c>
      <c r="K43" s="39">
        <v>1.6615049999999998</v>
      </c>
      <c r="L43" s="39">
        <v>2.2433550000000002</v>
      </c>
      <c r="M43" s="39">
        <v>2.6622869999999996</v>
      </c>
      <c r="N43" s="37">
        <v>2.975193</v>
      </c>
      <c r="O43" s="37">
        <v>3.379902</v>
      </c>
      <c r="P43" s="37">
        <v>3.732891</v>
      </c>
      <c r="Q43" s="37">
        <v>3.9488220000000003</v>
      </c>
      <c r="R43" s="38">
        <v>4.0134720000000002</v>
      </c>
      <c r="S43" s="39">
        <v>4.1660459999999997</v>
      </c>
      <c r="T43" s="39">
        <v>4.5035189999999998</v>
      </c>
      <c r="U43" s="39">
        <v>4.6948829999999999</v>
      </c>
      <c r="V43" s="39">
        <v>4.787979</v>
      </c>
      <c r="W43" s="39">
        <v>4.8901260000000004</v>
      </c>
      <c r="X43" s="39">
        <v>5.1901020000000004</v>
      </c>
      <c r="Y43" s="39">
        <v>5.4099120000000003</v>
      </c>
      <c r="Z43" s="37">
        <v>5.4461159999999991</v>
      </c>
      <c r="AA43" s="37">
        <v>5.496543</v>
      </c>
      <c r="AB43" s="37">
        <v>5.5107659999999994</v>
      </c>
      <c r="AC43" s="37">
        <v>5.438358</v>
      </c>
      <c r="AD43" s="38">
        <v>5.2405290000000004</v>
      </c>
      <c r="AE43" s="39">
        <v>5.1952739999999995</v>
      </c>
      <c r="AF43" s="39">
        <v>5.3788800000000005</v>
      </c>
      <c r="AG43" s="39">
        <v>5.4306000000000001</v>
      </c>
      <c r="AH43" s="39">
        <v>5.3995680000000004</v>
      </c>
      <c r="AI43" s="39">
        <v>5.3892239999999996</v>
      </c>
      <c r="AJ43" s="39">
        <v>5.587053</v>
      </c>
      <c r="AK43" s="39">
        <v>5.7215249999999997</v>
      </c>
      <c r="AL43" s="37">
        <v>5.6814419999999997</v>
      </c>
      <c r="AM43" s="37">
        <v>5.6646330000000003</v>
      </c>
      <c r="AN43" s="37">
        <v>5.6310149999999988</v>
      </c>
      <c r="AO43" s="37">
        <v>5.5159379999999993</v>
      </c>
      <c r="AP43" s="38">
        <v>5.2935419999999995</v>
      </c>
      <c r="AQ43" s="39">
        <v>5.1991529999999999</v>
      </c>
      <c r="AR43" s="39">
        <v>5.2793190000000001</v>
      </c>
      <c r="AS43" s="39">
        <v>5.234064</v>
      </c>
      <c r="AT43" s="39">
        <v>5.1293310000000005</v>
      </c>
      <c r="AU43" s="39">
        <v>5.0427</v>
      </c>
      <c r="AV43" s="39">
        <v>5.1564840000000007</v>
      </c>
      <c r="AW43" s="39">
        <v>5.2379429999999996</v>
      </c>
      <c r="AX43" s="39">
        <v>4.9211580000000001</v>
      </c>
      <c r="AY43" s="39">
        <v>4.0871729999999999</v>
      </c>
      <c r="AZ43" s="39">
        <v>3.2868060000000003</v>
      </c>
      <c r="BA43" s="39">
        <v>2.620911</v>
      </c>
      <c r="BB43" s="39">
        <v>2.0519910000000001</v>
      </c>
      <c r="BC43" s="39">
        <v>2.2265459999999999</v>
      </c>
      <c r="BD43" s="39">
        <v>1.867092</v>
      </c>
      <c r="BE43" s="39">
        <v>1.5929759999999997</v>
      </c>
      <c r="BF43" s="39">
        <v>1.3421339999999999</v>
      </c>
      <c r="BG43" s="39">
        <v>1.1210309999999999</v>
      </c>
      <c r="BH43" s="39">
        <v>0.92449500000000007</v>
      </c>
      <c r="BI43" s="39">
        <v>0.74476799999999999</v>
      </c>
      <c r="BJ43" s="31">
        <f>SUM(B43:BI43)</f>
        <v>216.57534499999997</v>
      </c>
    </row>
    <row r="44" spans="1:69" ht="14.25" customHeight="1">
      <c r="A44" s="36" t="s">
        <v>28</v>
      </c>
      <c r="B44" s="37">
        <v>0</v>
      </c>
      <c r="C44" s="37">
        <v>0</v>
      </c>
      <c r="D44" s="37">
        <v>0</v>
      </c>
      <c r="E44" s="37">
        <v>0</v>
      </c>
      <c r="F44" s="28">
        <v>0</v>
      </c>
      <c r="G44" s="29">
        <v>0</v>
      </c>
      <c r="H44" s="39">
        <v>0</v>
      </c>
      <c r="I44" s="39">
        <v>1.2155374999999999</v>
      </c>
      <c r="J44" s="39">
        <v>1.4586450000000002</v>
      </c>
      <c r="K44" s="39">
        <v>1.9939987499999998</v>
      </c>
      <c r="L44" s="39">
        <v>2.6922862500000004</v>
      </c>
      <c r="M44" s="39">
        <v>3.19505325</v>
      </c>
      <c r="N44" s="37">
        <v>3.5705767499999999</v>
      </c>
      <c r="O44" s="37">
        <v>4.0562744999999998</v>
      </c>
      <c r="P44" s="37">
        <v>4.4799022500000003</v>
      </c>
      <c r="Q44" s="37">
        <v>4.7390445000000003</v>
      </c>
      <c r="R44" s="38">
        <v>4.8166320000000002</v>
      </c>
      <c r="S44" s="39">
        <v>4.9997384999999994</v>
      </c>
      <c r="T44" s="39">
        <v>5.4047452499999995</v>
      </c>
      <c r="U44" s="39">
        <v>5.6344042500000002</v>
      </c>
      <c r="V44" s="39">
        <v>5.7461302500000002</v>
      </c>
      <c r="W44" s="39">
        <v>5.8687185000000008</v>
      </c>
      <c r="X44" s="39">
        <v>6.2287245000000002</v>
      </c>
      <c r="Y44" s="39">
        <v>6.4925220000000001</v>
      </c>
      <c r="Z44" s="37">
        <v>6.5359709999999991</v>
      </c>
      <c r="AA44" s="37">
        <v>6.5964892500000003</v>
      </c>
      <c r="AB44" s="37">
        <v>6.613558499999999</v>
      </c>
      <c r="AC44" s="37">
        <v>6.5266605000000002</v>
      </c>
      <c r="AD44" s="38">
        <v>6.2892427500000005</v>
      </c>
      <c r="AE44" s="39">
        <v>6.2349314999999992</v>
      </c>
      <c r="AF44" s="39">
        <v>6.455280000000001</v>
      </c>
      <c r="AG44" s="39">
        <v>6.5173500000000004</v>
      </c>
      <c r="AH44" s="39">
        <v>6.4801080000000004</v>
      </c>
      <c r="AI44" s="39">
        <v>6.4676939999999998</v>
      </c>
      <c r="AJ44" s="39">
        <v>6.7051117499999995</v>
      </c>
      <c r="AK44" s="39">
        <v>6.8664937500000001</v>
      </c>
      <c r="AL44" s="37">
        <v>6.8183894999999994</v>
      </c>
      <c r="AM44" s="37">
        <v>6.7982167500000008</v>
      </c>
      <c r="AN44" s="37">
        <v>6.7578712499999991</v>
      </c>
      <c r="AO44" s="37">
        <v>6.6197654999999997</v>
      </c>
      <c r="AP44" s="38">
        <v>6.3528644999999999</v>
      </c>
      <c r="AQ44" s="39">
        <v>6.23958675</v>
      </c>
      <c r="AR44" s="39">
        <v>6.3357952499999994</v>
      </c>
      <c r="AS44" s="39">
        <v>6.2814839999999998</v>
      </c>
      <c r="AT44" s="39">
        <v>6.1557922500000002</v>
      </c>
      <c r="AU44" s="39">
        <v>6.051825</v>
      </c>
      <c r="AV44" s="39">
        <v>6.1883790000000012</v>
      </c>
      <c r="AW44" s="39">
        <v>6.2861392499999997</v>
      </c>
      <c r="AX44" s="39">
        <v>5.9059604999999999</v>
      </c>
      <c r="AY44" s="39">
        <v>4.9050817499999999</v>
      </c>
      <c r="AZ44" s="39">
        <v>3.9445485000000002</v>
      </c>
      <c r="BA44" s="39">
        <v>3.1453972500000003</v>
      </c>
      <c r="BB44" s="39">
        <v>2.4626272500000002</v>
      </c>
      <c r="BC44" s="39">
        <v>2.6721135</v>
      </c>
      <c r="BD44" s="39">
        <v>2.2407269999999997</v>
      </c>
      <c r="BE44" s="39">
        <v>1.9117559999999998</v>
      </c>
      <c r="BF44" s="39">
        <v>1.6107165000000001</v>
      </c>
      <c r="BG44" s="39">
        <v>1.34536725</v>
      </c>
      <c r="BH44" s="39">
        <v>1.1095012500000001</v>
      </c>
      <c r="BI44" s="39">
        <v>0.89380800000000005</v>
      </c>
      <c r="BJ44" s="31">
        <f>SUM(B44:BI44)</f>
        <v>259.91553874999988</v>
      </c>
    </row>
    <row r="45" spans="1:69" ht="14.25" customHeight="1">
      <c r="A45" s="36" t="s">
        <v>29</v>
      </c>
      <c r="B45" s="37">
        <v>0</v>
      </c>
      <c r="C45" s="37">
        <v>0</v>
      </c>
      <c r="D45" s="37">
        <v>0</v>
      </c>
      <c r="E45" s="37">
        <v>0</v>
      </c>
      <c r="F45" s="28">
        <v>0</v>
      </c>
      <c r="G45" s="29">
        <v>0</v>
      </c>
      <c r="H45" s="39">
        <v>0</v>
      </c>
      <c r="I45" s="39">
        <v>1.4182250000000001</v>
      </c>
      <c r="J45" s="39">
        <v>1.7018700000000002</v>
      </c>
      <c r="K45" s="39">
        <v>2.3264925000000001</v>
      </c>
      <c r="L45" s="39">
        <v>3.1412175000000002</v>
      </c>
      <c r="M45" s="39">
        <v>3.7278194999999998</v>
      </c>
      <c r="N45" s="37">
        <v>4.1659604999999997</v>
      </c>
      <c r="O45" s="37">
        <v>4.732647</v>
      </c>
      <c r="P45" s="37">
        <v>5.2269135000000002</v>
      </c>
      <c r="Q45" s="37">
        <v>5.5292669999999999</v>
      </c>
      <c r="R45" s="38">
        <v>5.6197920000000003</v>
      </c>
      <c r="S45" s="39">
        <v>5.833431</v>
      </c>
      <c r="T45" s="39">
        <v>6.3059715000000001</v>
      </c>
      <c r="U45" s="39">
        <v>6.5739255000000005</v>
      </c>
      <c r="V45" s="39">
        <v>6.7042815000000004</v>
      </c>
      <c r="W45" s="39">
        <v>6.8473110000000004</v>
      </c>
      <c r="X45" s="39">
        <v>7.267347</v>
      </c>
      <c r="Y45" s="39">
        <v>7.5751320000000009</v>
      </c>
      <c r="Z45" s="37">
        <v>7.6258259999999991</v>
      </c>
      <c r="AA45" s="37">
        <v>7.6964354999999998</v>
      </c>
      <c r="AB45" s="37">
        <v>7.7163509999999995</v>
      </c>
      <c r="AC45" s="37">
        <v>7.6149630000000004</v>
      </c>
      <c r="AD45" s="38">
        <v>7.3379565000000007</v>
      </c>
      <c r="AE45" s="39">
        <v>7.2745889999999997</v>
      </c>
      <c r="AF45" s="39">
        <v>7.5316800000000006</v>
      </c>
      <c r="AG45" s="39">
        <v>7.6040999999999999</v>
      </c>
      <c r="AH45" s="39">
        <v>7.5606480000000005</v>
      </c>
      <c r="AI45" s="39">
        <v>7.5461639999999992</v>
      </c>
      <c r="AJ45" s="39">
        <v>7.8231704999999998</v>
      </c>
      <c r="AK45" s="39">
        <v>8.0114625000000004</v>
      </c>
      <c r="AL45" s="37">
        <v>7.9553370000000001</v>
      </c>
      <c r="AM45" s="37">
        <v>7.9318005000000005</v>
      </c>
      <c r="AN45" s="37">
        <v>7.8847274999999986</v>
      </c>
      <c r="AO45" s="37">
        <v>7.7235929999999993</v>
      </c>
      <c r="AP45" s="38">
        <v>7.4121869999999994</v>
      </c>
      <c r="AQ45" s="39">
        <v>7.2800205</v>
      </c>
      <c r="AR45" s="39">
        <v>7.3922714999999997</v>
      </c>
      <c r="AS45" s="39">
        <v>7.3289039999999996</v>
      </c>
      <c r="AT45" s="39">
        <v>7.1822535000000007</v>
      </c>
      <c r="AU45" s="39">
        <v>7.0609500000000001</v>
      </c>
      <c r="AV45" s="39">
        <v>7.2202740000000007</v>
      </c>
      <c r="AW45" s="39">
        <v>7.3343354999999999</v>
      </c>
      <c r="AX45" s="39">
        <v>6.8907630000000006</v>
      </c>
      <c r="AY45" s="39">
        <v>5.7229904999999999</v>
      </c>
      <c r="AZ45" s="39">
        <v>4.6022910000000001</v>
      </c>
      <c r="BA45" s="39">
        <v>3.6698835000000001</v>
      </c>
      <c r="BB45" s="39">
        <v>2.8732635000000002</v>
      </c>
      <c r="BC45" s="39">
        <v>3.1176810000000001</v>
      </c>
      <c r="BD45" s="39">
        <v>2.6143619999999999</v>
      </c>
      <c r="BE45" s="39">
        <v>2.2305359999999999</v>
      </c>
      <c r="BF45" s="39">
        <v>1.8792990000000001</v>
      </c>
      <c r="BG45" s="39">
        <v>1.5697035000000001</v>
      </c>
      <c r="BH45" s="39">
        <v>1.2945075000000001</v>
      </c>
      <c r="BI45" s="39">
        <v>1.042848</v>
      </c>
      <c r="BJ45" s="31">
        <f>SUM(B45:BI45)</f>
        <v>303.25573249999991</v>
      </c>
    </row>
    <row r="47" spans="1:69" ht="14.25" customHeight="1">
      <c r="A47" s="8" t="s">
        <v>33</v>
      </c>
      <c r="BJ47" s="2"/>
      <c r="BK47" s="2"/>
      <c r="BL47" s="2"/>
      <c r="BM47" s="2"/>
      <c r="BN47" s="2"/>
      <c r="BO47" s="2"/>
      <c r="BP47" s="2"/>
      <c r="BQ47" s="2"/>
    </row>
    <row r="48" spans="1:69" ht="14.25" customHeight="1">
      <c r="B48" s="11" t="s">
        <v>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1" t="s">
        <v>2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1" t="s">
        <v>2</v>
      </c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1" t="s">
        <v>2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4" t="s">
        <v>3</v>
      </c>
    </row>
    <row r="49" spans="1:69" ht="14.25" customHeight="1">
      <c r="A49" s="15"/>
      <c r="B49" s="16" t="s">
        <v>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6" t="s">
        <v>4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6" t="s">
        <v>4</v>
      </c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 t="s">
        <v>4</v>
      </c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8" t="s">
        <v>5</v>
      </c>
      <c r="BG49" s="19"/>
      <c r="BH49" s="19"/>
      <c r="BI49" s="20"/>
      <c r="BJ49" s="21"/>
    </row>
    <row r="50" spans="1:69" ht="14.25" customHeight="1">
      <c r="A50" s="7"/>
      <c r="B50" s="46" t="s">
        <v>6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8"/>
      <c r="N50" s="46" t="s">
        <v>7</v>
      </c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8"/>
      <c r="Z50" s="46" t="s">
        <v>8</v>
      </c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8"/>
      <c r="AL50" s="46" t="s">
        <v>9</v>
      </c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8"/>
      <c r="AX50" s="22" t="s">
        <v>10</v>
      </c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4"/>
      <c r="BJ50" s="21"/>
    </row>
    <row r="51" spans="1:69" ht="14.25" customHeight="1">
      <c r="A51" s="25" t="s">
        <v>11</v>
      </c>
      <c r="B51" s="26" t="s">
        <v>12</v>
      </c>
      <c r="C51" s="27" t="s">
        <v>13</v>
      </c>
      <c r="D51" s="27" t="s">
        <v>14</v>
      </c>
      <c r="E51" s="27" t="s">
        <v>15</v>
      </c>
      <c r="F51" s="27" t="s">
        <v>16</v>
      </c>
      <c r="G51" s="27" t="s">
        <v>17</v>
      </c>
      <c r="H51" s="27" t="s">
        <v>18</v>
      </c>
      <c r="I51" s="27" t="s">
        <v>19</v>
      </c>
      <c r="J51" s="27" t="s">
        <v>20</v>
      </c>
      <c r="K51" s="27" t="s">
        <v>21</v>
      </c>
      <c r="L51" s="27" t="s">
        <v>22</v>
      </c>
      <c r="M51" s="27" t="s">
        <v>23</v>
      </c>
      <c r="N51" s="26" t="s">
        <v>12</v>
      </c>
      <c r="O51" s="27" t="s">
        <v>13</v>
      </c>
      <c r="P51" s="27" t="s">
        <v>14</v>
      </c>
      <c r="Q51" s="27" t="s">
        <v>15</v>
      </c>
      <c r="R51" s="27" t="s">
        <v>16</v>
      </c>
      <c r="S51" s="27" t="s">
        <v>17</v>
      </c>
      <c r="T51" s="27" t="s">
        <v>18</v>
      </c>
      <c r="U51" s="27" t="s">
        <v>19</v>
      </c>
      <c r="V51" s="27" t="s">
        <v>20</v>
      </c>
      <c r="W51" s="27" t="s">
        <v>21</v>
      </c>
      <c r="X51" s="27" t="s">
        <v>22</v>
      </c>
      <c r="Y51" s="27" t="s">
        <v>23</v>
      </c>
      <c r="Z51" s="26" t="s">
        <v>12</v>
      </c>
      <c r="AA51" s="27" t="s">
        <v>13</v>
      </c>
      <c r="AB51" s="27" t="s">
        <v>14</v>
      </c>
      <c r="AC51" s="27" t="s">
        <v>15</v>
      </c>
      <c r="AD51" s="27" t="s">
        <v>16</v>
      </c>
      <c r="AE51" s="27" t="s">
        <v>17</v>
      </c>
      <c r="AF51" s="27" t="s">
        <v>18</v>
      </c>
      <c r="AG51" s="27" t="s">
        <v>19</v>
      </c>
      <c r="AH51" s="27" t="s">
        <v>20</v>
      </c>
      <c r="AI51" s="27" t="s">
        <v>21</v>
      </c>
      <c r="AJ51" s="27" t="s">
        <v>22</v>
      </c>
      <c r="AK51" s="27" t="s">
        <v>23</v>
      </c>
      <c r="AL51" s="26" t="s">
        <v>12</v>
      </c>
      <c r="AM51" s="27" t="s">
        <v>13</v>
      </c>
      <c r="AN51" s="27" t="s">
        <v>14</v>
      </c>
      <c r="AO51" s="27" t="s">
        <v>15</v>
      </c>
      <c r="AP51" s="27" t="s">
        <v>16</v>
      </c>
      <c r="AQ51" s="27" t="s">
        <v>17</v>
      </c>
      <c r="AR51" s="27" t="s">
        <v>18</v>
      </c>
      <c r="AS51" s="27" t="s">
        <v>19</v>
      </c>
      <c r="AT51" s="27" t="s">
        <v>20</v>
      </c>
      <c r="AU51" s="27" t="s">
        <v>21</v>
      </c>
      <c r="AV51" s="27" t="s">
        <v>22</v>
      </c>
      <c r="AW51" s="27" t="s">
        <v>23</v>
      </c>
      <c r="AX51" s="27" t="s">
        <v>12</v>
      </c>
      <c r="AY51" s="27" t="s">
        <v>13</v>
      </c>
      <c r="AZ51" s="27" t="s">
        <v>14</v>
      </c>
      <c r="BA51" s="27" t="s">
        <v>15</v>
      </c>
      <c r="BB51" s="27" t="s">
        <v>16</v>
      </c>
      <c r="BC51" s="27" t="s">
        <v>17</v>
      </c>
      <c r="BD51" s="27" t="s">
        <v>18</v>
      </c>
      <c r="BE51" s="27" t="s">
        <v>19</v>
      </c>
      <c r="BF51" s="27" t="s">
        <v>20</v>
      </c>
      <c r="BG51" s="27" t="s">
        <v>21</v>
      </c>
      <c r="BH51" s="27" t="s">
        <v>22</v>
      </c>
      <c r="BI51" s="27" t="s">
        <v>23</v>
      </c>
      <c r="BJ51" s="21"/>
    </row>
    <row r="52" spans="1:69" ht="14.25" customHeight="1">
      <c r="A52" s="36" t="s">
        <v>24</v>
      </c>
      <c r="B52" s="37">
        <v>0</v>
      </c>
      <c r="C52" s="37">
        <v>0</v>
      </c>
      <c r="D52" s="37">
        <v>0</v>
      </c>
      <c r="E52" s="37">
        <v>0</v>
      </c>
      <c r="F52" s="28">
        <v>0</v>
      </c>
      <c r="G52" s="2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1</v>
      </c>
      <c r="N52" s="37">
        <v>0.56096999999999997</v>
      </c>
      <c r="O52" s="37">
        <v>0.68413500000000016</v>
      </c>
      <c r="P52" s="37">
        <v>0.80574750000000006</v>
      </c>
      <c r="Q52" s="37">
        <v>0.92270249999999998</v>
      </c>
      <c r="R52" s="38">
        <v>1.0251675</v>
      </c>
      <c r="S52" s="39">
        <v>1.1058975</v>
      </c>
      <c r="T52" s="39">
        <v>1.1788650000000001</v>
      </c>
      <c r="U52" s="39">
        <v>1.2575250000000002</v>
      </c>
      <c r="V52" s="39">
        <v>1.3351500000000003</v>
      </c>
      <c r="W52" s="39">
        <v>1.4008725000000002</v>
      </c>
      <c r="X52" s="39">
        <v>1.4609025</v>
      </c>
      <c r="Y52" s="39">
        <v>1.5281775000000002</v>
      </c>
      <c r="Z52" s="37">
        <v>1.5975225000000002</v>
      </c>
      <c r="AA52" s="37">
        <v>1.6539300000000001</v>
      </c>
      <c r="AB52" s="37">
        <v>1.6979175000000002</v>
      </c>
      <c r="AC52" s="37">
        <v>1.7294850000000002</v>
      </c>
      <c r="AD52" s="38">
        <v>1.7325900000000001</v>
      </c>
      <c r="AE52" s="39">
        <v>1.7227575000000002</v>
      </c>
      <c r="AF52" s="39">
        <v>1.7129250000000003</v>
      </c>
      <c r="AG52" s="39">
        <v>1.7139599999999999</v>
      </c>
      <c r="AH52" s="39">
        <v>1.7227575000000002</v>
      </c>
      <c r="AI52" s="39">
        <v>1.7300025000000001</v>
      </c>
      <c r="AJ52" s="39">
        <v>1.7325900000000001</v>
      </c>
      <c r="AK52" s="39">
        <v>1.7486325000000003</v>
      </c>
      <c r="AL52" s="37">
        <v>1.7724375000000001</v>
      </c>
      <c r="AM52" s="37">
        <v>1.791585</v>
      </c>
      <c r="AN52" s="37">
        <v>1.8014175000000003</v>
      </c>
      <c r="AO52" s="37">
        <v>1.7962425</v>
      </c>
      <c r="AP52" s="38">
        <v>1.7838225000000001</v>
      </c>
      <c r="AQ52" s="39">
        <v>1.75743</v>
      </c>
      <c r="AR52" s="39">
        <v>1.7331075</v>
      </c>
      <c r="AS52" s="39">
        <v>1.7129250000000003</v>
      </c>
      <c r="AT52" s="39">
        <v>1.6974</v>
      </c>
      <c r="AU52" s="39">
        <v>1.6808400000000001</v>
      </c>
      <c r="AV52" s="39">
        <v>1.6637625</v>
      </c>
      <c r="AW52" s="39">
        <v>1.6585874999999999</v>
      </c>
      <c r="AX52" s="39">
        <v>1.6580700000000002</v>
      </c>
      <c r="AY52" s="39">
        <v>1.6275375000000001</v>
      </c>
      <c r="AZ52" s="39">
        <v>1.5318000000000003</v>
      </c>
      <c r="BA52" s="39">
        <v>1.7268975000000004</v>
      </c>
      <c r="BB52" s="39">
        <v>1.5012675000000002</v>
      </c>
      <c r="BC52" s="39">
        <v>1.2792600000000003</v>
      </c>
      <c r="BD52" s="39">
        <v>1.0764000000000002</v>
      </c>
      <c r="BE52" s="39">
        <v>0.89993250000000002</v>
      </c>
      <c r="BF52" s="39">
        <v>0.75296250000000009</v>
      </c>
      <c r="BG52" s="39">
        <v>0.63600750000000006</v>
      </c>
      <c r="BH52" s="39">
        <v>0.5283675000000001</v>
      </c>
      <c r="BI52" s="39">
        <v>0.43263000000000007</v>
      </c>
      <c r="BJ52" s="31">
        <f>SUM(B52:BI52)</f>
        <v>69.26187250000001</v>
      </c>
    </row>
    <row r="53" spans="1:69" ht="14.25" customHeight="1">
      <c r="A53" s="36" t="s">
        <v>25</v>
      </c>
      <c r="B53" s="37">
        <v>0</v>
      </c>
      <c r="C53" s="37">
        <v>0</v>
      </c>
      <c r="D53" s="37">
        <v>0</v>
      </c>
      <c r="E53" s="37">
        <v>0</v>
      </c>
      <c r="F53" s="28">
        <v>0</v>
      </c>
      <c r="G53" s="29">
        <v>0</v>
      </c>
      <c r="H53" s="39">
        <v>0</v>
      </c>
      <c r="I53" s="39">
        <v>0</v>
      </c>
      <c r="J53" s="39">
        <v>0</v>
      </c>
      <c r="K53" s="39">
        <v>1</v>
      </c>
      <c r="L53" s="39">
        <v>0.75123299999999993</v>
      </c>
      <c r="M53" s="39">
        <v>1.0731900000000001</v>
      </c>
      <c r="N53" s="37">
        <v>1.4016119999999999</v>
      </c>
      <c r="O53" s="37">
        <v>1.709346</v>
      </c>
      <c r="P53" s="37">
        <v>2.013201</v>
      </c>
      <c r="Q53" s="37">
        <v>2.3054189999999997</v>
      </c>
      <c r="R53" s="38">
        <v>2.5614329999999996</v>
      </c>
      <c r="S53" s="39">
        <v>2.7631410000000001</v>
      </c>
      <c r="T53" s="39">
        <v>2.9454540000000002</v>
      </c>
      <c r="U53" s="39">
        <v>3.1419900000000003</v>
      </c>
      <c r="V53" s="39">
        <v>3.3359400000000003</v>
      </c>
      <c r="W53" s="39">
        <v>3.5001510000000002</v>
      </c>
      <c r="X53" s="39">
        <v>3.6501389999999998</v>
      </c>
      <c r="Y53" s="39">
        <v>3.8182290000000001</v>
      </c>
      <c r="Z53" s="37">
        <v>3.9914909999999999</v>
      </c>
      <c r="AA53" s="37">
        <v>4.132428</v>
      </c>
      <c r="AB53" s="37">
        <v>4.2423330000000004</v>
      </c>
      <c r="AC53" s="37">
        <v>4.3212060000000001</v>
      </c>
      <c r="AD53" s="38">
        <v>4.328964</v>
      </c>
      <c r="AE53" s="39">
        <v>4.3043969999999998</v>
      </c>
      <c r="AF53" s="39">
        <v>4.2798300000000005</v>
      </c>
      <c r="AG53" s="39">
        <v>4.2824159999999996</v>
      </c>
      <c r="AH53" s="39">
        <v>4.3043969999999998</v>
      </c>
      <c r="AI53" s="39">
        <v>4.3224989999999996</v>
      </c>
      <c r="AJ53" s="39">
        <v>4.328964</v>
      </c>
      <c r="AK53" s="39">
        <v>4.3690470000000001</v>
      </c>
      <c r="AL53" s="37">
        <v>4.4285249999999996</v>
      </c>
      <c r="AM53" s="37">
        <v>4.4763659999999996</v>
      </c>
      <c r="AN53" s="37">
        <v>4.5009329999999999</v>
      </c>
      <c r="AO53" s="37">
        <v>4.488003</v>
      </c>
      <c r="AP53" s="38">
        <v>4.4569709999999993</v>
      </c>
      <c r="AQ53" s="39">
        <v>4.3910279999999995</v>
      </c>
      <c r="AR53" s="39">
        <v>4.3302569999999996</v>
      </c>
      <c r="AS53" s="39">
        <v>4.2798300000000005</v>
      </c>
      <c r="AT53" s="39">
        <v>4.2410399999999999</v>
      </c>
      <c r="AU53" s="39">
        <v>4.1996640000000003</v>
      </c>
      <c r="AV53" s="39">
        <v>4.1569949999999993</v>
      </c>
      <c r="AW53" s="39">
        <v>4.1440649999999994</v>
      </c>
      <c r="AX53" s="39">
        <v>4.1427719999999999</v>
      </c>
      <c r="AY53" s="39">
        <v>4.0664850000000001</v>
      </c>
      <c r="AZ53" s="39">
        <v>3.8272800000000005</v>
      </c>
      <c r="BA53" s="39">
        <v>4.3147410000000006</v>
      </c>
      <c r="BB53" s="39">
        <v>3.7509930000000002</v>
      </c>
      <c r="BC53" s="39">
        <v>3.1962959999999998</v>
      </c>
      <c r="BD53" s="39">
        <v>2.6894400000000003</v>
      </c>
      <c r="BE53" s="39">
        <v>2.2485269999999997</v>
      </c>
      <c r="BF53" s="39">
        <v>1.8813150000000001</v>
      </c>
      <c r="BG53" s="39">
        <v>1.589097</v>
      </c>
      <c r="BH53" s="39">
        <v>1.3201530000000001</v>
      </c>
      <c r="BI53" s="39">
        <v>1.080948</v>
      </c>
      <c r="BJ53" s="31">
        <f t="shared" ref="BJ53:BJ54" si="3">SUM(B53:BI53)</f>
        <v>173.38017399999998</v>
      </c>
    </row>
    <row r="54" spans="1:69" ht="14.25" customHeight="1">
      <c r="A54" s="36" t="s">
        <v>26</v>
      </c>
      <c r="B54" s="45">
        <v>0</v>
      </c>
      <c r="C54" s="45">
        <v>0</v>
      </c>
      <c r="D54" s="45">
        <v>0</v>
      </c>
      <c r="E54" s="45">
        <v>0</v>
      </c>
      <c r="F54" s="52">
        <v>0</v>
      </c>
      <c r="G54" s="53">
        <v>0</v>
      </c>
      <c r="H54" s="44">
        <v>7.2397500000000005E-3</v>
      </c>
      <c r="I54" s="44">
        <v>5.6883750000000004E-2</v>
      </c>
      <c r="J54" s="44">
        <v>0</v>
      </c>
      <c r="K54" s="44">
        <v>0.37750125000000001</v>
      </c>
      <c r="L54" s="44">
        <v>0.68089924999999996</v>
      </c>
      <c r="M54" s="44">
        <v>0.85842750000000001</v>
      </c>
      <c r="N54" s="45">
        <v>1.1211269999999998</v>
      </c>
      <c r="O54" s="45">
        <v>1.3672785000000001</v>
      </c>
      <c r="P54" s="45">
        <v>1.6103272499999999</v>
      </c>
      <c r="Q54" s="45">
        <v>1.8440677499999998</v>
      </c>
      <c r="R54" s="54">
        <v>2.0488492499999995</v>
      </c>
      <c r="S54" s="44">
        <v>2.21019225</v>
      </c>
      <c r="T54" s="44">
        <v>2.3560215000000002</v>
      </c>
      <c r="U54" s="44">
        <v>2.5132275000000002</v>
      </c>
      <c r="V54" s="44">
        <v>2.6683650000000001</v>
      </c>
      <c r="W54" s="44">
        <v>2.7997147500000001</v>
      </c>
      <c r="X54" s="44">
        <v>2.91968775</v>
      </c>
      <c r="Y54" s="44">
        <v>3.0541402500000001</v>
      </c>
      <c r="Z54" s="45">
        <v>3.1927297499999998</v>
      </c>
      <c r="AA54" s="45">
        <v>3.3054629999999996</v>
      </c>
      <c r="AB54" s="45">
        <v>3.3933742499999999</v>
      </c>
      <c r="AC54" s="45">
        <v>3.4564634999999999</v>
      </c>
      <c r="AD54" s="54">
        <v>3.462669</v>
      </c>
      <c r="AE54" s="44">
        <v>3.4430182500000002</v>
      </c>
      <c r="AF54" s="44">
        <v>3.4233675000000003</v>
      </c>
      <c r="AG54" s="44">
        <v>3.4254359999999995</v>
      </c>
      <c r="AH54" s="44">
        <v>3.4430182500000002</v>
      </c>
      <c r="AI54" s="44">
        <v>3.4574977499999995</v>
      </c>
      <c r="AJ54" s="44">
        <v>3.462669</v>
      </c>
      <c r="AK54" s="44">
        <v>3.49473075</v>
      </c>
      <c r="AL54" s="45">
        <v>3.5423062499999998</v>
      </c>
      <c r="AM54" s="45">
        <v>3.5805734999999994</v>
      </c>
      <c r="AN54" s="45">
        <v>3.6002242500000001</v>
      </c>
      <c r="AO54" s="45">
        <v>3.5898817499999995</v>
      </c>
      <c r="AP54" s="54">
        <v>3.5650597499999996</v>
      </c>
      <c r="AQ54" s="44">
        <v>3.5123129999999998</v>
      </c>
      <c r="AR54" s="44">
        <v>3.46370325</v>
      </c>
      <c r="AS54" s="44">
        <v>3.4233675000000003</v>
      </c>
      <c r="AT54" s="44">
        <v>3.3923399999999995</v>
      </c>
      <c r="AU54" s="44">
        <v>3.3592439999999999</v>
      </c>
      <c r="AV54" s="44">
        <v>3.3251137499999994</v>
      </c>
      <c r="AW54" s="44">
        <v>3.3147712499999997</v>
      </c>
      <c r="AX54" s="44">
        <v>3.3137370000000002</v>
      </c>
      <c r="AY54" s="44">
        <v>3.2527162499999998</v>
      </c>
      <c r="AZ54" s="44">
        <v>3.0613800000000002</v>
      </c>
      <c r="BA54" s="44">
        <v>3.4512922500000003</v>
      </c>
      <c r="BB54" s="44">
        <v>3.0003592499999998</v>
      </c>
      <c r="BC54" s="44">
        <v>2.5566659999999999</v>
      </c>
      <c r="BD54" s="44">
        <v>2.15124</v>
      </c>
      <c r="BE54" s="44">
        <v>1.79856075</v>
      </c>
      <c r="BF54" s="44">
        <v>1.50483375</v>
      </c>
      <c r="BG54" s="44">
        <v>1.2710932500000001</v>
      </c>
      <c r="BH54" s="44">
        <v>1.05596925</v>
      </c>
      <c r="BI54" s="44">
        <v>0.5</v>
      </c>
      <c r="BJ54" s="31">
        <f t="shared" si="3"/>
        <v>138.04113325000003</v>
      </c>
    </row>
    <row r="55" spans="1:69" ht="14.25" customHeight="1">
      <c r="A55" s="36" t="s">
        <v>27</v>
      </c>
      <c r="B55" s="37">
        <v>0</v>
      </c>
      <c r="C55" s="37">
        <v>0</v>
      </c>
      <c r="D55" s="37">
        <v>0</v>
      </c>
      <c r="E55" s="37">
        <v>0</v>
      </c>
      <c r="F55" s="28">
        <v>0</v>
      </c>
      <c r="G55" s="29">
        <v>0</v>
      </c>
      <c r="H55" s="39">
        <v>0</v>
      </c>
      <c r="I55" s="39">
        <v>0</v>
      </c>
      <c r="J55" s="39">
        <v>0</v>
      </c>
      <c r="K55" s="39">
        <v>1</v>
      </c>
      <c r="L55" s="39">
        <v>0.75123299999999993</v>
      </c>
      <c r="M55" s="39">
        <v>1.0731900000000001</v>
      </c>
      <c r="N55" s="37">
        <v>1.4016119999999999</v>
      </c>
      <c r="O55" s="37">
        <v>1.709346</v>
      </c>
      <c r="P55" s="37">
        <v>2.013201</v>
      </c>
      <c r="Q55" s="37">
        <v>2.3054189999999997</v>
      </c>
      <c r="R55" s="38">
        <v>2.5614329999999996</v>
      </c>
      <c r="S55" s="39">
        <v>2.7631410000000001</v>
      </c>
      <c r="T55" s="39">
        <v>2.9454540000000002</v>
      </c>
      <c r="U55" s="39">
        <v>3.1419900000000003</v>
      </c>
      <c r="V55" s="39">
        <v>3.3359400000000003</v>
      </c>
      <c r="W55" s="39">
        <v>3.5001510000000002</v>
      </c>
      <c r="X55" s="39">
        <v>3.6501389999999998</v>
      </c>
      <c r="Y55" s="39">
        <v>3.8182290000000001</v>
      </c>
      <c r="Z55" s="37">
        <v>3.9914909999999999</v>
      </c>
      <c r="AA55" s="37">
        <v>4.132428</v>
      </c>
      <c r="AB55" s="37">
        <v>4.2423330000000004</v>
      </c>
      <c r="AC55" s="37">
        <v>4.3212060000000001</v>
      </c>
      <c r="AD55" s="38">
        <v>4.328964</v>
      </c>
      <c r="AE55" s="39">
        <v>4.3043969999999998</v>
      </c>
      <c r="AF55" s="39">
        <v>4.2798300000000005</v>
      </c>
      <c r="AG55" s="39">
        <v>4.2824159999999996</v>
      </c>
      <c r="AH55" s="39">
        <v>4.3043969999999998</v>
      </c>
      <c r="AI55" s="39">
        <v>4.3224989999999996</v>
      </c>
      <c r="AJ55" s="39">
        <v>4.328964</v>
      </c>
      <c r="AK55" s="39">
        <v>4.3690470000000001</v>
      </c>
      <c r="AL55" s="37">
        <v>4.4285249999999996</v>
      </c>
      <c r="AM55" s="37">
        <v>4.4763659999999996</v>
      </c>
      <c r="AN55" s="37">
        <v>4.5009329999999999</v>
      </c>
      <c r="AO55" s="37">
        <v>4.488003</v>
      </c>
      <c r="AP55" s="38">
        <v>4.4569709999999993</v>
      </c>
      <c r="AQ55" s="39">
        <v>4.3910279999999995</v>
      </c>
      <c r="AR55" s="39">
        <v>4.3302569999999996</v>
      </c>
      <c r="AS55" s="39">
        <v>4.2798300000000005</v>
      </c>
      <c r="AT55" s="39">
        <v>4.2410399999999999</v>
      </c>
      <c r="AU55" s="39">
        <v>4.1996640000000003</v>
      </c>
      <c r="AV55" s="39">
        <v>4.1569949999999993</v>
      </c>
      <c r="AW55" s="39">
        <v>4.1440649999999994</v>
      </c>
      <c r="AX55" s="39">
        <v>4.1427719999999999</v>
      </c>
      <c r="AY55" s="39">
        <v>4.0664850000000001</v>
      </c>
      <c r="AZ55" s="39">
        <v>3.8272800000000005</v>
      </c>
      <c r="BA55" s="39">
        <v>4.3147410000000006</v>
      </c>
      <c r="BB55" s="39">
        <v>3.7509930000000002</v>
      </c>
      <c r="BC55" s="39">
        <v>3.1962959999999998</v>
      </c>
      <c r="BD55" s="39">
        <v>2.6894400000000003</v>
      </c>
      <c r="BE55" s="39">
        <v>2.2485269999999997</v>
      </c>
      <c r="BF55" s="39">
        <v>1.8813150000000001</v>
      </c>
      <c r="BG55" s="39">
        <v>1.589097</v>
      </c>
      <c r="BH55" s="39">
        <v>1.3201530000000001</v>
      </c>
      <c r="BI55" s="39">
        <v>1.080948</v>
      </c>
      <c r="BJ55" s="31">
        <f>SUM(B55:BI55)</f>
        <v>173.38017399999998</v>
      </c>
    </row>
    <row r="56" spans="1:69" ht="14.25" customHeight="1">
      <c r="A56" s="36" t="s">
        <v>28</v>
      </c>
      <c r="B56" s="37">
        <v>0</v>
      </c>
      <c r="C56" s="37">
        <v>0</v>
      </c>
      <c r="D56" s="37">
        <v>0</v>
      </c>
      <c r="E56" s="37">
        <v>0</v>
      </c>
      <c r="F56" s="28">
        <v>0</v>
      </c>
      <c r="G56" s="29">
        <v>0</v>
      </c>
      <c r="H56" s="39">
        <v>1.086225E-2</v>
      </c>
      <c r="I56" s="39">
        <v>8.5346250000000012E-2</v>
      </c>
      <c r="J56" s="39">
        <v>0</v>
      </c>
      <c r="K56" s="39">
        <v>0.84725550000000005</v>
      </c>
      <c r="L56" s="39">
        <v>0.90156674999999997</v>
      </c>
      <c r="M56" s="39">
        <v>1.2879525000000001</v>
      </c>
      <c r="N56" s="37">
        <v>1.6820969999999997</v>
      </c>
      <c r="O56" s="37">
        <v>2.0514135000000002</v>
      </c>
      <c r="P56" s="37">
        <v>2.4160747499999999</v>
      </c>
      <c r="Q56" s="37">
        <v>2.7667702499999995</v>
      </c>
      <c r="R56" s="38">
        <v>3.0740167499999997</v>
      </c>
      <c r="S56" s="39">
        <v>3.3160897500000002</v>
      </c>
      <c r="T56" s="39">
        <v>3.5348865000000003</v>
      </c>
      <c r="U56" s="39">
        <v>3.7707525000000004</v>
      </c>
      <c r="V56" s="39">
        <v>4.0035150000000002</v>
      </c>
      <c r="W56" s="39">
        <v>4.2005872500000008</v>
      </c>
      <c r="X56" s="39">
        <v>4.38059025</v>
      </c>
      <c r="Y56" s="39">
        <v>4.5823177500000005</v>
      </c>
      <c r="Z56" s="37">
        <v>4.79025225</v>
      </c>
      <c r="AA56" s="37">
        <v>4.9593929999999995</v>
      </c>
      <c r="AB56" s="37">
        <v>5.0912917500000008</v>
      </c>
      <c r="AC56" s="37">
        <v>5.1859485000000003</v>
      </c>
      <c r="AD56" s="38">
        <v>5.1952590000000001</v>
      </c>
      <c r="AE56" s="39">
        <v>5.1657757499999999</v>
      </c>
      <c r="AF56" s="39">
        <v>5.1362925000000006</v>
      </c>
      <c r="AG56" s="39">
        <v>5.1393959999999996</v>
      </c>
      <c r="AH56" s="39">
        <v>5.1657757499999999</v>
      </c>
      <c r="AI56" s="39">
        <v>5.1875002499999994</v>
      </c>
      <c r="AJ56" s="39">
        <v>5.1952590000000001</v>
      </c>
      <c r="AK56" s="39">
        <v>5.2433632499999998</v>
      </c>
      <c r="AL56" s="37">
        <v>5.3147437499999999</v>
      </c>
      <c r="AM56" s="37">
        <v>5.3721584999999994</v>
      </c>
      <c r="AN56" s="37">
        <v>5.4016417500000005</v>
      </c>
      <c r="AO56" s="37">
        <v>5.3861242499999999</v>
      </c>
      <c r="AP56" s="38">
        <v>5.3488822499999999</v>
      </c>
      <c r="AQ56" s="39">
        <v>5.2697430000000001</v>
      </c>
      <c r="AR56" s="39">
        <v>5.19681075</v>
      </c>
      <c r="AS56" s="39">
        <v>5.1362925000000006</v>
      </c>
      <c r="AT56" s="39">
        <v>5.0897399999999999</v>
      </c>
      <c r="AU56" s="39">
        <v>5.0400840000000002</v>
      </c>
      <c r="AV56" s="39">
        <v>4.9888762499999997</v>
      </c>
      <c r="AW56" s="39">
        <v>4.9733587499999992</v>
      </c>
      <c r="AX56" s="39">
        <v>4.9718070000000001</v>
      </c>
      <c r="AY56" s="39">
        <v>4.8802537499999996</v>
      </c>
      <c r="AZ56" s="39">
        <v>4.5931800000000003</v>
      </c>
      <c r="BA56" s="39">
        <v>5.1781897500000005</v>
      </c>
      <c r="BB56" s="39">
        <v>4.5016267499999998</v>
      </c>
      <c r="BC56" s="39">
        <v>3.8359259999999997</v>
      </c>
      <c r="BD56" s="39">
        <v>3.2276400000000001</v>
      </c>
      <c r="BE56" s="39">
        <v>2.6984932499999998</v>
      </c>
      <c r="BF56" s="39">
        <v>2.2577962500000002</v>
      </c>
      <c r="BG56" s="39">
        <v>1.9071007500000001</v>
      </c>
      <c r="BH56" s="39">
        <v>1.5843367500000001</v>
      </c>
      <c r="BI56" s="39">
        <v>1.2972630000000001</v>
      </c>
      <c r="BJ56" s="31">
        <f>SUM(B56:BI56)</f>
        <v>207.81967050000006</v>
      </c>
    </row>
    <row r="57" spans="1:69" ht="14.25" customHeight="1">
      <c r="A57" s="36" t="s">
        <v>29</v>
      </c>
      <c r="B57" s="37">
        <v>0</v>
      </c>
      <c r="C57" s="37">
        <v>0</v>
      </c>
      <c r="D57" s="37">
        <v>0</v>
      </c>
      <c r="E57" s="37">
        <v>0</v>
      </c>
      <c r="F57" s="28">
        <v>0</v>
      </c>
      <c r="G57" s="29">
        <v>0</v>
      </c>
      <c r="H57" s="39">
        <v>1.2673500000000001E-2</v>
      </c>
      <c r="I57" s="39">
        <v>9.9577500000000013E-2</v>
      </c>
      <c r="J57" s="39">
        <v>0</v>
      </c>
      <c r="K57" s="39">
        <v>0.988533</v>
      </c>
      <c r="L57" s="39">
        <v>1.0519004999999999</v>
      </c>
      <c r="M57" s="39">
        <v>1.5027150000000002</v>
      </c>
      <c r="N57" s="37">
        <v>1.9625819999999998</v>
      </c>
      <c r="O57" s="37">
        <v>2.3934810000000004</v>
      </c>
      <c r="P57" s="37">
        <v>2.8189485000000003</v>
      </c>
      <c r="Q57" s="37">
        <v>3.2281214999999999</v>
      </c>
      <c r="R57" s="38">
        <v>3.5866004999999994</v>
      </c>
      <c r="S57" s="39">
        <v>3.8690384999999998</v>
      </c>
      <c r="T57" s="39">
        <v>4.1243189999999998</v>
      </c>
      <c r="U57" s="39">
        <v>4.3995150000000001</v>
      </c>
      <c r="V57" s="39">
        <v>4.6710900000000004</v>
      </c>
      <c r="W57" s="39">
        <v>4.9010235000000009</v>
      </c>
      <c r="X57" s="39">
        <v>5.1110414999999998</v>
      </c>
      <c r="Y57" s="39">
        <v>5.3464065000000005</v>
      </c>
      <c r="Z57" s="37">
        <v>5.5890135000000001</v>
      </c>
      <c r="AA57" s="37">
        <v>5.7863579999999999</v>
      </c>
      <c r="AB57" s="37">
        <v>5.9402505000000003</v>
      </c>
      <c r="AC57" s="37">
        <v>6.0506910000000005</v>
      </c>
      <c r="AD57" s="38">
        <v>6.0615540000000001</v>
      </c>
      <c r="AE57" s="39">
        <v>6.0271545</v>
      </c>
      <c r="AF57" s="39">
        <v>5.9927550000000007</v>
      </c>
      <c r="AG57" s="39">
        <v>5.9963759999999988</v>
      </c>
      <c r="AH57" s="39">
        <v>6.0271545</v>
      </c>
      <c r="AI57" s="39">
        <v>6.0525015</v>
      </c>
      <c r="AJ57" s="39">
        <v>6.0615540000000001</v>
      </c>
      <c r="AK57" s="39">
        <v>6.1176795000000004</v>
      </c>
      <c r="AL57" s="37">
        <v>6.2009625000000002</v>
      </c>
      <c r="AM57" s="37">
        <v>6.2679509999999992</v>
      </c>
      <c r="AN57" s="37">
        <v>6.3023505000000002</v>
      </c>
      <c r="AO57" s="37">
        <v>6.2842454999999999</v>
      </c>
      <c r="AP57" s="38">
        <v>6.2407934999999997</v>
      </c>
      <c r="AQ57" s="39">
        <v>6.1484579999999998</v>
      </c>
      <c r="AR57" s="39">
        <v>6.0633644999999996</v>
      </c>
      <c r="AS57" s="39">
        <v>5.9927550000000007</v>
      </c>
      <c r="AT57" s="39">
        <v>5.9384399999999999</v>
      </c>
      <c r="AU57" s="39">
        <v>5.8805040000000002</v>
      </c>
      <c r="AV57" s="39">
        <v>5.8207574999999991</v>
      </c>
      <c r="AW57" s="39">
        <v>5.8026524999999998</v>
      </c>
      <c r="AX57" s="39">
        <v>5.8008420000000003</v>
      </c>
      <c r="AY57" s="39">
        <v>5.6940225</v>
      </c>
      <c r="AZ57" s="39">
        <v>5.3590800000000005</v>
      </c>
      <c r="BA57" s="39">
        <v>6.0416385000000004</v>
      </c>
      <c r="BB57" s="39">
        <v>5.2522605000000002</v>
      </c>
      <c r="BC57" s="39">
        <v>4.4755560000000001</v>
      </c>
      <c r="BD57" s="39">
        <v>3.7658400000000007</v>
      </c>
      <c r="BE57" s="39">
        <v>3.1484594999999995</v>
      </c>
      <c r="BF57" s="39">
        <v>2.6342775</v>
      </c>
      <c r="BG57" s="39">
        <v>2.2251045</v>
      </c>
      <c r="BH57" s="39">
        <v>1.8485205000000002</v>
      </c>
      <c r="BI57" s="39">
        <v>1.5135780000000001</v>
      </c>
      <c r="BJ57" s="31">
        <f>SUM(B57:BI57)</f>
        <v>242.47302299999996</v>
      </c>
    </row>
    <row r="59" spans="1:69" ht="14.25" customHeight="1">
      <c r="A59" s="8" t="s">
        <v>34</v>
      </c>
      <c r="BJ59" s="2"/>
      <c r="BK59" s="2"/>
      <c r="BL59" s="2"/>
      <c r="BM59" s="2"/>
      <c r="BN59" s="2"/>
      <c r="BO59" s="2"/>
      <c r="BP59" s="2"/>
      <c r="BQ59" s="2"/>
    </row>
    <row r="60" spans="1:69" ht="14.25" customHeight="1">
      <c r="B60" s="11" t="s">
        <v>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1" t="s">
        <v>2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1" t="s">
        <v>2</v>
      </c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1" t="s">
        <v>2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3"/>
      <c r="BJ60" s="14" t="s">
        <v>3</v>
      </c>
    </row>
    <row r="61" spans="1:69" ht="14.25" customHeight="1">
      <c r="A61" s="15"/>
      <c r="B61" s="16" t="s">
        <v>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6" t="s">
        <v>4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6" t="s">
        <v>4</v>
      </c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 t="s">
        <v>4</v>
      </c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8" t="s">
        <v>5</v>
      </c>
      <c r="BG61" s="19"/>
      <c r="BH61" s="19"/>
      <c r="BI61" s="20"/>
      <c r="BJ61" s="21"/>
    </row>
    <row r="62" spans="1:69" ht="14.25" customHeight="1">
      <c r="A62" s="7"/>
      <c r="B62" s="46" t="s">
        <v>6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46" t="s">
        <v>7</v>
      </c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6" t="s">
        <v>8</v>
      </c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8"/>
      <c r="AL62" s="46" t="s">
        <v>9</v>
      </c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8"/>
      <c r="AX62" s="22" t="s">
        <v>10</v>
      </c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4"/>
      <c r="BJ62" s="21"/>
    </row>
    <row r="63" spans="1:69" ht="14.25" customHeight="1">
      <c r="A63" s="25" t="s">
        <v>11</v>
      </c>
      <c r="B63" s="26" t="s">
        <v>12</v>
      </c>
      <c r="C63" s="27" t="s">
        <v>13</v>
      </c>
      <c r="D63" s="27" t="s">
        <v>14</v>
      </c>
      <c r="E63" s="27" t="s">
        <v>15</v>
      </c>
      <c r="F63" s="27" t="s">
        <v>16</v>
      </c>
      <c r="G63" s="27" t="s">
        <v>17</v>
      </c>
      <c r="H63" s="27" t="s">
        <v>18</v>
      </c>
      <c r="I63" s="27" t="s">
        <v>19</v>
      </c>
      <c r="J63" s="27" t="s">
        <v>20</v>
      </c>
      <c r="K63" s="27" t="s">
        <v>21</v>
      </c>
      <c r="L63" s="27" t="s">
        <v>22</v>
      </c>
      <c r="M63" s="27" t="s">
        <v>23</v>
      </c>
      <c r="N63" s="26" t="s">
        <v>12</v>
      </c>
      <c r="O63" s="27" t="s">
        <v>13</v>
      </c>
      <c r="P63" s="27" t="s">
        <v>14</v>
      </c>
      <c r="Q63" s="27" t="s">
        <v>15</v>
      </c>
      <c r="R63" s="27" t="s">
        <v>16</v>
      </c>
      <c r="S63" s="27" t="s">
        <v>17</v>
      </c>
      <c r="T63" s="27" t="s">
        <v>18</v>
      </c>
      <c r="U63" s="27" t="s">
        <v>19</v>
      </c>
      <c r="V63" s="27" t="s">
        <v>20</v>
      </c>
      <c r="W63" s="27" t="s">
        <v>21</v>
      </c>
      <c r="X63" s="27" t="s">
        <v>22</v>
      </c>
      <c r="Y63" s="27" t="s">
        <v>23</v>
      </c>
      <c r="Z63" s="26" t="s">
        <v>12</v>
      </c>
      <c r="AA63" s="27" t="s">
        <v>13</v>
      </c>
      <c r="AB63" s="27" t="s">
        <v>14</v>
      </c>
      <c r="AC63" s="27" t="s">
        <v>15</v>
      </c>
      <c r="AD63" s="27" t="s">
        <v>16</v>
      </c>
      <c r="AE63" s="27" t="s">
        <v>17</v>
      </c>
      <c r="AF63" s="27" t="s">
        <v>18</v>
      </c>
      <c r="AG63" s="27" t="s">
        <v>19</v>
      </c>
      <c r="AH63" s="27" t="s">
        <v>20</v>
      </c>
      <c r="AI63" s="27" t="s">
        <v>21</v>
      </c>
      <c r="AJ63" s="27" t="s">
        <v>22</v>
      </c>
      <c r="AK63" s="27" t="s">
        <v>23</v>
      </c>
      <c r="AL63" s="26" t="s">
        <v>12</v>
      </c>
      <c r="AM63" s="27" t="s">
        <v>13</v>
      </c>
      <c r="AN63" s="27" t="s">
        <v>14</v>
      </c>
      <c r="AO63" s="27" t="s">
        <v>15</v>
      </c>
      <c r="AP63" s="27" t="s">
        <v>16</v>
      </c>
      <c r="AQ63" s="27" t="s">
        <v>17</v>
      </c>
      <c r="AR63" s="27" t="s">
        <v>18</v>
      </c>
      <c r="AS63" s="27" t="s">
        <v>19</v>
      </c>
      <c r="AT63" s="27" t="s">
        <v>20</v>
      </c>
      <c r="AU63" s="27" t="s">
        <v>21</v>
      </c>
      <c r="AV63" s="27" t="s">
        <v>22</v>
      </c>
      <c r="AW63" s="27" t="s">
        <v>23</v>
      </c>
      <c r="AX63" s="27" t="s">
        <v>12</v>
      </c>
      <c r="AY63" s="27" t="s">
        <v>13</v>
      </c>
      <c r="AZ63" s="27" t="s">
        <v>14</v>
      </c>
      <c r="BA63" s="27" t="s">
        <v>15</v>
      </c>
      <c r="BB63" s="27" t="s">
        <v>16</v>
      </c>
      <c r="BC63" s="27" t="s">
        <v>17</v>
      </c>
      <c r="BD63" s="27" t="s">
        <v>18</v>
      </c>
      <c r="BE63" s="27" t="s">
        <v>19</v>
      </c>
      <c r="BF63" s="27" t="s">
        <v>20</v>
      </c>
      <c r="BG63" s="27" t="s">
        <v>21</v>
      </c>
      <c r="BH63" s="27" t="s">
        <v>22</v>
      </c>
      <c r="BI63" s="27" t="s">
        <v>23</v>
      </c>
      <c r="BJ63" s="21"/>
    </row>
    <row r="64" spans="1:69" ht="14.25" customHeight="1">
      <c r="A64" s="36" t="s">
        <v>24</v>
      </c>
      <c r="B64" s="37">
        <v>0</v>
      </c>
      <c r="C64" s="37">
        <v>0</v>
      </c>
      <c r="D64" s="37">
        <v>0</v>
      </c>
      <c r="E64" s="37">
        <v>0</v>
      </c>
      <c r="F64" s="28">
        <v>0</v>
      </c>
      <c r="G64" s="29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5">
        <v>1.23969</v>
      </c>
      <c r="Q64" s="37">
        <v>0.47817000000000004</v>
      </c>
      <c r="R64" s="38">
        <v>0.5630400000000001</v>
      </c>
      <c r="S64" s="39">
        <v>0.64377000000000006</v>
      </c>
      <c r="T64" s="39">
        <v>0.71570250000000013</v>
      </c>
      <c r="U64" s="39">
        <v>0.78090749999999998</v>
      </c>
      <c r="V64" s="39">
        <v>0.84456000000000009</v>
      </c>
      <c r="W64" s="39">
        <v>0.9082125000000002</v>
      </c>
      <c r="X64" s="39">
        <v>0.96720750000000022</v>
      </c>
      <c r="Y64" s="39">
        <v>1.0199925000000001</v>
      </c>
      <c r="Z64" s="37">
        <v>1.0732950000000001</v>
      </c>
      <c r="AA64" s="37">
        <v>1.1276325000000003</v>
      </c>
      <c r="AB64" s="37">
        <v>1.1773125000000002</v>
      </c>
      <c r="AC64" s="37">
        <v>1.21923</v>
      </c>
      <c r="AD64" s="38">
        <v>1.2373425000000002</v>
      </c>
      <c r="AE64" s="39">
        <v>1.2518325000000001</v>
      </c>
      <c r="AF64" s="39">
        <v>1.2585600000000003</v>
      </c>
      <c r="AG64" s="39">
        <v>1.2528675</v>
      </c>
      <c r="AH64" s="39">
        <v>1.2518325000000001</v>
      </c>
      <c r="AI64" s="39">
        <v>1.2585600000000003</v>
      </c>
      <c r="AJ64" s="39">
        <v>1.2590775000000001</v>
      </c>
      <c r="AK64" s="39">
        <v>1.2590775000000001</v>
      </c>
      <c r="AL64" s="37">
        <v>1.2637350000000003</v>
      </c>
      <c r="AM64" s="37">
        <v>1.2792600000000001</v>
      </c>
      <c r="AN64" s="37">
        <v>1.2937500000000002</v>
      </c>
      <c r="AO64" s="37">
        <v>1.2937500000000002</v>
      </c>
      <c r="AP64" s="38">
        <v>1.2953025000000002</v>
      </c>
      <c r="AQ64" s="39">
        <v>1.2921975000000001</v>
      </c>
      <c r="AR64" s="39">
        <v>1.2875400000000001</v>
      </c>
      <c r="AS64" s="39">
        <v>1.2683925</v>
      </c>
      <c r="AT64" s="39">
        <v>1.2518325000000001</v>
      </c>
      <c r="AU64" s="39">
        <v>1.2435525000000001</v>
      </c>
      <c r="AV64" s="39">
        <v>1.2337199999999999</v>
      </c>
      <c r="AW64" s="39">
        <v>1.2223350000000002</v>
      </c>
      <c r="AX64" s="39">
        <v>1.2135374999999999</v>
      </c>
      <c r="AY64" s="39">
        <v>1.2114675000000001</v>
      </c>
      <c r="AZ64" s="39">
        <v>1.1985300000000001</v>
      </c>
      <c r="BA64" s="39">
        <v>1.5152400000000001</v>
      </c>
      <c r="BB64" s="39">
        <v>1.3843125000000001</v>
      </c>
      <c r="BC64" s="39">
        <v>1.2378600000000002</v>
      </c>
      <c r="BD64" s="39">
        <v>1.0862325000000002</v>
      </c>
      <c r="BE64" s="39">
        <v>0.93357000000000001</v>
      </c>
      <c r="BF64" s="39">
        <v>0.79177500000000001</v>
      </c>
      <c r="BG64" s="39">
        <v>0.67378500000000008</v>
      </c>
      <c r="BH64" s="39">
        <v>0.55993500000000007</v>
      </c>
      <c r="BI64" s="39">
        <v>0.45695249999999998</v>
      </c>
      <c r="BJ64" s="31">
        <f>SUM(B64:BI64)</f>
        <v>50.276437500000007</v>
      </c>
    </row>
    <row r="65" spans="1:69" ht="14.25" customHeight="1">
      <c r="A65" s="36" t="s">
        <v>25</v>
      </c>
      <c r="B65" s="37">
        <v>0</v>
      </c>
      <c r="C65" s="37">
        <v>0</v>
      </c>
      <c r="D65" s="37">
        <v>0</v>
      </c>
      <c r="E65" s="37">
        <v>0</v>
      </c>
      <c r="F65" s="28">
        <v>0</v>
      </c>
      <c r="G65" s="29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0.38531399999999999</v>
      </c>
      <c r="N65" s="45">
        <v>0.95299999999999996</v>
      </c>
      <c r="O65" s="37">
        <v>0.77450699999999995</v>
      </c>
      <c r="P65" s="37">
        <v>0.9839730000000001</v>
      </c>
      <c r="Q65" s="37">
        <v>1.1947319999999999</v>
      </c>
      <c r="R65" s="38">
        <v>1.406784</v>
      </c>
      <c r="S65" s="39">
        <v>1.608492</v>
      </c>
      <c r="T65" s="39">
        <v>1.788219</v>
      </c>
      <c r="U65" s="39">
        <v>1.9511369999999999</v>
      </c>
      <c r="V65" s="39">
        <v>2.1101760000000001</v>
      </c>
      <c r="W65" s="39">
        <v>2.2692150000000004</v>
      </c>
      <c r="X65" s="39">
        <v>2.4166170000000005</v>
      </c>
      <c r="Y65" s="39">
        <v>2.5485030000000002</v>
      </c>
      <c r="Z65" s="37">
        <v>2.6816819999999999</v>
      </c>
      <c r="AA65" s="37">
        <v>2.817447</v>
      </c>
      <c r="AB65" s="37">
        <v>2.9415749999999998</v>
      </c>
      <c r="AC65" s="37">
        <v>3.0463079999999998</v>
      </c>
      <c r="AD65" s="38">
        <v>3.0915630000000003</v>
      </c>
      <c r="AE65" s="39">
        <v>3.1277670000000004</v>
      </c>
      <c r="AF65" s="39">
        <v>3.1445760000000003</v>
      </c>
      <c r="AG65" s="39">
        <v>3.1303529999999999</v>
      </c>
      <c r="AH65" s="39">
        <v>3.1277670000000004</v>
      </c>
      <c r="AI65" s="39">
        <v>3.1445760000000003</v>
      </c>
      <c r="AJ65" s="39">
        <v>3.1458689999999998</v>
      </c>
      <c r="AK65" s="39">
        <v>3.1458689999999998</v>
      </c>
      <c r="AL65" s="37">
        <v>3.1575060000000001</v>
      </c>
      <c r="AM65" s="37">
        <v>3.1962959999999998</v>
      </c>
      <c r="AN65" s="37">
        <v>3.2324999999999999</v>
      </c>
      <c r="AO65" s="37">
        <v>3.2324999999999999</v>
      </c>
      <c r="AP65" s="38">
        <v>3.2363789999999999</v>
      </c>
      <c r="AQ65" s="39">
        <v>3.228621</v>
      </c>
      <c r="AR65" s="39">
        <v>3.2169840000000001</v>
      </c>
      <c r="AS65" s="39">
        <v>3.169143</v>
      </c>
      <c r="AT65" s="39">
        <v>3.1277670000000004</v>
      </c>
      <c r="AU65" s="39">
        <v>3.1070790000000001</v>
      </c>
      <c r="AV65" s="39">
        <v>3.0825119999999999</v>
      </c>
      <c r="AW65" s="39">
        <v>3.0540659999999997</v>
      </c>
      <c r="AX65" s="39">
        <v>3.0320849999999999</v>
      </c>
      <c r="AY65" s="39">
        <v>3.026913</v>
      </c>
      <c r="AZ65" s="39">
        <v>2.9945880000000002</v>
      </c>
      <c r="BA65" s="39">
        <v>3.7859040000000004</v>
      </c>
      <c r="BB65" s="39">
        <v>3.4587750000000002</v>
      </c>
      <c r="BC65" s="39">
        <v>3.0928559999999998</v>
      </c>
      <c r="BD65" s="39">
        <v>2.7140070000000005</v>
      </c>
      <c r="BE65" s="39">
        <v>2.3325719999999999</v>
      </c>
      <c r="BF65" s="39">
        <v>1.9782899999999999</v>
      </c>
      <c r="BG65" s="39">
        <v>1.6834859999999998</v>
      </c>
      <c r="BH65" s="39">
        <v>1.3990259999999999</v>
      </c>
      <c r="BI65" s="39">
        <v>1.1417190000000002</v>
      </c>
      <c r="BJ65" s="31">
        <f t="shared" ref="BJ65:BJ66" si="4">SUM(B65:BI65)</f>
        <v>125.61759499999999</v>
      </c>
    </row>
    <row r="66" spans="1:69" ht="14.25" customHeight="1">
      <c r="A66" s="36" t="s">
        <v>26</v>
      </c>
      <c r="B66" s="37">
        <v>0</v>
      </c>
      <c r="C66" s="37">
        <v>0</v>
      </c>
      <c r="D66" s="37">
        <v>0</v>
      </c>
      <c r="E66" s="37">
        <v>0</v>
      </c>
      <c r="F66" s="28">
        <v>0</v>
      </c>
      <c r="G66" s="29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5">
        <v>0.95499999999999996</v>
      </c>
      <c r="O66" s="45">
        <v>0.73951575000000003</v>
      </c>
      <c r="P66" s="37">
        <v>0.78706425000000002</v>
      </c>
      <c r="Q66" s="37">
        <v>0.95564699999999991</v>
      </c>
      <c r="R66" s="38">
        <v>1.125264</v>
      </c>
      <c r="S66" s="39">
        <v>1.2866070000000001</v>
      </c>
      <c r="T66" s="39">
        <v>1.43036775</v>
      </c>
      <c r="U66" s="39">
        <v>1.5606832499999999</v>
      </c>
      <c r="V66" s="39">
        <v>1.6878960000000001</v>
      </c>
      <c r="W66" s="39">
        <v>1.81510875</v>
      </c>
      <c r="X66" s="39">
        <v>1.9330132500000001</v>
      </c>
      <c r="Y66" s="39">
        <v>2.0385067499999998</v>
      </c>
      <c r="Z66" s="37">
        <v>2.1450345</v>
      </c>
      <c r="AA66" s="37">
        <v>2.2536307500000001</v>
      </c>
      <c r="AB66" s="37">
        <v>2.3529187499999997</v>
      </c>
      <c r="AC66" s="37">
        <v>2.4366929999999996</v>
      </c>
      <c r="AD66" s="38">
        <v>2.4728917500000001</v>
      </c>
      <c r="AE66" s="39">
        <v>2.50185075</v>
      </c>
      <c r="AF66" s="39">
        <v>2.5152960000000002</v>
      </c>
      <c r="AG66" s="39">
        <v>2.5039192499999996</v>
      </c>
      <c r="AH66" s="39">
        <v>2.50185075</v>
      </c>
      <c r="AI66" s="39">
        <v>2.5152960000000002</v>
      </c>
      <c r="AJ66" s="39">
        <v>2.5163302499999998</v>
      </c>
      <c r="AK66" s="39">
        <v>2.5163302499999998</v>
      </c>
      <c r="AL66" s="37">
        <v>2.5256384999999999</v>
      </c>
      <c r="AM66" s="37">
        <v>2.5566659999999999</v>
      </c>
      <c r="AN66" s="37">
        <v>2.5856249999999998</v>
      </c>
      <c r="AO66" s="37">
        <v>2.5856249999999998</v>
      </c>
      <c r="AP66" s="38">
        <v>2.5887277499999999</v>
      </c>
      <c r="AQ66" s="39">
        <v>2.5825222499999998</v>
      </c>
      <c r="AR66" s="39">
        <v>2.5732140000000001</v>
      </c>
      <c r="AS66" s="39">
        <v>2.53494675</v>
      </c>
      <c r="AT66" s="39">
        <v>2.50185075</v>
      </c>
      <c r="AU66" s="39">
        <v>2.4853027500000002</v>
      </c>
      <c r="AV66" s="39">
        <v>2.465652</v>
      </c>
      <c r="AW66" s="39">
        <v>2.4428985000000001</v>
      </c>
      <c r="AX66" s="39">
        <v>2.4253162499999998</v>
      </c>
      <c r="AY66" s="39">
        <v>2.4211792500000002</v>
      </c>
      <c r="AZ66" s="39">
        <v>2.3953229999999999</v>
      </c>
      <c r="BA66" s="39">
        <v>3.0282840000000002</v>
      </c>
      <c r="BB66" s="39">
        <v>2.7666187500000001</v>
      </c>
      <c r="BC66" s="39">
        <v>2.4739259999999996</v>
      </c>
      <c r="BD66" s="39">
        <v>2.1708907499999999</v>
      </c>
      <c r="BE66" s="39">
        <v>1.8657869999999999</v>
      </c>
      <c r="BF66" s="39">
        <v>1.5824024999999999</v>
      </c>
      <c r="BG66" s="39">
        <v>1.3465935</v>
      </c>
      <c r="BH66" s="39">
        <v>1.1190585</v>
      </c>
      <c r="BI66" s="39">
        <v>0.91324274999999999</v>
      </c>
      <c r="BJ66" s="31">
        <f t="shared" si="4"/>
        <v>100.48400725</v>
      </c>
    </row>
    <row r="67" spans="1:69" ht="14.25" customHeight="1">
      <c r="A67" s="36" t="s">
        <v>27</v>
      </c>
      <c r="B67" s="37">
        <v>0</v>
      </c>
      <c r="C67" s="37">
        <v>0</v>
      </c>
      <c r="D67" s="37">
        <v>0</v>
      </c>
      <c r="E67" s="37">
        <v>0</v>
      </c>
      <c r="F67" s="28">
        <v>0</v>
      </c>
      <c r="G67" s="29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5">
        <v>1.343</v>
      </c>
      <c r="O67" s="37">
        <v>0.77450699999999995</v>
      </c>
      <c r="P67" s="37">
        <v>0.9839730000000001</v>
      </c>
      <c r="Q67" s="37">
        <v>1.1947319999999999</v>
      </c>
      <c r="R67" s="38">
        <v>1.406784</v>
      </c>
      <c r="S67" s="39">
        <v>1.608492</v>
      </c>
      <c r="T67" s="39">
        <v>1.788219</v>
      </c>
      <c r="U67" s="39">
        <v>1.9511369999999999</v>
      </c>
      <c r="V67" s="39">
        <v>2.1101760000000001</v>
      </c>
      <c r="W67" s="39">
        <v>2.2692150000000004</v>
      </c>
      <c r="X67" s="39">
        <v>2.4166170000000005</v>
      </c>
      <c r="Y67" s="39">
        <v>2.5485030000000002</v>
      </c>
      <c r="Z67" s="37">
        <v>2.6816819999999999</v>
      </c>
      <c r="AA67" s="37">
        <v>2.817447</v>
      </c>
      <c r="AB67" s="37">
        <v>2.9415749999999998</v>
      </c>
      <c r="AC67" s="37">
        <v>3.0463079999999998</v>
      </c>
      <c r="AD67" s="38">
        <v>3.0915630000000003</v>
      </c>
      <c r="AE67" s="39">
        <v>3.1277670000000004</v>
      </c>
      <c r="AF67" s="39">
        <v>3.1445760000000003</v>
      </c>
      <c r="AG67" s="39">
        <v>3.1303529999999999</v>
      </c>
      <c r="AH67" s="39">
        <v>3.1277670000000004</v>
      </c>
      <c r="AI67" s="39">
        <v>3.1445760000000003</v>
      </c>
      <c r="AJ67" s="39">
        <v>3.1458689999999998</v>
      </c>
      <c r="AK67" s="39">
        <v>3.1458689999999998</v>
      </c>
      <c r="AL67" s="37">
        <v>3.1575060000000001</v>
      </c>
      <c r="AM67" s="37">
        <v>3.1962959999999998</v>
      </c>
      <c r="AN67" s="37">
        <v>3.2324999999999999</v>
      </c>
      <c r="AO67" s="37">
        <v>3.2324999999999999</v>
      </c>
      <c r="AP67" s="38">
        <v>3.2363789999999999</v>
      </c>
      <c r="AQ67" s="39">
        <v>3.228621</v>
      </c>
      <c r="AR67" s="39">
        <v>3.2169840000000001</v>
      </c>
      <c r="AS67" s="39">
        <v>3.169143</v>
      </c>
      <c r="AT67" s="39">
        <v>3.1277670000000004</v>
      </c>
      <c r="AU67" s="39">
        <v>3.1070790000000001</v>
      </c>
      <c r="AV67" s="39">
        <v>3.0825119999999999</v>
      </c>
      <c r="AW67" s="39">
        <v>3.0540659999999997</v>
      </c>
      <c r="AX67" s="39">
        <v>3.0320849999999999</v>
      </c>
      <c r="AY67" s="39">
        <v>3.026913</v>
      </c>
      <c r="AZ67" s="39">
        <v>2.9945880000000002</v>
      </c>
      <c r="BA67" s="39">
        <v>3.7859040000000004</v>
      </c>
      <c r="BB67" s="39">
        <v>3.4587750000000002</v>
      </c>
      <c r="BC67" s="39">
        <v>3.0928559999999998</v>
      </c>
      <c r="BD67" s="39">
        <v>2.7140070000000005</v>
      </c>
      <c r="BE67" s="39">
        <v>2.3325719999999999</v>
      </c>
      <c r="BF67" s="39">
        <v>1.9782899999999999</v>
      </c>
      <c r="BG67" s="39">
        <v>1.6834859999999998</v>
      </c>
      <c r="BH67" s="39">
        <v>1.3990259999999999</v>
      </c>
      <c r="BI67" s="39">
        <v>1.1417190000000002</v>
      </c>
      <c r="BJ67" s="31">
        <f>SUM(B67:BI67)</f>
        <v>125.62228099999999</v>
      </c>
    </row>
    <row r="68" spans="1:69" ht="14.25" customHeight="1">
      <c r="A68" s="36" t="s">
        <v>28</v>
      </c>
      <c r="B68" s="37">
        <v>0</v>
      </c>
      <c r="C68" s="37">
        <v>0</v>
      </c>
      <c r="D68" s="37">
        <v>0</v>
      </c>
      <c r="E68" s="37">
        <v>0</v>
      </c>
      <c r="F68" s="28">
        <v>0</v>
      </c>
      <c r="G68" s="29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5">
        <v>1.61</v>
      </c>
      <c r="O68" s="37">
        <v>0.92949824999999997</v>
      </c>
      <c r="P68" s="37">
        <v>1.1808817500000002</v>
      </c>
      <c r="Q68" s="37">
        <v>1.4338169999999999</v>
      </c>
      <c r="R68" s="38">
        <v>1.688304</v>
      </c>
      <c r="S68" s="39">
        <v>1.930377</v>
      </c>
      <c r="T68" s="39">
        <v>2.1460702500000002</v>
      </c>
      <c r="U68" s="39">
        <v>2.3415907499999999</v>
      </c>
      <c r="V68" s="39">
        <v>2.5324560000000003</v>
      </c>
      <c r="W68" s="39">
        <v>2.7233212500000001</v>
      </c>
      <c r="X68" s="39">
        <v>2.9002207500000003</v>
      </c>
      <c r="Y68" s="39">
        <v>3.0584992500000001</v>
      </c>
      <c r="Z68" s="37">
        <v>3.2183294999999998</v>
      </c>
      <c r="AA68" s="37">
        <v>3.3812632500000004</v>
      </c>
      <c r="AB68" s="37">
        <v>3.5302312499999999</v>
      </c>
      <c r="AC68" s="37">
        <v>3.6559229999999996</v>
      </c>
      <c r="AD68" s="38">
        <v>3.7102342500000001</v>
      </c>
      <c r="AE68" s="39">
        <v>3.7536832500000004</v>
      </c>
      <c r="AF68" s="39">
        <v>3.7738560000000003</v>
      </c>
      <c r="AG68" s="39">
        <v>3.7567867499999998</v>
      </c>
      <c r="AH68" s="39">
        <v>3.7536832500000004</v>
      </c>
      <c r="AI68" s="39">
        <v>3.7738560000000003</v>
      </c>
      <c r="AJ68" s="39">
        <v>3.7754077499999998</v>
      </c>
      <c r="AK68" s="39">
        <v>3.7754077499999998</v>
      </c>
      <c r="AL68" s="37">
        <v>3.7893735000000004</v>
      </c>
      <c r="AM68" s="37">
        <v>3.8359259999999997</v>
      </c>
      <c r="AN68" s="37">
        <v>3.879375</v>
      </c>
      <c r="AO68" s="37">
        <v>3.879375</v>
      </c>
      <c r="AP68" s="38">
        <v>3.8840302500000004</v>
      </c>
      <c r="AQ68" s="39">
        <v>3.8747197499999997</v>
      </c>
      <c r="AR68" s="39">
        <v>3.860754</v>
      </c>
      <c r="AS68" s="39">
        <v>3.8033392500000001</v>
      </c>
      <c r="AT68" s="39">
        <v>3.7536832500000004</v>
      </c>
      <c r="AU68" s="39">
        <v>3.7288552500000001</v>
      </c>
      <c r="AV68" s="39">
        <v>3.6993719999999999</v>
      </c>
      <c r="AW68" s="39">
        <v>3.6652334999999998</v>
      </c>
      <c r="AX68" s="39">
        <v>3.6388537499999996</v>
      </c>
      <c r="AY68" s="39">
        <v>3.6326467500000001</v>
      </c>
      <c r="AZ68" s="39">
        <v>3.5938530000000002</v>
      </c>
      <c r="BA68" s="39">
        <v>4.5435240000000006</v>
      </c>
      <c r="BB68" s="39">
        <v>4.1509312500000002</v>
      </c>
      <c r="BC68" s="39">
        <v>3.711786</v>
      </c>
      <c r="BD68" s="39">
        <v>3.2571232500000002</v>
      </c>
      <c r="BE68" s="39">
        <v>2.7993570000000001</v>
      </c>
      <c r="BF68" s="39">
        <v>2.3741775000000001</v>
      </c>
      <c r="BG68" s="39">
        <v>2.0203785000000001</v>
      </c>
      <c r="BH68" s="39">
        <v>1.6789935</v>
      </c>
      <c r="BI68" s="39">
        <v>1.3701952499999999</v>
      </c>
      <c r="BJ68" s="31">
        <f>SUM(B68:BI68)</f>
        <v>150.75955474999995</v>
      </c>
    </row>
    <row r="69" spans="1:69" ht="14.25" customHeight="1">
      <c r="A69" s="36" t="s">
        <v>29</v>
      </c>
      <c r="B69" s="37">
        <v>0</v>
      </c>
      <c r="C69" s="37">
        <v>0</v>
      </c>
      <c r="D69" s="37">
        <v>0</v>
      </c>
      <c r="E69" s="37">
        <v>0</v>
      </c>
      <c r="F69" s="28">
        <v>0</v>
      </c>
      <c r="G69" s="2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7">
        <v>1.8688</v>
      </c>
      <c r="O69" s="37">
        <v>1.0844894999999999</v>
      </c>
      <c r="P69" s="37">
        <v>1.3777905000000001</v>
      </c>
      <c r="Q69" s="37">
        <v>1.6729019999999999</v>
      </c>
      <c r="R69" s="38">
        <v>1.969824</v>
      </c>
      <c r="S69" s="39">
        <v>2.252262</v>
      </c>
      <c r="T69" s="39">
        <v>2.5039215000000001</v>
      </c>
      <c r="U69" s="39">
        <v>2.7320444999999998</v>
      </c>
      <c r="V69" s="39">
        <v>2.954736</v>
      </c>
      <c r="W69" s="39">
        <v>3.1774275000000003</v>
      </c>
      <c r="X69" s="39">
        <v>3.3838245000000007</v>
      </c>
      <c r="Y69" s="39">
        <v>3.5684955</v>
      </c>
      <c r="Z69" s="37">
        <v>3.7549769999999998</v>
      </c>
      <c r="AA69" s="37">
        <v>3.9450795000000003</v>
      </c>
      <c r="AB69" s="37">
        <v>4.1188875000000005</v>
      </c>
      <c r="AC69" s="37">
        <v>4.2655379999999994</v>
      </c>
      <c r="AD69" s="38">
        <v>4.3289055000000003</v>
      </c>
      <c r="AE69" s="39">
        <v>4.3795995000000003</v>
      </c>
      <c r="AF69" s="39">
        <v>4.4031360000000008</v>
      </c>
      <c r="AG69" s="39">
        <v>4.3832205000000002</v>
      </c>
      <c r="AH69" s="39">
        <v>4.3795995000000003</v>
      </c>
      <c r="AI69" s="39">
        <v>4.4031360000000008</v>
      </c>
      <c r="AJ69" s="39">
        <v>4.4049464999999994</v>
      </c>
      <c r="AK69" s="39">
        <v>4.4049464999999994</v>
      </c>
      <c r="AL69" s="37">
        <v>4.4212410000000002</v>
      </c>
      <c r="AM69" s="37">
        <v>4.4755560000000001</v>
      </c>
      <c r="AN69" s="37">
        <v>4.5262500000000001</v>
      </c>
      <c r="AO69" s="37">
        <v>4.5262500000000001</v>
      </c>
      <c r="AP69" s="38">
        <v>4.5316815000000004</v>
      </c>
      <c r="AQ69" s="39">
        <v>4.5208184999999999</v>
      </c>
      <c r="AR69" s="39">
        <v>4.504524</v>
      </c>
      <c r="AS69" s="39">
        <v>4.4375355000000001</v>
      </c>
      <c r="AT69" s="39">
        <v>4.3795995000000003</v>
      </c>
      <c r="AU69" s="39">
        <v>4.3506315000000004</v>
      </c>
      <c r="AV69" s="39">
        <v>4.3162319999999994</v>
      </c>
      <c r="AW69" s="39">
        <v>4.2764009999999999</v>
      </c>
      <c r="AX69" s="39">
        <v>4.2456224999999996</v>
      </c>
      <c r="AY69" s="39">
        <v>4.2383804999999999</v>
      </c>
      <c r="AZ69" s="39">
        <v>4.1931180000000001</v>
      </c>
      <c r="BA69" s="39">
        <v>5.3011440000000007</v>
      </c>
      <c r="BB69" s="39">
        <v>4.8430875000000002</v>
      </c>
      <c r="BC69" s="39">
        <v>4.3307160000000007</v>
      </c>
      <c r="BD69" s="39">
        <v>3.8002395000000004</v>
      </c>
      <c r="BE69" s="39">
        <v>3.2661420000000003</v>
      </c>
      <c r="BF69" s="39">
        <v>2.7700650000000002</v>
      </c>
      <c r="BG69" s="39">
        <v>2.3572709999999999</v>
      </c>
      <c r="BH69" s="39">
        <v>1.958961</v>
      </c>
      <c r="BI69" s="39">
        <v>1.5986715</v>
      </c>
      <c r="BJ69" s="31">
        <f>SUM(B69:BI69)</f>
        <v>175.88862849999995</v>
      </c>
    </row>
    <row r="71" spans="1:69" ht="14.25" customHeight="1">
      <c r="A71" s="8" t="s">
        <v>35</v>
      </c>
      <c r="BJ71" s="2"/>
      <c r="BK71" s="2"/>
      <c r="BL71" s="2"/>
      <c r="BM71" s="2"/>
      <c r="BN71" s="2"/>
      <c r="BO71" s="2"/>
      <c r="BP71" s="2"/>
      <c r="BQ71" s="2"/>
    </row>
    <row r="72" spans="1:69" ht="14.25" customHeight="1">
      <c r="B72" s="11" t="s">
        <v>2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1" t="s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1" t="s">
        <v>2</v>
      </c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1" t="s">
        <v>2</v>
      </c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3"/>
      <c r="BJ72" s="14" t="s">
        <v>3</v>
      </c>
    </row>
    <row r="73" spans="1:69" ht="14.25" customHeight="1">
      <c r="A73" s="15"/>
      <c r="B73" s="16" t="s">
        <v>31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6" t="s">
        <v>31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6" t="s">
        <v>31</v>
      </c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 t="s">
        <v>31</v>
      </c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8" t="s">
        <v>5</v>
      </c>
      <c r="BG73" s="19"/>
      <c r="BH73" s="19"/>
      <c r="BI73" s="20"/>
      <c r="BJ73" s="21"/>
    </row>
    <row r="74" spans="1:69" ht="14.25" customHeight="1">
      <c r="A74" s="7"/>
      <c r="B74" s="46" t="s">
        <v>6</v>
      </c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8"/>
      <c r="N74" s="46" t="s">
        <v>7</v>
      </c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6" t="s">
        <v>8</v>
      </c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8"/>
      <c r="AL74" s="46" t="s">
        <v>9</v>
      </c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8"/>
      <c r="AX74" s="22" t="s">
        <v>10</v>
      </c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4"/>
      <c r="BJ74" s="21"/>
    </row>
    <row r="75" spans="1:69" ht="14.25" customHeight="1">
      <c r="A75" s="25" t="s">
        <v>11</v>
      </c>
      <c r="B75" s="26" t="s">
        <v>12</v>
      </c>
      <c r="C75" s="27" t="s">
        <v>13</v>
      </c>
      <c r="D75" s="27" t="s">
        <v>14</v>
      </c>
      <c r="E75" s="27" t="s">
        <v>15</v>
      </c>
      <c r="F75" s="27" t="s">
        <v>16</v>
      </c>
      <c r="G75" s="27" t="s">
        <v>17</v>
      </c>
      <c r="H75" s="27" t="s">
        <v>18</v>
      </c>
      <c r="I75" s="27" t="s">
        <v>19</v>
      </c>
      <c r="J75" s="27" t="s">
        <v>20</v>
      </c>
      <c r="K75" s="27" t="s">
        <v>21</v>
      </c>
      <c r="L75" s="27" t="s">
        <v>22</v>
      </c>
      <c r="M75" s="27" t="s">
        <v>23</v>
      </c>
      <c r="N75" s="26" t="s">
        <v>12</v>
      </c>
      <c r="O75" s="27" t="s">
        <v>13</v>
      </c>
      <c r="P75" s="27" t="s">
        <v>14</v>
      </c>
      <c r="Q75" s="27" t="s">
        <v>15</v>
      </c>
      <c r="R75" s="27" t="s">
        <v>16</v>
      </c>
      <c r="S75" s="27" t="s">
        <v>17</v>
      </c>
      <c r="T75" s="27" t="s">
        <v>18</v>
      </c>
      <c r="U75" s="27" t="s">
        <v>19</v>
      </c>
      <c r="V75" s="27" t="s">
        <v>20</v>
      </c>
      <c r="W75" s="27" t="s">
        <v>21</v>
      </c>
      <c r="X75" s="27" t="s">
        <v>22</v>
      </c>
      <c r="Y75" s="27" t="s">
        <v>23</v>
      </c>
      <c r="Z75" s="26" t="s">
        <v>12</v>
      </c>
      <c r="AA75" s="27" t="s">
        <v>13</v>
      </c>
      <c r="AB75" s="27" t="s">
        <v>14</v>
      </c>
      <c r="AC75" s="27" t="s">
        <v>15</v>
      </c>
      <c r="AD75" s="27" t="s">
        <v>16</v>
      </c>
      <c r="AE75" s="27" t="s">
        <v>17</v>
      </c>
      <c r="AF75" s="27" t="s">
        <v>18</v>
      </c>
      <c r="AG75" s="27" t="s">
        <v>19</v>
      </c>
      <c r="AH75" s="27" t="s">
        <v>20</v>
      </c>
      <c r="AI75" s="27" t="s">
        <v>21</v>
      </c>
      <c r="AJ75" s="27" t="s">
        <v>22</v>
      </c>
      <c r="AK75" s="27" t="s">
        <v>23</v>
      </c>
      <c r="AL75" s="26" t="s">
        <v>12</v>
      </c>
      <c r="AM75" s="27" t="s">
        <v>13</v>
      </c>
      <c r="AN75" s="27" t="s">
        <v>14</v>
      </c>
      <c r="AO75" s="27" t="s">
        <v>15</v>
      </c>
      <c r="AP75" s="27" t="s">
        <v>16</v>
      </c>
      <c r="AQ75" s="27" t="s">
        <v>17</v>
      </c>
      <c r="AR75" s="27" t="s">
        <v>18</v>
      </c>
      <c r="AS75" s="27" t="s">
        <v>19</v>
      </c>
      <c r="AT75" s="27" t="s">
        <v>20</v>
      </c>
      <c r="AU75" s="27" t="s">
        <v>21</v>
      </c>
      <c r="AV75" s="27" t="s">
        <v>22</v>
      </c>
      <c r="AW75" s="27" t="s">
        <v>23</v>
      </c>
      <c r="AX75" s="27" t="s">
        <v>12</v>
      </c>
      <c r="AY75" s="27" t="s">
        <v>13</v>
      </c>
      <c r="AZ75" s="27" t="s">
        <v>14</v>
      </c>
      <c r="BA75" s="27" t="s">
        <v>15</v>
      </c>
      <c r="BB75" s="27" t="s">
        <v>16</v>
      </c>
      <c r="BC75" s="27" t="s">
        <v>17</v>
      </c>
      <c r="BD75" s="27" t="s">
        <v>18</v>
      </c>
      <c r="BE75" s="27" t="s">
        <v>19</v>
      </c>
      <c r="BF75" s="27" t="s">
        <v>20</v>
      </c>
      <c r="BG75" s="27" t="s">
        <v>21</v>
      </c>
      <c r="BH75" s="27" t="s">
        <v>22</v>
      </c>
      <c r="BI75" s="27" t="s">
        <v>23</v>
      </c>
      <c r="BJ75" s="21"/>
    </row>
    <row r="76" spans="1:69" ht="14.25" customHeight="1">
      <c r="A76" s="36" t="s">
        <v>24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53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1.41</v>
      </c>
      <c r="N76" s="45">
        <v>0</v>
      </c>
      <c r="O76" s="45">
        <v>0</v>
      </c>
      <c r="P76" s="45">
        <v>0</v>
      </c>
      <c r="Q76" s="45">
        <v>1</v>
      </c>
      <c r="R76" s="45">
        <v>0</v>
      </c>
      <c r="S76" s="44">
        <v>0</v>
      </c>
      <c r="T76" s="44">
        <v>1</v>
      </c>
      <c r="U76" s="44">
        <v>0.51025500000000001</v>
      </c>
      <c r="V76" s="44">
        <v>0.54285749999999999</v>
      </c>
      <c r="W76" s="44">
        <v>0.55734750000000011</v>
      </c>
      <c r="X76" s="44">
        <v>0.56252250000000004</v>
      </c>
      <c r="Y76" s="44">
        <v>0.57701250000000015</v>
      </c>
      <c r="Z76" s="45">
        <v>0.60858000000000012</v>
      </c>
      <c r="AA76" s="45">
        <v>0.62410500000000002</v>
      </c>
      <c r="AB76" s="45">
        <v>0.62358750000000018</v>
      </c>
      <c r="AC76" s="45">
        <v>0.62255249999999995</v>
      </c>
      <c r="AD76" s="45">
        <v>0.61841249999999992</v>
      </c>
      <c r="AE76" s="44">
        <v>0.60858000000000012</v>
      </c>
      <c r="AF76" s="44">
        <v>0.59460750000000007</v>
      </c>
      <c r="AG76" s="44">
        <v>0.5997825</v>
      </c>
      <c r="AH76" s="44">
        <v>0.61530750000000012</v>
      </c>
      <c r="AI76" s="44">
        <v>0.61582500000000007</v>
      </c>
      <c r="AJ76" s="44">
        <v>0.60961500000000002</v>
      </c>
      <c r="AK76" s="44">
        <v>0.61375500000000005</v>
      </c>
      <c r="AL76" s="45">
        <v>0.63652500000000012</v>
      </c>
      <c r="AM76" s="45">
        <v>0.64583999999999997</v>
      </c>
      <c r="AN76" s="45">
        <v>0.64014750000000009</v>
      </c>
      <c r="AO76" s="45">
        <v>0.63290250000000003</v>
      </c>
      <c r="AP76" s="45">
        <v>0.62617500000000004</v>
      </c>
      <c r="AQ76" s="44">
        <v>0.61323749999999999</v>
      </c>
      <c r="AR76" s="44">
        <v>0.59616000000000013</v>
      </c>
      <c r="AS76" s="44">
        <v>0.59253749999999994</v>
      </c>
      <c r="AT76" s="44">
        <v>0.89010000000000011</v>
      </c>
      <c r="AU76" s="44">
        <v>0.82748250000000001</v>
      </c>
      <c r="AV76" s="44">
        <v>0.77004000000000006</v>
      </c>
      <c r="AW76" s="44">
        <v>0.72812250000000001</v>
      </c>
      <c r="AX76" s="44">
        <v>0.71311500000000017</v>
      </c>
      <c r="AY76" s="44">
        <v>0.69655500000000015</v>
      </c>
      <c r="AZ76" s="44">
        <v>0.68310000000000015</v>
      </c>
      <c r="BA76" s="44">
        <v>0.67533750000000003</v>
      </c>
      <c r="BB76" s="44">
        <v>0.66395250000000006</v>
      </c>
      <c r="BC76" s="44">
        <v>0.63704250000000007</v>
      </c>
      <c r="BD76" s="44">
        <v>0.5987475000000001</v>
      </c>
      <c r="BE76" s="45">
        <v>0.58218750000000008</v>
      </c>
      <c r="BF76" s="45">
        <v>0.57442500000000019</v>
      </c>
      <c r="BG76" s="45">
        <v>0.54182249999999998</v>
      </c>
      <c r="BH76" s="45">
        <v>0.472995</v>
      </c>
      <c r="BI76" s="45">
        <v>0.3741525</v>
      </c>
      <c r="BJ76" s="31">
        <f>SUM(B76:BI76)</f>
        <v>28.927407500000005</v>
      </c>
    </row>
    <row r="77" spans="1:69" ht="14.25" customHeight="1">
      <c r="A77" s="36" t="s">
        <v>25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2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1.371162</v>
      </c>
      <c r="N77" s="37">
        <v>0.70727099999999998</v>
      </c>
      <c r="O77" s="37">
        <v>0.82105499999999987</v>
      </c>
      <c r="P77" s="37">
        <v>0.92966700000000002</v>
      </c>
      <c r="Q77" s="37">
        <v>1.0473299999999999</v>
      </c>
      <c r="R77" s="37">
        <v>1.133961</v>
      </c>
      <c r="S77" s="39">
        <v>1.184388</v>
      </c>
      <c r="T77" s="39">
        <v>1.2089549999999998</v>
      </c>
      <c r="U77" s="39">
        <v>1.2748979999999999</v>
      </c>
      <c r="V77" s="39">
        <v>1.356357</v>
      </c>
      <c r="W77" s="39">
        <v>1.3925610000000002</v>
      </c>
      <c r="X77" s="39">
        <v>1.405491</v>
      </c>
      <c r="Y77" s="39">
        <v>1.4416950000000002</v>
      </c>
      <c r="Z77" s="37">
        <v>1.5205679999999999</v>
      </c>
      <c r="AA77" s="37">
        <v>1.559358</v>
      </c>
      <c r="AB77" s="37">
        <v>1.5580650000000003</v>
      </c>
      <c r="AC77" s="37">
        <v>1.5554789999999998</v>
      </c>
      <c r="AD77" s="37">
        <v>1.5451349999999997</v>
      </c>
      <c r="AE77" s="39">
        <v>1.5205679999999999</v>
      </c>
      <c r="AF77" s="39">
        <v>1.485657</v>
      </c>
      <c r="AG77" s="39">
        <v>1.4985869999999999</v>
      </c>
      <c r="AH77" s="39">
        <v>1.537377</v>
      </c>
      <c r="AI77" s="39">
        <v>1.5386700000000002</v>
      </c>
      <c r="AJ77" s="39">
        <v>1.5231539999999999</v>
      </c>
      <c r="AK77" s="39">
        <v>1.5334979999999998</v>
      </c>
      <c r="AL77" s="37">
        <v>1.5903900000000002</v>
      </c>
      <c r="AM77" s="37">
        <v>1.613664</v>
      </c>
      <c r="AN77" s="37">
        <v>1.5994409999999999</v>
      </c>
      <c r="AO77" s="37">
        <v>1.5813389999999998</v>
      </c>
      <c r="AP77" s="37">
        <v>1.5645299999999998</v>
      </c>
      <c r="AQ77" s="39">
        <v>1.5322049999999998</v>
      </c>
      <c r="AR77" s="39">
        <v>1.489536</v>
      </c>
      <c r="AS77" s="39">
        <v>1.4804849999999998</v>
      </c>
      <c r="AT77" s="39">
        <v>2.2239599999999999</v>
      </c>
      <c r="AU77" s="39">
        <v>2.067507</v>
      </c>
      <c r="AV77" s="39">
        <v>1.9239839999999999</v>
      </c>
      <c r="AW77" s="39">
        <v>1.819251</v>
      </c>
      <c r="AX77" s="39">
        <v>1.7817540000000003</v>
      </c>
      <c r="AY77" s="39">
        <v>1.740378</v>
      </c>
      <c r="AZ77" s="39">
        <v>1.7067600000000001</v>
      </c>
      <c r="BA77" s="39">
        <v>1.687365</v>
      </c>
      <c r="BB77" s="39">
        <v>1.658919</v>
      </c>
      <c r="BC77" s="39">
        <v>1.5916830000000002</v>
      </c>
      <c r="BD77" s="39">
        <v>1.4960010000000001</v>
      </c>
      <c r="BE77" s="37">
        <v>1.4546250000000001</v>
      </c>
      <c r="BF77" s="37">
        <v>1.4352300000000002</v>
      </c>
      <c r="BG77" s="37">
        <v>1.3537709999999998</v>
      </c>
      <c r="BH77" s="37">
        <v>1.1818019999999998</v>
      </c>
      <c r="BI77" s="37">
        <v>0.93483899999999986</v>
      </c>
      <c r="BJ77" s="31">
        <f t="shared" ref="BJ77:BJ78" si="5">SUM(B77:BI77)</f>
        <v>72.160325999999998</v>
      </c>
    </row>
    <row r="78" spans="1:69" ht="14.25" customHeight="1">
      <c r="A78" s="36" t="s">
        <v>26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2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</v>
      </c>
      <c r="N78" s="37">
        <v>0.56573474999999995</v>
      </c>
      <c r="O78" s="37">
        <v>0.65674874999999988</v>
      </c>
      <c r="P78" s="37">
        <v>0.74362574999999997</v>
      </c>
      <c r="Q78" s="37">
        <v>0.83774249999999983</v>
      </c>
      <c r="R78" s="37">
        <v>0.90703724999999991</v>
      </c>
      <c r="S78" s="39">
        <v>0.94737300000000002</v>
      </c>
      <c r="T78" s="39">
        <v>0.96702374999999985</v>
      </c>
      <c r="U78" s="39">
        <v>1.0197704999999999</v>
      </c>
      <c r="V78" s="39">
        <v>1.0849282499999999</v>
      </c>
      <c r="W78" s="39">
        <v>1.1138872500000001</v>
      </c>
      <c r="X78" s="39">
        <v>1.12422975</v>
      </c>
      <c r="Y78" s="39">
        <v>1.15318875</v>
      </c>
      <c r="Z78" s="37">
        <v>1.216278</v>
      </c>
      <c r="AA78" s="37">
        <v>1.2473055</v>
      </c>
      <c r="AB78" s="37">
        <v>1.2462712500000002</v>
      </c>
      <c r="AC78" s="37">
        <v>1.2442027499999999</v>
      </c>
      <c r="AD78" s="37">
        <v>1.2359287499999998</v>
      </c>
      <c r="AE78" s="39">
        <v>1.216278</v>
      </c>
      <c r="AF78" s="39">
        <v>1.1883532499999998</v>
      </c>
      <c r="AG78" s="39">
        <v>1.1986957499999997</v>
      </c>
      <c r="AH78" s="39">
        <v>1.2297232499999999</v>
      </c>
      <c r="AI78" s="39">
        <v>1.2307574999999999</v>
      </c>
      <c r="AJ78" s="39">
        <v>1.2183464999999998</v>
      </c>
      <c r="AK78" s="39">
        <v>1.2266204999999999</v>
      </c>
      <c r="AL78" s="37">
        <v>1.2721275000000001</v>
      </c>
      <c r="AM78" s="37">
        <v>1.2907439999999999</v>
      </c>
      <c r="AN78" s="37">
        <v>1.27936725</v>
      </c>
      <c r="AO78" s="37">
        <v>1.26488775</v>
      </c>
      <c r="AP78" s="37">
        <v>1.2514424999999998</v>
      </c>
      <c r="AQ78" s="39">
        <v>1.2255862499999999</v>
      </c>
      <c r="AR78" s="39">
        <v>1.1914560000000001</v>
      </c>
      <c r="AS78" s="39">
        <v>1.1842162499999997</v>
      </c>
      <c r="AT78" s="39">
        <v>1.77891</v>
      </c>
      <c r="AU78" s="39">
        <v>1.6537657499999998</v>
      </c>
      <c r="AV78" s="39">
        <v>1.538964</v>
      </c>
      <c r="AW78" s="39">
        <v>1.4551897499999999</v>
      </c>
      <c r="AX78" s="39">
        <v>1.4251965000000002</v>
      </c>
      <c r="AY78" s="39">
        <v>1.3921005</v>
      </c>
      <c r="AZ78" s="39">
        <v>1.36521</v>
      </c>
      <c r="BA78" s="39">
        <v>1.34969625</v>
      </c>
      <c r="BB78" s="39">
        <v>1.3269427499999997</v>
      </c>
      <c r="BC78" s="39">
        <v>1.2731617500000001</v>
      </c>
      <c r="BD78" s="39">
        <v>1.1966272500000001</v>
      </c>
      <c r="BE78" s="37">
        <v>1.1635312499999999</v>
      </c>
      <c r="BF78" s="37">
        <v>1.1480175000000001</v>
      </c>
      <c r="BG78" s="37">
        <v>1.0828597499999999</v>
      </c>
      <c r="BH78" s="37">
        <v>0.94530449999999988</v>
      </c>
      <c r="BI78" s="37">
        <v>0.74776274999999981</v>
      </c>
      <c r="BJ78" s="31">
        <f t="shared" si="5"/>
        <v>57.623118999999988</v>
      </c>
    </row>
    <row r="79" spans="1:69" ht="14.25" customHeight="1">
      <c r="A79" s="36" t="s">
        <v>27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2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1.371162</v>
      </c>
      <c r="N79" s="37">
        <v>0.70727099999999998</v>
      </c>
      <c r="O79" s="37">
        <v>0.82105499999999987</v>
      </c>
      <c r="P79" s="37">
        <v>0.92966700000000002</v>
      </c>
      <c r="Q79" s="37">
        <v>1.0473299999999999</v>
      </c>
      <c r="R79" s="37">
        <v>1.133961</v>
      </c>
      <c r="S79" s="39">
        <v>1.184388</v>
      </c>
      <c r="T79" s="39">
        <v>1.2089549999999998</v>
      </c>
      <c r="U79" s="39">
        <v>1.2748979999999999</v>
      </c>
      <c r="V79" s="39">
        <v>1.356357</v>
      </c>
      <c r="W79" s="39">
        <v>1.3925610000000002</v>
      </c>
      <c r="X79" s="39">
        <v>1.405491</v>
      </c>
      <c r="Y79" s="39">
        <v>1.4416950000000002</v>
      </c>
      <c r="Z79" s="37">
        <v>1.5205679999999999</v>
      </c>
      <c r="AA79" s="37">
        <v>1.559358</v>
      </c>
      <c r="AB79" s="37">
        <v>1.5580650000000003</v>
      </c>
      <c r="AC79" s="37">
        <v>1.5554789999999998</v>
      </c>
      <c r="AD79" s="37">
        <v>1.5451349999999997</v>
      </c>
      <c r="AE79" s="39">
        <v>1.5205679999999999</v>
      </c>
      <c r="AF79" s="39">
        <v>1.485657</v>
      </c>
      <c r="AG79" s="39">
        <v>1.4985869999999999</v>
      </c>
      <c r="AH79" s="39">
        <v>1.537377</v>
      </c>
      <c r="AI79" s="39">
        <v>1.5386700000000002</v>
      </c>
      <c r="AJ79" s="39">
        <v>1.5231539999999999</v>
      </c>
      <c r="AK79" s="39">
        <v>1.5334979999999998</v>
      </c>
      <c r="AL79" s="37">
        <v>1.5903900000000002</v>
      </c>
      <c r="AM79" s="37">
        <v>1.613664</v>
      </c>
      <c r="AN79" s="37">
        <v>1.5994409999999999</v>
      </c>
      <c r="AO79" s="37">
        <v>1.5813389999999998</v>
      </c>
      <c r="AP79" s="37">
        <v>1.5645299999999998</v>
      </c>
      <c r="AQ79" s="39">
        <v>1.5322049999999998</v>
      </c>
      <c r="AR79" s="39">
        <v>1.489536</v>
      </c>
      <c r="AS79" s="39">
        <v>1.4804849999999998</v>
      </c>
      <c r="AT79" s="39">
        <v>2.2239599999999999</v>
      </c>
      <c r="AU79" s="39">
        <v>2.067507</v>
      </c>
      <c r="AV79" s="39">
        <v>1.9239839999999999</v>
      </c>
      <c r="AW79" s="39">
        <v>1.819251</v>
      </c>
      <c r="AX79" s="39">
        <v>1.7817540000000003</v>
      </c>
      <c r="AY79" s="39">
        <v>1.740378</v>
      </c>
      <c r="AZ79" s="39">
        <v>1.7067600000000001</v>
      </c>
      <c r="BA79" s="39">
        <v>1.687365</v>
      </c>
      <c r="BB79" s="39">
        <v>1.658919</v>
      </c>
      <c r="BC79" s="39">
        <v>1.5916830000000002</v>
      </c>
      <c r="BD79" s="39">
        <v>1.4960010000000001</v>
      </c>
      <c r="BE79" s="37">
        <v>1.4546250000000001</v>
      </c>
      <c r="BF79" s="37">
        <v>1.4352300000000002</v>
      </c>
      <c r="BG79" s="37">
        <v>1.3537709999999998</v>
      </c>
      <c r="BH79" s="37">
        <v>1.1818019999999998</v>
      </c>
      <c r="BI79" s="37">
        <v>0.93483899999999986</v>
      </c>
      <c r="BJ79" s="31">
        <f>SUM(B79:BI79)</f>
        <v>72.160325999999998</v>
      </c>
    </row>
    <row r="80" spans="1:69" ht="14.25" customHeight="1">
      <c r="A80" s="36" t="s">
        <v>28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2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1.90946025</v>
      </c>
      <c r="N80" s="37">
        <v>0.84880725000000001</v>
      </c>
      <c r="O80" s="37">
        <v>0.98536124999999986</v>
      </c>
      <c r="P80" s="37">
        <v>1.11570825</v>
      </c>
      <c r="Q80" s="37">
        <v>1.2569174999999999</v>
      </c>
      <c r="R80" s="37">
        <v>1.3608847499999999</v>
      </c>
      <c r="S80" s="39">
        <v>1.421403</v>
      </c>
      <c r="T80" s="39">
        <v>1.4508862499999999</v>
      </c>
      <c r="U80" s="39">
        <v>1.5300254999999998</v>
      </c>
      <c r="V80" s="39">
        <v>1.6277857499999999</v>
      </c>
      <c r="W80" s="39">
        <v>1.6712347500000002</v>
      </c>
      <c r="X80" s="39">
        <v>1.6867522500000001</v>
      </c>
      <c r="Y80" s="39">
        <v>1.7302012500000001</v>
      </c>
      <c r="Z80" s="37">
        <v>1.8248580000000001</v>
      </c>
      <c r="AA80" s="37">
        <v>1.8714105000000001</v>
      </c>
      <c r="AB80" s="37">
        <v>1.8698587500000003</v>
      </c>
      <c r="AC80" s="37">
        <v>1.8667552499999998</v>
      </c>
      <c r="AD80" s="37">
        <v>1.8543412499999996</v>
      </c>
      <c r="AE80" s="39">
        <v>1.8248580000000001</v>
      </c>
      <c r="AF80" s="39">
        <v>1.78296075</v>
      </c>
      <c r="AG80" s="39">
        <v>1.7984782499999998</v>
      </c>
      <c r="AH80" s="39">
        <v>1.8450307500000001</v>
      </c>
      <c r="AI80" s="39">
        <v>1.8465825000000002</v>
      </c>
      <c r="AJ80" s="39">
        <v>1.8279614999999998</v>
      </c>
      <c r="AK80" s="39">
        <v>1.8403754999999999</v>
      </c>
      <c r="AL80" s="39">
        <v>1.9086525000000003</v>
      </c>
      <c r="AM80" s="39">
        <v>1.9365839999999999</v>
      </c>
      <c r="AN80" s="39">
        <v>1.91951475</v>
      </c>
      <c r="AO80" s="39">
        <v>1.8977902499999999</v>
      </c>
      <c r="AP80" s="39">
        <v>1.8776174999999999</v>
      </c>
      <c r="AQ80" s="39">
        <v>1.8388237499999998</v>
      </c>
      <c r="AR80" s="39">
        <v>1.7876160000000001</v>
      </c>
      <c r="AS80" s="39">
        <v>1.7767537499999997</v>
      </c>
      <c r="AT80" s="39">
        <v>2.6690100000000001</v>
      </c>
      <c r="AU80" s="39">
        <v>2.4812482500000002</v>
      </c>
      <c r="AV80" s="39">
        <v>2.3090039999999998</v>
      </c>
      <c r="AW80" s="39">
        <v>2.1833122500000002</v>
      </c>
      <c r="AX80" s="39">
        <v>2.1383115000000004</v>
      </c>
      <c r="AY80" s="39">
        <v>2.0886555000000002</v>
      </c>
      <c r="AZ80" s="39">
        <v>2.0483100000000003</v>
      </c>
      <c r="BA80" s="39">
        <v>2.02503375</v>
      </c>
      <c r="BB80" s="39">
        <v>1.9908952499999999</v>
      </c>
      <c r="BC80" s="39">
        <v>1.9102042500000003</v>
      </c>
      <c r="BD80" s="39">
        <v>1.7953747500000001</v>
      </c>
      <c r="BE80" s="37">
        <v>1.74571875</v>
      </c>
      <c r="BF80" s="37">
        <v>1.7224425000000001</v>
      </c>
      <c r="BG80" s="37">
        <v>1.62468225</v>
      </c>
      <c r="BH80" s="37">
        <v>1.4182995</v>
      </c>
      <c r="BI80" s="37">
        <v>1.1219152499999998</v>
      </c>
      <c r="BJ80" s="31">
        <f>SUM(B80:BI80)</f>
        <v>86.864669250000006</v>
      </c>
    </row>
    <row r="81" spans="1:62" ht="14.25" customHeight="1">
      <c r="A81" s="36" t="s">
        <v>29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2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2.0969055000000001</v>
      </c>
      <c r="N81" s="37">
        <v>0.99034350000000004</v>
      </c>
      <c r="O81" s="37">
        <v>1.1496674999999998</v>
      </c>
      <c r="P81" s="37">
        <v>1.3017495000000001</v>
      </c>
      <c r="Q81" s="37">
        <v>1.4665049999999999</v>
      </c>
      <c r="R81" s="37">
        <v>1.5878085</v>
      </c>
      <c r="S81" s="39">
        <v>1.6584179999999999</v>
      </c>
      <c r="T81" s="39">
        <v>1.6928174999999999</v>
      </c>
      <c r="U81" s="39">
        <v>1.785153</v>
      </c>
      <c r="V81" s="39">
        <v>1.8992145</v>
      </c>
      <c r="W81" s="39">
        <v>1.9499085000000003</v>
      </c>
      <c r="X81" s="39">
        <v>1.9680135000000001</v>
      </c>
      <c r="Y81" s="39">
        <v>2.0187075000000001</v>
      </c>
      <c r="Z81" s="37">
        <v>2.1291480000000003</v>
      </c>
      <c r="AA81" s="37">
        <v>2.1834630000000002</v>
      </c>
      <c r="AB81" s="37">
        <v>2.1816525000000002</v>
      </c>
      <c r="AC81" s="37">
        <v>2.1780314999999999</v>
      </c>
      <c r="AD81" s="37">
        <v>2.1635474999999995</v>
      </c>
      <c r="AE81" s="39">
        <v>2.1291480000000003</v>
      </c>
      <c r="AF81" s="39">
        <v>2.0802645000000002</v>
      </c>
      <c r="AG81" s="39">
        <v>2.0983695</v>
      </c>
      <c r="AH81" s="39">
        <v>2.1526845000000003</v>
      </c>
      <c r="AI81" s="39">
        <v>2.1544950000000003</v>
      </c>
      <c r="AJ81" s="39">
        <v>2.1327689999999997</v>
      </c>
      <c r="AK81" s="39">
        <v>2.1472530000000001</v>
      </c>
      <c r="AL81" s="39">
        <v>2.2269150000000004</v>
      </c>
      <c r="AM81" s="39">
        <v>2.2595039999999997</v>
      </c>
      <c r="AN81" s="39">
        <v>2.2395885</v>
      </c>
      <c r="AO81" s="39">
        <v>2.2142415</v>
      </c>
      <c r="AP81" s="39">
        <v>2.1907049999999999</v>
      </c>
      <c r="AQ81" s="39">
        <v>2.1454424999999997</v>
      </c>
      <c r="AR81" s="39">
        <v>2.085696</v>
      </c>
      <c r="AS81" s="39">
        <v>2.0730224999999995</v>
      </c>
      <c r="AT81" s="39">
        <v>3.1140600000000003</v>
      </c>
      <c r="AU81" s="39">
        <v>2.8949894999999999</v>
      </c>
      <c r="AV81" s="39">
        <v>2.6940239999999998</v>
      </c>
      <c r="AW81" s="39">
        <v>2.5473735</v>
      </c>
      <c r="AX81" s="39">
        <v>2.4948690000000004</v>
      </c>
      <c r="AY81" s="39">
        <v>2.4369330000000002</v>
      </c>
      <c r="AZ81" s="39">
        <v>2.3898600000000001</v>
      </c>
      <c r="BA81" s="39">
        <v>2.3627025000000001</v>
      </c>
      <c r="BB81" s="39">
        <v>2.3228714999999998</v>
      </c>
      <c r="BC81" s="39">
        <v>2.2287255000000004</v>
      </c>
      <c r="BD81" s="39">
        <v>2.0947485000000001</v>
      </c>
      <c r="BE81" s="37">
        <v>3</v>
      </c>
      <c r="BF81" s="37">
        <v>2.0096550000000004</v>
      </c>
      <c r="BG81" s="37">
        <v>1.8955934999999999</v>
      </c>
      <c r="BH81" s="37">
        <v>1.6547969999999999</v>
      </c>
      <c r="BI81" s="37">
        <v>1.3089914999999999</v>
      </c>
      <c r="BJ81" s="31">
        <f>SUM(B81:BI81)</f>
        <v>102.18134699999997</v>
      </c>
    </row>
  </sheetData>
  <mergeCells count="25">
    <mergeCell ref="A10:AJ10"/>
    <mergeCell ref="B38:M38"/>
    <mergeCell ref="N38:Y38"/>
    <mergeCell ref="Z38:AK38"/>
    <mergeCell ref="AL38:AW38"/>
    <mergeCell ref="B25:M25"/>
    <mergeCell ref="N25:Y25"/>
    <mergeCell ref="Z25:AK25"/>
    <mergeCell ref="AL25:AW25"/>
    <mergeCell ref="B13:M13"/>
    <mergeCell ref="AL13:AW13"/>
    <mergeCell ref="Z13:AK13"/>
    <mergeCell ref="N13:Y13"/>
    <mergeCell ref="B74:M74"/>
    <mergeCell ref="N74:Y74"/>
    <mergeCell ref="Z74:AK74"/>
    <mergeCell ref="AL74:AW74"/>
    <mergeCell ref="B50:M50"/>
    <mergeCell ref="N50:Y50"/>
    <mergeCell ref="Z50:AK50"/>
    <mergeCell ref="AL50:AW50"/>
    <mergeCell ref="B62:M62"/>
    <mergeCell ref="N62:Y62"/>
    <mergeCell ref="Z62:AK62"/>
    <mergeCell ref="AL62:AW6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B220-8F38-410D-9BB8-1516097F7E4F}">
  <dimension ref="A2:BQ28"/>
  <sheetViews>
    <sheetView topLeftCell="AX1" zoomScale="90" zoomScaleNormal="90" workbookViewId="0">
      <selection activeCell="BL11" sqref="BL11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24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4.1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4.1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2.8591875000000004</v>
      </c>
      <c r="I14" s="44">
        <v>2.4193125000000002</v>
      </c>
      <c r="J14" s="44">
        <v>2.4193125000000002</v>
      </c>
      <c r="K14" s="44">
        <v>3.7389375000000005</v>
      </c>
      <c r="L14" s="44">
        <v>3.7389375000000005</v>
      </c>
      <c r="M14" s="44">
        <v>3.2990625000000002</v>
      </c>
      <c r="N14" s="45">
        <v>4.3987500000000006</v>
      </c>
      <c r="O14" s="45">
        <v>4.3987500000000006</v>
      </c>
      <c r="P14" s="45">
        <v>4.3987500000000006</v>
      </c>
      <c r="Q14" s="45">
        <v>3.5190000000000006</v>
      </c>
      <c r="R14" s="54">
        <v>3.5190000000000006</v>
      </c>
      <c r="S14" s="44">
        <v>5.2785000000000002</v>
      </c>
      <c r="T14" s="44">
        <v>4.3987500000000006</v>
      </c>
      <c r="U14" s="44">
        <v>4.3987500000000006</v>
      </c>
      <c r="V14" s="44">
        <v>3.5190000000000006</v>
      </c>
      <c r="W14" s="44">
        <v>5.2785000000000002</v>
      </c>
      <c r="X14" s="44">
        <v>5.2785000000000002</v>
      </c>
      <c r="Y14" s="44">
        <v>4.3987500000000006</v>
      </c>
      <c r="Z14" s="45">
        <v>4.3987500000000006</v>
      </c>
      <c r="AA14" s="45">
        <v>4.3987500000000006</v>
      </c>
      <c r="AB14" s="45">
        <v>4.3987500000000006</v>
      </c>
      <c r="AC14" s="45">
        <v>3.5190000000000006</v>
      </c>
      <c r="AD14" s="54">
        <v>3.5190000000000006</v>
      </c>
      <c r="AE14" s="44">
        <v>5.2785000000000002</v>
      </c>
      <c r="AF14" s="44">
        <v>4.3987500000000006</v>
      </c>
      <c r="AG14" s="44">
        <v>4.3987500000000006</v>
      </c>
      <c r="AH14" s="44">
        <v>3.5190000000000006</v>
      </c>
      <c r="AI14" s="44">
        <v>5.2785000000000002</v>
      </c>
      <c r="AJ14" s="44">
        <v>5.2785000000000002</v>
      </c>
      <c r="AK14" s="44">
        <v>4.3987500000000006</v>
      </c>
      <c r="AL14" s="45">
        <v>4.13</v>
      </c>
      <c r="AM14" s="45">
        <v>4.3987500000000006</v>
      </c>
      <c r="AN14" s="45">
        <v>4.3987500000000006</v>
      </c>
      <c r="AO14" s="45">
        <v>3.5190000000000006</v>
      </c>
      <c r="AP14" s="54">
        <v>3.5190000000000006</v>
      </c>
      <c r="AQ14" s="44">
        <v>4.8386250000000004</v>
      </c>
      <c r="AR14" s="44">
        <v>3.9588750000000004</v>
      </c>
      <c r="AS14" s="44">
        <v>3.9588750000000004</v>
      </c>
      <c r="AT14" s="44">
        <v>3.0791250000000003</v>
      </c>
      <c r="AU14" s="44">
        <v>4.6186875000000009</v>
      </c>
      <c r="AV14" s="44">
        <v>4.6186875000000009</v>
      </c>
      <c r="AW14" s="44">
        <v>3.9588750000000004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56">
        <f>SUM(B14:BI14)</f>
        <v>173.04200000000009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0</v>
      </c>
      <c r="J15" s="39">
        <v>1</v>
      </c>
      <c r="K15" s="39">
        <v>0.66498749999999995</v>
      </c>
      <c r="L15" s="39">
        <v>0.89786250000000012</v>
      </c>
      <c r="M15" s="39">
        <v>1.0655325</v>
      </c>
      <c r="N15" s="37">
        <v>1.1907675000000002</v>
      </c>
      <c r="O15" s="37">
        <v>1.3527450000000001</v>
      </c>
      <c r="P15" s="37">
        <v>1.4940225</v>
      </c>
      <c r="Q15" s="37">
        <v>1.5804450000000001</v>
      </c>
      <c r="R15" s="38">
        <v>1.6063200000000002</v>
      </c>
      <c r="S15" s="39">
        <v>1.6673850000000001</v>
      </c>
      <c r="T15" s="39">
        <v>1.8024525</v>
      </c>
      <c r="U15" s="39">
        <v>1.8790425000000002</v>
      </c>
      <c r="V15" s="39">
        <v>1.9163025000000002</v>
      </c>
      <c r="W15" s="39">
        <v>1.9571850000000004</v>
      </c>
      <c r="X15" s="39">
        <v>2.077245</v>
      </c>
      <c r="Y15" s="39">
        <v>2.1652200000000001</v>
      </c>
      <c r="Z15" s="37">
        <v>2.17971</v>
      </c>
      <c r="AA15" s="37">
        <v>2.1998925000000003</v>
      </c>
      <c r="AB15" s="37">
        <v>2.2055850000000001</v>
      </c>
      <c r="AC15" s="37">
        <v>2.1766050000000003</v>
      </c>
      <c r="AD15" s="38">
        <v>2.0974275000000002</v>
      </c>
      <c r="AE15" s="39">
        <v>2.0793150000000002</v>
      </c>
      <c r="AF15" s="39">
        <v>2.1528000000000005</v>
      </c>
      <c r="AG15" s="39">
        <v>2.1735000000000002</v>
      </c>
      <c r="AH15" s="39">
        <v>2.1610800000000001</v>
      </c>
      <c r="AI15" s="39">
        <v>2.1569400000000001</v>
      </c>
      <c r="AJ15" s="39">
        <v>2.2361175000000002</v>
      </c>
      <c r="AK15" s="39">
        <v>2.2899375000000002</v>
      </c>
      <c r="AL15" s="37">
        <v>2.273895</v>
      </c>
      <c r="AM15" s="37">
        <v>2.2671675000000002</v>
      </c>
      <c r="AN15" s="37">
        <v>2.2537124999999998</v>
      </c>
      <c r="AO15" s="37">
        <v>2.2076549999999999</v>
      </c>
      <c r="AP15" s="38">
        <v>2.1186449999999999</v>
      </c>
      <c r="AQ15" s="39">
        <v>2.0808675000000001</v>
      </c>
      <c r="AR15" s="39">
        <v>2.1129525</v>
      </c>
      <c r="AS15" s="39">
        <v>2.09484</v>
      </c>
      <c r="AT15" s="39">
        <v>2.0529225000000002</v>
      </c>
      <c r="AU15" s="39">
        <v>2.0182500000000001</v>
      </c>
      <c r="AV15" s="39">
        <v>2.0637900000000005</v>
      </c>
      <c r="AW15" s="39">
        <v>2.0963925000000003</v>
      </c>
      <c r="AX15" s="39">
        <v>1.9696050000000003</v>
      </c>
      <c r="AY15" s="39">
        <v>1.6358175000000001</v>
      </c>
      <c r="AZ15" s="39">
        <v>1.3154850000000002</v>
      </c>
      <c r="BA15" s="39">
        <v>1.0489725000000001</v>
      </c>
      <c r="BB15" s="39">
        <v>0.82127250000000007</v>
      </c>
      <c r="BC15" s="39">
        <v>0.89113500000000001</v>
      </c>
      <c r="BD15" s="39">
        <v>0.7472700000000001</v>
      </c>
      <c r="BE15" s="39">
        <v>0.63756000000000002</v>
      </c>
      <c r="BF15" s="39">
        <v>0.53716500000000011</v>
      </c>
      <c r="BG15" s="39">
        <v>0.44867250000000003</v>
      </c>
      <c r="BH15" s="39">
        <v>0.37001250000000002</v>
      </c>
      <c r="BI15" s="39">
        <v>0.29808000000000001</v>
      </c>
      <c r="BJ15" s="56">
        <f t="shared" ref="BJ15:BJ16" si="0">SUM(B15:BI15)</f>
        <v>86.788562499999998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37">
        <v>0</v>
      </c>
      <c r="C16" s="37">
        <v>0</v>
      </c>
      <c r="D16" s="37">
        <v>0</v>
      </c>
      <c r="E16" s="37">
        <v>0</v>
      </c>
      <c r="F16" s="28">
        <v>0</v>
      </c>
      <c r="G16" s="2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1</v>
      </c>
      <c r="N16" s="37">
        <v>0.56096999999999997</v>
      </c>
      <c r="O16" s="37">
        <v>0.68413500000000016</v>
      </c>
      <c r="P16" s="37">
        <v>0.80574750000000006</v>
      </c>
      <c r="Q16" s="37">
        <v>0.92270249999999998</v>
      </c>
      <c r="R16" s="38">
        <v>1.0251675</v>
      </c>
      <c r="S16" s="39">
        <v>1.1058975</v>
      </c>
      <c r="T16" s="39">
        <v>1.1788650000000001</v>
      </c>
      <c r="U16" s="39">
        <v>1.2575250000000002</v>
      </c>
      <c r="V16" s="39">
        <v>1.3351500000000003</v>
      </c>
      <c r="W16" s="39">
        <v>1.4008725000000002</v>
      </c>
      <c r="X16" s="39">
        <v>1.4609025</v>
      </c>
      <c r="Y16" s="39">
        <v>1.5281775000000002</v>
      </c>
      <c r="Z16" s="37">
        <v>1.5975225000000002</v>
      </c>
      <c r="AA16" s="37">
        <v>1.6539300000000001</v>
      </c>
      <c r="AB16" s="37">
        <v>1.6979175000000002</v>
      </c>
      <c r="AC16" s="37">
        <v>1.7294850000000002</v>
      </c>
      <c r="AD16" s="38">
        <v>1.7325900000000001</v>
      </c>
      <c r="AE16" s="39">
        <v>1.7227575000000002</v>
      </c>
      <c r="AF16" s="39">
        <v>1.7129250000000003</v>
      </c>
      <c r="AG16" s="39">
        <v>1.7139599999999999</v>
      </c>
      <c r="AH16" s="39">
        <v>1.7227575000000002</v>
      </c>
      <c r="AI16" s="39">
        <v>1.7300025000000001</v>
      </c>
      <c r="AJ16" s="39">
        <v>1.7325900000000001</v>
      </c>
      <c r="AK16" s="39">
        <v>1.7486325000000003</v>
      </c>
      <c r="AL16" s="37">
        <v>1.7724375000000001</v>
      </c>
      <c r="AM16" s="37">
        <v>1.791585</v>
      </c>
      <c r="AN16" s="37">
        <v>1.8014175000000003</v>
      </c>
      <c r="AO16" s="37">
        <v>1.7962425</v>
      </c>
      <c r="AP16" s="38">
        <v>1.7838225000000001</v>
      </c>
      <c r="AQ16" s="39">
        <v>1.75743</v>
      </c>
      <c r="AR16" s="39">
        <v>1.7331075</v>
      </c>
      <c r="AS16" s="39">
        <v>1.7129250000000003</v>
      </c>
      <c r="AT16" s="39">
        <v>1.6974</v>
      </c>
      <c r="AU16" s="39">
        <v>1.6808400000000001</v>
      </c>
      <c r="AV16" s="39">
        <v>1.6637625</v>
      </c>
      <c r="AW16" s="39">
        <v>1.6585874999999999</v>
      </c>
      <c r="AX16" s="39">
        <v>1.6580700000000002</v>
      </c>
      <c r="AY16" s="39">
        <v>1.6275375000000001</v>
      </c>
      <c r="AZ16" s="39">
        <v>1.5318000000000003</v>
      </c>
      <c r="BA16" s="39">
        <v>1.7268975000000004</v>
      </c>
      <c r="BB16" s="39">
        <v>1.5012675000000002</v>
      </c>
      <c r="BC16" s="39">
        <v>1.2792600000000003</v>
      </c>
      <c r="BD16" s="39">
        <v>1.0764000000000002</v>
      </c>
      <c r="BE16" s="39">
        <v>0.89993250000000002</v>
      </c>
      <c r="BF16" s="39">
        <v>0.75296250000000009</v>
      </c>
      <c r="BG16" s="39">
        <v>0.63600750000000006</v>
      </c>
      <c r="BH16" s="39">
        <v>0.5283675000000001</v>
      </c>
      <c r="BI16" s="39">
        <v>0.43263000000000007</v>
      </c>
      <c r="BJ16" s="56">
        <f t="shared" si="0"/>
        <v>69.26187250000001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5">
        <v>1.23969</v>
      </c>
      <c r="Q17" s="37">
        <v>0.47817000000000004</v>
      </c>
      <c r="R17" s="38">
        <v>0.5630400000000001</v>
      </c>
      <c r="S17" s="39">
        <v>0.64377000000000006</v>
      </c>
      <c r="T17" s="39">
        <v>0.71570250000000013</v>
      </c>
      <c r="U17" s="39">
        <v>0.78090749999999998</v>
      </c>
      <c r="V17" s="39">
        <v>0.84456000000000009</v>
      </c>
      <c r="W17" s="39">
        <v>0.9082125000000002</v>
      </c>
      <c r="X17" s="39">
        <v>0.96720750000000022</v>
      </c>
      <c r="Y17" s="39">
        <v>1.0199925000000001</v>
      </c>
      <c r="Z17" s="37">
        <v>1.0732950000000001</v>
      </c>
      <c r="AA17" s="37">
        <v>1.1276325000000003</v>
      </c>
      <c r="AB17" s="37">
        <v>1.1773125000000002</v>
      </c>
      <c r="AC17" s="37">
        <v>1.21923</v>
      </c>
      <c r="AD17" s="38">
        <v>1.2373425000000002</v>
      </c>
      <c r="AE17" s="39">
        <v>1.2518325000000001</v>
      </c>
      <c r="AF17" s="39">
        <v>1.2585600000000003</v>
      </c>
      <c r="AG17" s="39">
        <v>1.2528675</v>
      </c>
      <c r="AH17" s="39">
        <v>1.2518325000000001</v>
      </c>
      <c r="AI17" s="39">
        <v>1.2585600000000003</v>
      </c>
      <c r="AJ17" s="39">
        <v>1.2590775000000001</v>
      </c>
      <c r="AK17" s="39">
        <v>1.2590775000000001</v>
      </c>
      <c r="AL17" s="37">
        <v>1.2637350000000003</v>
      </c>
      <c r="AM17" s="37">
        <v>1.2792600000000001</v>
      </c>
      <c r="AN17" s="37">
        <v>1.2937500000000002</v>
      </c>
      <c r="AO17" s="37">
        <v>1.2937500000000002</v>
      </c>
      <c r="AP17" s="38">
        <v>1.2953025000000002</v>
      </c>
      <c r="AQ17" s="39">
        <v>1.2921975000000001</v>
      </c>
      <c r="AR17" s="39">
        <v>1.2875400000000001</v>
      </c>
      <c r="AS17" s="39">
        <v>1.2683925</v>
      </c>
      <c r="AT17" s="39">
        <v>1.2518325000000001</v>
      </c>
      <c r="AU17" s="39">
        <v>1.2435525000000001</v>
      </c>
      <c r="AV17" s="39">
        <v>1.2337199999999999</v>
      </c>
      <c r="AW17" s="39">
        <v>1.2223350000000002</v>
      </c>
      <c r="AX17" s="39">
        <v>1.2135374999999999</v>
      </c>
      <c r="AY17" s="39">
        <v>1.2114675000000001</v>
      </c>
      <c r="AZ17" s="39">
        <v>1.1985300000000001</v>
      </c>
      <c r="BA17" s="39">
        <v>1.5152400000000001</v>
      </c>
      <c r="BB17" s="39">
        <v>1.3843125000000001</v>
      </c>
      <c r="BC17" s="39">
        <v>1.2378600000000002</v>
      </c>
      <c r="BD17" s="39">
        <v>1.0862325000000002</v>
      </c>
      <c r="BE17" s="39">
        <v>0.93357000000000001</v>
      </c>
      <c r="BF17" s="39">
        <v>0.79177500000000001</v>
      </c>
      <c r="BG17" s="39">
        <v>0.67378500000000008</v>
      </c>
      <c r="BH17" s="39">
        <v>0.55993500000000007</v>
      </c>
      <c r="BI17" s="39">
        <v>0.45695249999999998</v>
      </c>
      <c r="BJ17" s="56">
        <f>SUM(B17:BI17)</f>
        <v>50.276437500000007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55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4.1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0.50456250000000002</v>
      </c>
      <c r="I24" s="44">
        <v>0.42693750000000003</v>
      </c>
      <c r="J24" s="44">
        <v>0.42693750000000003</v>
      </c>
      <c r="K24" s="44">
        <v>0.65981250000000002</v>
      </c>
      <c r="L24" s="44">
        <v>0.65981250000000002</v>
      </c>
      <c r="M24" s="44">
        <v>0.58218750000000008</v>
      </c>
      <c r="N24" s="45">
        <v>0.77625000000000011</v>
      </c>
      <c r="O24" s="45">
        <v>0.77625000000000011</v>
      </c>
      <c r="P24" s="45">
        <v>0.77625000000000011</v>
      </c>
      <c r="Q24" s="45">
        <v>0.62100000000000011</v>
      </c>
      <c r="R24" s="45">
        <v>0.62100000000000011</v>
      </c>
      <c r="S24" s="44">
        <v>0.93150000000000011</v>
      </c>
      <c r="T24" s="44">
        <v>0.77625000000000011</v>
      </c>
      <c r="U24" s="44">
        <v>0.77625000000000011</v>
      </c>
      <c r="V24" s="44">
        <v>0.62100000000000011</v>
      </c>
      <c r="W24" s="44">
        <v>0.93150000000000011</v>
      </c>
      <c r="X24" s="44">
        <v>0.93150000000000011</v>
      </c>
      <c r="Y24" s="44">
        <v>0.77625000000000011</v>
      </c>
      <c r="Z24" s="45">
        <v>0.77625000000000011</v>
      </c>
      <c r="AA24" s="45">
        <v>0.77625000000000011</v>
      </c>
      <c r="AB24" s="45">
        <v>0.77625000000000011</v>
      </c>
      <c r="AC24" s="45">
        <v>0.62100000000000011</v>
      </c>
      <c r="AD24" s="45">
        <v>0.62100000000000011</v>
      </c>
      <c r="AE24" s="44">
        <v>0.93150000000000011</v>
      </c>
      <c r="AF24" s="44">
        <v>0.77625000000000011</v>
      </c>
      <c r="AG24" s="44">
        <v>0.77625000000000011</v>
      </c>
      <c r="AH24" s="44">
        <v>0.62100000000000011</v>
      </c>
      <c r="AI24" s="44">
        <v>0.93150000000000011</v>
      </c>
      <c r="AJ24" s="44">
        <v>0.93150000000000011</v>
      </c>
      <c r="AK24" s="44">
        <v>1.06</v>
      </c>
      <c r="AL24" s="45">
        <v>0.5</v>
      </c>
      <c r="AM24" s="45">
        <v>0.77625000000000011</v>
      </c>
      <c r="AN24" s="45">
        <v>0.77625000000000011</v>
      </c>
      <c r="AO24" s="45">
        <v>0.62100000000000011</v>
      </c>
      <c r="AP24" s="45">
        <v>0.62100000000000011</v>
      </c>
      <c r="AQ24" s="44">
        <v>0.85387500000000005</v>
      </c>
      <c r="AR24" s="44">
        <v>0.69862500000000005</v>
      </c>
      <c r="AS24" s="44">
        <v>0.69862500000000005</v>
      </c>
      <c r="AT24" s="44">
        <v>0.54337500000000005</v>
      </c>
      <c r="AU24" s="44">
        <v>0.81506250000000013</v>
      </c>
      <c r="AV24" s="44">
        <v>0.81506250000000013</v>
      </c>
      <c r="AW24" s="44">
        <v>0.69862500000000005</v>
      </c>
      <c r="AX24" s="44">
        <v>0.82800000000000007</v>
      </c>
      <c r="AY24" s="44">
        <v>0.82800000000000007</v>
      </c>
      <c r="AZ24" s="44">
        <v>0.82800000000000007</v>
      </c>
      <c r="BA24" s="44">
        <v>0.51750000000000007</v>
      </c>
      <c r="BB24" s="44">
        <v>0.51750000000000007</v>
      </c>
      <c r="BC24" s="44">
        <v>0.82800000000000007</v>
      </c>
      <c r="BD24" s="44">
        <v>0.621</v>
      </c>
      <c r="BE24" s="45">
        <v>0.621</v>
      </c>
      <c r="BF24" s="30"/>
      <c r="BG24" s="30"/>
      <c r="BH24" s="30"/>
      <c r="BI24" s="30"/>
      <c r="BJ24" s="31">
        <f>SUM(B24:BI24)</f>
        <v>36.18075000000001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53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1.41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  <c r="S25" s="44">
        <v>0</v>
      </c>
      <c r="T25" s="44">
        <v>1</v>
      </c>
      <c r="U25" s="44">
        <v>0.51025500000000001</v>
      </c>
      <c r="V25" s="44">
        <v>0.54285749999999999</v>
      </c>
      <c r="W25" s="44">
        <v>0.55734750000000011</v>
      </c>
      <c r="X25" s="44">
        <v>0.56252250000000004</v>
      </c>
      <c r="Y25" s="44">
        <v>0.57701250000000015</v>
      </c>
      <c r="Z25" s="45">
        <v>0.60858000000000012</v>
      </c>
      <c r="AA25" s="45">
        <v>0.62410500000000002</v>
      </c>
      <c r="AB25" s="45">
        <v>0.62358750000000018</v>
      </c>
      <c r="AC25" s="45">
        <v>0.62255249999999995</v>
      </c>
      <c r="AD25" s="45">
        <v>0.61841249999999992</v>
      </c>
      <c r="AE25" s="44">
        <v>0.60858000000000012</v>
      </c>
      <c r="AF25" s="44">
        <v>0.59460750000000007</v>
      </c>
      <c r="AG25" s="44">
        <v>0.5997825</v>
      </c>
      <c r="AH25" s="44">
        <v>0.61530750000000012</v>
      </c>
      <c r="AI25" s="44">
        <v>0.61582500000000007</v>
      </c>
      <c r="AJ25" s="44">
        <v>0.60961500000000002</v>
      </c>
      <c r="AK25" s="44">
        <v>0.61375500000000005</v>
      </c>
      <c r="AL25" s="45">
        <v>0.63652500000000012</v>
      </c>
      <c r="AM25" s="45">
        <v>0.64583999999999997</v>
      </c>
      <c r="AN25" s="45">
        <v>0.64014750000000009</v>
      </c>
      <c r="AO25" s="45">
        <v>0.63290250000000003</v>
      </c>
      <c r="AP25" s="45">
        <v>0.62617500000000004</v>
      </c>
      <c r="AQ25" s="44">
        <v>0.61323749999999999</v>
      </c>
      <c r="AR25" s="44">
        <v>0.59616000000000013</v>
      </c>
      <c r="AS25" s="44">
        <v>0.59253749999999994</v>
      </c>
      <c r="AT25" s="44">
        <v>0.89010000000000011</v>
      </c>
      <c r="AU25" s="44">
        <v>0.82748250000000001</v>
      </c>
      <c r="AV25" s="44">
        <v>0.77004000000000006</v>
      </c>
      <c r="AW25" s="44">
        <v>0.72812250000000001</v>
      </c>
      <c r="AX25" s="44">
        <v>0.71311500000000017</v>
      </c>
      <c r="AY25" s="44">
        <v>0.69655500000000015</v>
      </c>
      <c r="AZ25" s="44">
        <v>0.68310000000000015</v>
      </c>
      <c r="BA25" s="44">
        <v>0.67533750000000003</v>
      </c>
      <c r="BB25" s="44">
        <v>0.66395250000000006</v>
      </c>
      <c r="BC25" s="44">
        <v>0.63704250000000007</v>
      </c>
      <c r="BD25" s="44">
        <v>0.5987475000000001</v>
      </c>
      <c r="BE25" s="45">
        <v>0.58218750000000008</v>
      </c>
      <c r="BF25" s="45">
        <v>0.57442500000000019</v>
      </c>
      <c r="BG25" s="45">
        <v>0.54182249999999998</v>
      </c>
      <c r="BH25" s="45">
        <v>0.472995</v>
      </c>
      <c r="BI25" s="45">
        <v>0.3741525</v>
      </c>
      <c r="BJ25" s="31">
        <f t="shared" ref="BJ25" si="1">SUM(B25:BI25)</f>
        <v>28.927407500000005</v>
      </c>
      <c r="BK25" s="1"/>
      <c r="BL25" s="1"/>
      <c r="BM25" s="1"/>
      <c r="BN25" s="1"/>
      <c r="BO25" s="1"/>
      <c r="BP25" s="1"/>
      <c r="BQ25" s="1"/>
    </row>
    <row r="27" spans="1:69" ht="14.25" customHeight="1">
      <c r="AX27" s="43"/>
    </row>
    <row r="28" spans="1:69" s="2" customFormat="1" ht="14.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E204-6386-43A7-B77E-154D7F42FB2E}">
  <dimension ref="A2:BQ28"/>
  <sheetViews>
    <sheetView topLeftCell="AY1" zoomScale="90" zoomScaleNormal="90" workbookViewId="0">
      <selection activeCell="BJ24" sqref="BJ24:BJ25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25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4.1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4.1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7.1438250000000005</v>
      </c>
      <c r="I14" s="44">
        <v>6.0447749999999996</v>
      </c>
      <c r="J14" s="44">
        <v>6.0447749999999996</v>
      </c>
      <c r="K14" s="44">
        <v>9.3419249999999998</v>
      </c>
      <c r="L14" s="44">
        <v>9.3419249999999998</v>
      </c>
      <c r="M14" s="44">
        <v>8.2428749999999997</v>
      </c>
      <c r="N14" s="45">
        <v>10.990499999999999</v>
      </c>
      <c r="O14" s="45">
        <v>10.990499999999999</v>
      </c>
      <c r="P14" s="45">
        <v>10.990499999999999</v>
      </c>
      <c r="Q14" s="45">
        <v>8.7923999999999989</v>
      </c>
      <c r="R14" s="54">
        <v>8.7923999999999989</v>
      </c>
      <c r="S14" s="44">
        <v>13.188599999999999</v>
      </c>
      <c r="T14" s="44">
        <v>10.990499999999999</v>
      </c>
      <c r="U14" s="44">
        <v>10.990499999999999</v>
      </c>
      <c r="V14" s="44">
        <v>8.7923999999999989</v>
      </c>
      <c r="W14" s="44">
        <v>13.188599999999999</v>
      </c>
      <c r="X14" s="44">
        <v>13.188599999999999</v>
      </c>
      <c r="Y14" s="44">
        <v>10.990499999999999</v>
      </c>
      <c r="Z14" s="45">
        <v>10.990499999999999</v>
      </c>
      <c r="AA14" s="45">
        <v>10.990499999999999</v>
      </c>
      <c r="AB14" s="45">
        <v>10.990499999999999</v>
      </c>
      <c r="AC14" s="45">
        <v>8.7923999999999989</v>
      </c>
      <c r="AD14" s="54">
        <v>8.7923999999999989</v>
      </c>
      <c r="AE14" s="44">
        <v>13.188599999999999</v>
      </c>
      <c r="AF14" s="44">
        <v>10.990499999999999</v>
      </c>
      <c r="AG14" s="44">
        <v>10.990499999999999</v>
      </c>
      <c r="AH14" s="44">
        <v>8.7923999999999989</v>
      </c>
      <c r="AI14" s="44">
        <v>13.188599999999999</v>
      </c>
      <c r="AJ14" s="44">
        <v>13.188599999999999</v>
      </c>
      <c r="AK14" s="44">
        <v>11.06</v>
      </c>
      <c r="AL14" s="45">
        <v>10.9</v>
      </c>
      <c r="AM14" s="45">
        <v>10.990499999999999</v>
      </c>
      <c r="AN14" s="45">
        <v>10.990499999999999</v>
      </c>
      <c r="AO14" s="45">
        <v>8.7923999999999989</v>
      </c>
      <c r="AP14" s="54">
        <v>8.7923999999999989</v>
      </c>
      <c r="AQ14" s="44">
        <v>12.089549999999999</v>
      </c>
      <c r="AR14" s="44">
        <v>9.8914500000000007</v>
      </c>
      <c r="AS14" s="44">
        <v>9.8914500000000007</v>
      </c>
      <c r="AT14" s="44">
        <v>7.6933499999999997</v>
      </c>
      <c r="AU14" s="44">
        <v>11.540025</v>
      </c>
      <c r="AV14" s="44">
        <v>11.540025</v>
      </c>
      <c r="AW14" s="44">
        <v>9.8914500000000007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1">
        <f>SUM(B14:BI14)</f>
        <v>433.00470000000001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1.01285</v>
      </c>
      <c r="J15" s="39">
        <v>1.2154200000000002</v>
      </c>
      <c r="K15" s="39">
        <v>1.6615049999999998</v>
      </c>
      <c r="L15" s="39">
        <v>2.2433550000000002</v>
      </c>
      <c r="M15" s="39">
        <v>2.6622869999999996</v>
      </c>
      <c r="N15" s="37">
        <v>2.975193</v>
      </c>
      <c r="O15" s="37">
        <v>3.379902</v>
      </c>
      <c r="P15" s="37">
        <v>3.732891</v>
      </c>
      <c r="Q15" s="37">
        <v>3.9488220000000003</v>
      </c>
      <c r="R15" s="38">
        <v>4.0134720000000002</v>
      </c>
      <c r="S15" s="39">
        <v>4.1660459999999997</v>
      </c>
      <c r="T15" s="39">
        <v>4.5035189999999998</v>
      </c>
      <c r="U15" s="39">
        <v>4.6948829999999999</v>
      </c>
      <c r="V15" s="39">
        <v>4.787979</v>
      </c>
      <c r="W15" s="39">
        <v>4.8901260000000004</v>
      </c>
      <c r="X15" s="39">
        <v>5.1901020000000004</v>
      </c>
      <c r="Y15" s="39">
        <v>5.4099120000000003</v>
      </c>
      <c r="Z15" s="37">
        <v>5.4461159999999991</v>
      </c>
      <c r="AA15" s="37">
        <v>5.496543</v>
      </c>
      <c r="AB15" s="37">
        <v>5.5107659999999994</v>
      </c>
      <c r="AC15" s="37">
        <v>5.438358</v>
      </c>
      <c r="AD15" s="38">
        <v>5.2405290000000004</v>
      </c>
      <c r="AE15" s="39">
        <v>5.1952739999999995</v>
      </c>
      <c r="AF15" s="39">
        <v>5.3788800000000005</v>
      </c>
      <c r="AG15" s="39">
        <v>5.4306000000000001</v>
      </c>
      <c r="AH15" s="39">
        <v>5.3995680000000004</v>
      </c>
      <c r="AI15" s="39">
        <v>5.3892239999999996</v>
      </c>
      <c r="AJ15" s="39">
        <v>5.587053</v>
      </c>
      <c r="AK15" s="39">
        <v>5.7215249999999997</v>
      </c>
      <c r="AL15" s="37">
        <v>5.6814419999999997</v>
      </c>
      <c r="AM15" s="37">
        <v>5.6646330000000003</v>
      </c>
      <c r="AN15" s="37">
        <v>5.6310149999999988</v>
      </c>
      <c r="AO15" s="37">
        <v>5.5159379999999993</v>
      </c>
      <c r="AP15" s="38">
        <v>5.2935419999999995</v>
      </c>
      <c r="AQ15" s="39">
        <v>5.1991529999999999</v>
      </c>
      <c r="AR15" s="39">
        <v>5.2793190000000001</v>
      </c>
      <c r="AS15" s="39">
        <v>5.234064</v>
      </c>
      <c r="AT15" s="39">
        <v>5.1293310000000005</v>
      </c>
      <c r="AU15" s="39">
        <v>5.0427</v>
      </c>
      <c r="AV15" s="39">
        <v>5.1564840000000007</v>
      </c>
      <c r="AW15" s="39">
        <v>5.2379429999999996</v>
      </c>
      <c r="AX15" s="39">
        <v>4.9211580000000001</v>
      </c>
      <c r="AY15" s="39">
        <v>4.0871729999999999</v>
      </c>
      <c r="AZ15" s="39">
        <v>3.2868060000000003</v>
      </c>
      <c r="BA15" s="39">
        <v>2.620911</v>
      </c>
      <c r="BB15" s="39">
        <v>2.0519910000000001</v>
      </c>
      <c r="BC15" s="39">
        <v>2.2265459999999999</v>
      </c>
      <c r="BD15" s="39">
        <v>1.867092</v>
      </c>
      <c r="BE15" s="39">
        <v>1.5929759999999997</v>
      </c>
      <c r="BF15" s="39">
        <v>1.3421339999999999</v>
      </c>
      <c r="BG15" s="39">
        <v>1.1210309999999999</v>
      </c>
      <c r="BH15" s="39">
        <v>0.92449500000000007</v>
      </c>
      <c r="BI15" s="39">
        <v>0.74476799999999999</v>
      </c>
      <c r="BJ15" s="31">
        <f t="shared" ref="BJ15:BJ16" si="0">SUM(B15:BI15)</f>
        <v>216.57534499999997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37">
        <v>0</v>
      </c>
      <c r="C16" s="37">
        <v>0</v>
      </c>
      <c r="D16" s="37">
        <v>0</v>
      </c>
      <c r="E16" s="37">
        <v>0</v>
      </c>
      <c r="F16" s="28">
        <v>0</v>
      </c>
      <c r="G16" s="29">
        <v>0</v>
      </c>
      <c r="H16" s="39">
        <v>0</v>
      </c>
      <c r="I16" s="39">
        <v>0</v>
      </c>
      <c r="J16" s="39">
        <v>0</v>
      </c>
      <c r="K16" s="39">
        <v>1</v>
      </c>
      <c r="L16" s="39">
        <v>0.75123299999999993</v>
      </c>
      <c r="M16" s="39">
        <v>1.0731900000000001</v>
      </c>
      <c r="N16" s="37">
        <v>1.4016119999999999</v>
      </c>
      <c r="O16" s="37">
        <v>1.709346</v>
      </c>
      <c r="P16" s="37">
        <v>2.013201</v>
      </c>
      <c r="Q16" s="37">
        <v>2.3054189999999997</v>
      </c>
      <c r="R16" s="38">
        <v>2.5614329999999996</v>
      </c>
      <c r="S16" s="39">
        <v>2.7631410000000001</v>
      </c>
      <c r="T16" s="39">
        <v>2.9454540000000002</v>
      </c>
      <c r="U16" s="39">
        <v>3.1419900000000003</v>
      </c>
      <c r="V16" s="39">
        <v>3.3359400000000003</v>
      </c>
      <c r="W16" s="39">
        <v>3.5001510000000002</v>
      </c>
      <c r="X16" s="39">
        <v>3.6501389999999998</v>
      </c>
      <c r="Y16" s="39">
        <v>3.8182290000000001</v>
      </c>
      <c r="Z16" s="37">
        <v>3.9914909999999999</v>
      </c>
      <c r="AA16" s="37">
        <v>4.132428</v>
      </c>
      <c r="AB16" s="37">
        <v>4.2423330000000004</v>
      </c>
      <c r="AC16" s="37">
        <v>4.3212060000000001</v>
      </c>
      <c r="AD16" s="38">
        <v>4.328964</v>
      </c>
      <c r="AE16" s="39">
        <v>4.3043969999999998</v>
      </c>
      <c r="AF16" s="39">
        <v>4.2798300000000005</v>
      </c>
      <c r="AG16" s="39">
        <v>4.2824159999999996</v>
      </c>
      <c r="AH16" s="39">
        <v>4.3043969999999998</v>
      </c>
      <c r="AI16" s="39">
        <v>4.3224989999999996</v>
      </c>
      <c r="AJ16" s="39">
        <v>4.328964</v>
      </c>
      <c r="AK16" s="39">
        <v>4.3690470000000001</v>
      </c>
      <c r="AL16" s="37">
        <v>4.4285249999999996</v>
      </c>
      <c r="AM16" s="37">
        <v>4.4763659999999996</v>
      </c>
      <c r="AN16" s="37">
        <v>4.5009329999999999</v>
      </c>
      <c r="AO16" s="37">
        <v>4.488003</v>
      </c>
      <c r="AP16" s="38">
        <v>4.4569709999999993</v>
      </c>
      <c r="AQ16" s="39">
        <v>4.3910279999999995</v>
      </c>
      <c r="AR16" s="39">
        <v>4.3302569999999996</v>
      </c>
      <c r="AS16" s="39">
        <v>4.2798300000000005</v>
      </c>
      <c r="AT16" s="39">
        <v>4.2410399999999999</v>
      </c>
      <c r="AU16" s="39">
        <v>4.1996640000000003</v>
      </c>
      <c r="AV16" s="39">
        <v>4.1569949999999993</v>
      </c>
      <c r="AW16" s="39">
        <v>4.1440649999999994</v>
      </c>
      <c r="AX16" s="39">
        <v>4.1427719999999999</v>
      </c>
      <c r="AY16" s="39">
        <v>4.0664850000000001</v>
      </c>
      <c r="AZ16" s="39">
        <v>3.8272800000000005</v>
      </c>
      <c r="BA16" s="39">
        <v>4.3147410000000006</v>
      </c>
      <c r="BB16" s="39">
        <v>3.7509930000000002</v>
      </c>
      <c r="BC16" s="39">
        <v>3.1962959999999998</v>
      </c>
      <c r="BD16" s="39">
        <v>2.6894400000000003</v>
      </c>
      <c r="BE16" s="39">
        <v>2.2485269999999997</v>
      </c>
      <c r="BF16" s="39">
        <v>1.8813150000000001</v>
      </c>
      <c r="BG16" s="39">
        <v>1.589097</v>
      </c>
      <c r="BH16" s="39">
        <v>1.3201530000000001</v>
      </c>
      <c r="BI16" s="39">
        <v>1.080948</v>
      </c>
      <c r="BJ16" s="31">
        <f t="shared" si="0"/>
        <v>173.38017399999998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0.38531399999999999</v>
      </c>
      <c r="N17" s="45">
        <v>0.95299999999999996</v>
      </c>
      <c r="O17" s="37">
        <v>0.77450699999999995</v>
      </c>
      <c r="P17" s="37">
        <v>0.9839730000000001</v>
      </c>
      <c r="Q17" s="37">
        <v>1.1947319999999999</v>
      </c>
      <c r="R17" s="38">
        <v>1.406784</v>
      </c>
      <c r="S17" s="39">
        <v>1.608492</v>
      </c>
      <c r="T17" s="39">
        <v>1.788219</v>
      </c>
      <c r="U17" s="39">
        <v>1.9511369999999999</v>
      </c>
      <c r="V17" s="39">
        <v>2.1101760000000001</v>
      </c>
      <c r="W17" s="39">
        <v>2.2692150000000004</v>
      </c>
      <c r="X17" s="39">
        <v>2.4166170000000005</v>
      </c>
      <c r="Y17" s="39">
        <v>2.5485030000000002</v>
      </c>
      <c r="Z17" s="37">
        <v>2.6816819999999999</v>
      </c>
      <c r="AA17" s="37">
        <v>2.817447</v>
      </c>
      <c r="AB17" s="37">
        <v>2.9415749999999998</v>
      </c>
      <c r="AC17" s="37">
        <v>3.0463079999999998</v>
      </c>
      <c r="AD17" s="38">
        <v>3.0915630000000003</v>
      </c>
      <c r="AE17" s="39">
        <v>3.1277670000000004</v>
      </c>
      <c r="AF17" s="39">
        <v>3.1445760000000003</v>
      </c>
      <c r="AG17" s="39">
        <v>3.1303529999999999</v>
      </c>
      <c r="AH17" s="39">
        <v>3.1277670000000004</v>
      </c>
      <c r="AI17" s="39">
        <v>3.1445760000000003</v>
      </c>
      <c r="AJ17" s="39">
        <v>3.1458689999999998</v>
      </c>
      <c r="AK17" s="39">
        <v>3.1458689999999998</v>
      </c>
      <c r="AL17" s="37">
        <v>3.1575060000000001</v>
      </c>
      <c r="AM17" s="37">
        <v>3.1962959999999998</v>
      </c>
      <c r="AN17" s="37">
        <v>3.2324999999999999</v>
      </c>
      <c r="AO17" s="37">
        <v>3.2324999999999999</v>
      </c>
      <c r="AP17" s="38">
        <v>3.2363789999999999</v>
      </c>
      <c r="AQ17" s="39">
        <v>3.228621</v>
      </c>
      <c r="AR17" s="39">
        <v>3.2169840000000001</v>
      </c>
      <c r="AS17" s="39">
        <v>3.169143</v>
      </c>
      <c r="AT17" s="39">
        <v>3.1277670000000004</v>
      </c>
      <c r="AU17" s="39">
        <v>3.1070790000000001</v>
      </c>
      <c r="AV17" s="39">
        <v>3.0825119999999999</v>
      </c>
      <c r="AW17" s="39">
        <v>3.0540659999999997</v>
      </c>
      <c r="AX17" s="39">
        <v>3.0320849999999999</v>
      </c>
      <c r="AY17" s="39">
        <v>3.026913</v>
      </c>
      <c r="AZ17" s="39">
        <v>2.9945880000000002</v>
      </c>
      <c r="BA17" s="39">
        <v>3.7859040000000004</v>
      </c>
      <c r="BB17" s="39">
        <v>3.4587750000000002</v>
      </c>
      <c r="BC17" s="39">
        <v>3.0928559999999998</v>
      </c>
      <c r="BD17" s="39">
        <v>2.7140070000000005</v>
      </c>
      <c r="BE17" s="39">
        <v>2.3325719999999999</v>
      </c>
      <c r="BF17" s="39">
        <v>1.9782899999999999</v>
      </c>
      <c r="BG17" s="39">
        <v>1.6834859999999998</v>
      </c>
      <c r="BH17" s="39">
        <v>1.3990259999999999</v>
      </c>
      <c r="BI17" s="39">
        <v>1.1417190000000002</v>
      </c>
      <c r="BJ17" s="31">
        <f>SUM(B17:BI17)</f>
        <v>125.61759499999999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4.1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1.260675</v>
      </c>
      <c r="I24" s="44">
        <v>1.0667249999999999</v>
      </c>
      <c r="J24" s="44">
        <v>1.0667249999999999</v>
      </c>
      <c r="K24" s="44">
        <v>1.6485749999999999</v>
      </c>
      <c r="L24" s="44">
        <v>1.6485749999999999</v>
      </c>
      <c r="M24" s="44">
        <v>1.4546249999999998</v>
      </c>
      <c r="N24" s="45">
        <v>1.9394999999999998</v>
      </c>
      <c r="O24" s="45">
        <v>1.9394999999999998</v>
      </c>
      <c r="P24" s="45">
        <v>1.9394999999999998</v>
      </c>
      <c r="Q24" s="45">
        <v>1.5515999999999999</v>
      </c>
      <c r="R24" s="45">
        <v>1.5515999999999999</v>
      </c>
      <c r="S24" s="44">
        <v>2.3273999999999999</v>
      </c>
      <c r="T24" s="44">
        <v>1.9394999999999998</v>
      </c>
      <c r="U24" s="44">
        <v>1.9394999999999998</v>
      </c>
      <c r="V24" s="44">
        <v>1.5515999999999999</v>
      </c>
      <c r="W24" s="44">
        <v>2.3273999999999999</v>
      </c>
      <c r="X24" s="44">
        <v>2.3273999999999999</v>
      </c>
      <c r="Y24" s="44">
        <v>1.9394999999999998</v>
      </c>
      <c r="Z24" s="45">
        <v>1.9394999999999998</v>
      </c>
      <c r="AA24" s="45">
        <v>1.9394999999999998</v>
      </c>
      <c r="AB24" s="45">
        <v>1.9394999999999998</v>
      </c>
      <c r="AC24" s="45">
        <v>1.5515999999999999</v>
      </c>
      <c r="AD24" s="45">
        <v>1.5515999999999999</v>
      </c>
      <c r="AE24" s="44">
        <v>2.3273999999999999</v>
      </c>
      <c r="AF24" s="44">
        <v>1.9394999999999998</v>
      </c>
      <c r="AG24" s="44">
        <v>1.9394999999999998</v>
      </c>
      <c r="AH24" s="44">
        <v>1.86</v>
      </c>
      <c r="AI24" s="44">
        <v>2.3273999999999999</v>
      </c>
      <c r="AJ24" s="44">
        <v>2.3273999999999999</v>
      </c>
      <c r="AK24" s="44">
        <v>1.9394999999999998</v>
      </c>
      <c r="AL24" s="45">
        <v>1.6</v>
      </c>
      <c r="AM24" s="45">
        <v>1.9394999999999998</v>
      </c>
      <c r="AN24" s="45">
        <v>1.9394999999999998</v>
      </c>
      <c r="AO24" s="45">
        <v>1.5515999999999999</v>
      </c>
      <c r="AP24" s="45">
        <v>1.5515999999999999</v>
      </c>
      <c r="AQ24" s="44">
        <v>2.1334499999999998</v>
      </c>
      <c r="AR24" s="44">
        <v>1.7455499999999999</v>
      </c>
      <c r="AS24" s="44">
        <v>1.7455499999999999</v>
      </c>
      <c r="AT24" s="44">
        <v>1.35765</v>
      </c>
      <c r="AU24" s="44">
        <v>2.0364749999999998</v>
      </c>
      <c r="AV24" s="44">
        <v>2.0364749999999998</v>
      </c>
      <c r="AW24" s="44">
        <v>1.3964399999999999</v>
      </c>
      <c r="AX24" s="44">
        <v>2.0688</v>
      </c>
      <c r="AY24" s="44">
        <v>2.0688</v>
      </c>
      <c r="AZ24" s="44">
        <v>2.0688</v>
      </c>
      <c r="BA24" s="44">
        <v>1.2929999999999999</v>
      </c>
      <c r="BB24" s="44">
        <v>1.2929999999999999</v>
      </c>
      <c r="BC24" s="44">
        <v>2.0688</v>
      </c>
      <c r="BD24" s="44">
        <v>1.5516000000000001</v>
      </c>
      <c r="BE24" s="45">
        <v>1.5516000000000001</v>
      </c>
      <c r="BF24" s="30"/>
      <c r="BG24" s="30"/>
      <c r="BH24" s="30"/>
      <c r="BI24" s="30"/>
      <c r="BJ24" s="31">
        <f>SUM(B24:BI24)</f>
        <v>90.000489999999985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2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1.371162</v>
      </c>
      <c r="N25" s="37">
        <v>0.70727099999999998</v>
      </c>
      <c r="O25" s="37">
        <v>0.82105499999999987</v>
      </c>
      <c r="P25" s="37">
        <v>0.92966700000000002</v>
      </c>
      <c r="Q25" s="37">
        <v>1.0473299999999999</v>
      </c>
      <c r="R25" s="37">
        <v>1.133961</v>
      </c>
      <c r="S25" s="39">
        <v>1.184388</v>
      </c>
      <c r="T25" s="39">
        <v>1.2089549999999998</v>
      </c>
      <c r="U25" s="39">
        <v>1.2748979999999999</v>
      </c>
      <c r="V25" s="39">
        <v>1.356357</v>
      </c>
      <c r="W25" s="39">
        <v>1.3925610000000002</v>
      </c>
      <c r="X25" s="39">
        <v>1.405491</v>
      </c>
      <c r="Y25" s="39">
        <v>1.4416950000000002</v>
      </c>
      <c r="Z25" s="37">
        <v>1.5205679999999999</v>
      </c>
      <c r="AA25" s="37">
        <v>1.559358</v>
      </c>
      <c r="AB25" s="37">
        <v>1.5580650000000003</v>
      </c>
      <c r="AC25" s="37">
        <v>1.5554789999999998</v>
      </c>
      <c r="AD25" s="37">
        <v>1.5451349999999997</v>
      </c>
      <c r="AE25" s="39">
        <v>1.5205679999999999</v>
      </c>
      <c r="AF25" s="39">
        <v>1.485657</v>
      </c>
      <c r="AG25" s="39">
        <v>1.4985869999999999</v>
      </c>
      <c r="AH25" s="39">
        <v>1.537377</v>
      </c>
      <c r="AI25" s="39">
        <v>1.5386700000000002</v>
      </c>
      <c r="AJ25" s="39">
        <v>1.5231539999999999</v>
      </c>
      <c r="AK25" s="39">
        <v>1.5334979999999998</v>
      </c>
      <c r="AL25" s="37">
        <v>1.5903900000000002</v>
      </c>
      <c r="AM25" s="37">
        <v>1.613664</v>
      </c>
      <c r="AN25" s="37">
        <v>1.5994409999999999</v>
      </c>
      <c r="AO25" s="37">
        <v>1.5813389999999998</v>
      </c>
      <c r="AP25" s="37">
        <v>1.5645299999999998</v>
      </c>
      <c r="AQ25" s="39">
        <v>1.5322049999999998</v>
      </c>
      <c r="AR25" s="39">
        <v>1.489536</v>
      </c>
      <c r="AS25" s="39">
        <v>1.4804849999999998</v>
      </c>
      <c r="AT25" s="39">
        <v>2.2239599999999999</v>
      </c>
      <c r="AU25" s="39">
        <v>2.067507</v>
      </c>
      <c r="AV25" s="39">
        <v>1.9239839999999999</v>
      </c>
      <c r="AW25" s="39">
        <v>1.819251</v>
      </c>
      <c r="AX25" s="39">
        <v>1.7817540000000003</v>
      </c>
      <c r="AY25" s="39">
        <v>1.740378</v>
      </c>
      <c r="AZ25" s="39">
        <v>1.7067600000000001</v>
      </c>
      <c r="BA25" s="39">
        <v>1.687365</v>
      </c>
      <c r="BB25" s="39">
        <v>1.658919</v>
      </c>
      <c r="BC25" s="39">
        <v>1.5916830000000002</v>
      </c>
      <c r="BD25" s="39">
        <v>1.4960010000000001</v>
      </c>
      <c r="BE25" s="37">
        <v>1.4546250000000001</v>
      </c>
      <c r="BF25" s="37">
        <v>1.4352300000000002</v>
      </c>
      <c r="BG25" s="37">
        <v>1.3537709999999998</v>
      </c>
      <c r="BH25" s="37">
        <v>1.1818019999999998</v>
      </c>
      <c r="BI25" s="37">
        <v>0.93483899999999986</v>
      </c>
      <c r="BJ25" s="31">
        <f t="shared" ref="BJ25" si="1">SUM(B25:BI25)</f>
        <v>72.160325999999998</v>
      </c>
      <c r="BK25" s="1"/>
      <c r="BL25" s="1"/>
      <c r="BM25" s="1"/>
      <c r="BN25" s="1"/>
      <c r="BO25" s="1"/>
      <c r="BP25" s="1"/>
      <c r="BQ25" s="1"/>
    </row>
    <row r="27" spans="1:69" ht="14.25" customHeight="1">
      <c r="AX27" s="43"/>
    </row>
    <row r="28" spans="1:69" s="2" customFormat="1" ht="14.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64AA-31EA-40F8-AEDC-39B631559096}">
  <dimension ref="A2:BQ28"/>
  <sheetViews>
    <sheetView topLeftCell="AU4" zoomScale="90" zoomScaleNormal="90" workbookViewId="0">
      <selection activeCell="BJ24" sqref="BJ24:BJ25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26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5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5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5.7142312500000001</v>
      </c>
      <c r="I14" s="44">
        <v>4.8351187499999995</v>
      </c>
      <c r="J14" s="44">
        <v>4.8351187499999995</v>
      </c>
      <c r="K14" s="44">
        <v>7.4724562499999987</v>
      </c>
      <c r="L14" s="44">
        <v>7.4724562499999987</v>
      </c>
      <c r="M14" s="44">
        <v>6.5933437499999998</v>
      </c>
      <c r="N14" s="45">
        <v>8.7911249999999992</v>
      </c>
      <c r="O14" s="45">
        <v>8.7911249999999992</v>
      </c>
      <c r="P14" s="45">
        <v>8.7911249999999992</v>
      </c>
      <c r="Q14" s="45">
        <v>7.0328999999999988</v>
      </c>
      <c r="R14" s="54">
        <v>7.0328999999999988</v>
      </c>
      <c r="S14" s="44">
        <v>10.549349999999999</v>
      </c>
      <c r="T14" s="44">
        <v>8.7911249999999992</v>
      </c>
      <c r="U14" s="44">
        <v>8.7911249999999992</v>
      </c>
      <c r="V14" s="44">
        <v>7.0328999999999988</v>
      </c>
      <c r="W14" s="44">
        <v>10.549349999999999</v>
      </c>
      <c r="X14" s="44">
        <v>10.549349999999999</v>
      </c>
      <c r="Y14" s="44">
        <v>8.7911249999999992</v>
      </c>
      <c r="Z14" s="45">
        <v>8.7911249999999992</v>
      </c>
      <c r="AA14" s="45">
        <v>8.7911249999999992</v>
      </c>
      <c r="AB14" s="45">
        <v>8.7911249999999992</v>
      </c>
      <c r="AC14" s="45">
        <v>7.0328999999999988</v>
      </c>
      <c r="AD14" s="54">
        <v>7.0328999999999988</v>
      </c>
      <c r="AE14" s="44">
        <v>10.549349999999999</v>
      </c>
      <c r="AF14" s="44">
        <v>8.7911249999999992</v>
      </c>
      <c r="AG14" s="44">
        <v>8.7911249999999992</v>
      </c>
      <c r="AH14" s="44">
        <v>7.0328999999999988</v>
      </c>
      <c r="AI14" s="44">
        <v>10.549349999999999</v>
      </c>
      <c r="AJ14" s="44">
        <v>10.549349999999999</v>
      </c>
      <c r="AK14" s="44">
        <v>8.7911249999999992</v>
      </c>
      <c r="AL14" s="45">
        <v>8.42</v>
      </c>
      <c r="AM14" s="45">
        <v>8.7911249999999992</v>
      </c>
      <c r="AN14" s="45">
        <v>8.7911249999999992</v>
      </c>
      <c r="AO14" s="45">
        <v>7.0328999999999988</v>
      </c>
      <c r="AP14" s="54">
        <v>7.0328999999999988</v>
      </c>
      <c r="AQ14" s="44">
        <v>9.6702374999999989</v>
      </c>
      <c r="AR14" s="44">
        <v>7.9120124999999994</v>
      </c>
      <c r="AS14" s="44">
        <v>7.9120124999999994</v>
      </c>
      <c r="AT14" s="44">
        <v>6.1537875</v>
      </c>
      <c r="AU14" s="44">
        <v>9.2306812499999999</v>
      </c>
      <c r="AV14" s="44">
        <v>9.2306812499999999</v>
      </c>
      <c r="AW14" s="44">
        <v>7.9120124999999994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1">
        <f>SUM(B14:BI14)</f>
        <v>345.99919999999997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0.81016250000000001</v>
      </c>
      <c r="J15" s="39">
        <v>0.97219500000000003</v>
      </c>
      <c r="K15" s="39">
        <v>1.3290112499999998</v>
      </c>
      <c r="L15" s="39">
        <v>1.79442375</v>
      </c>
      <c r="M15" s="39">
        <v>2.1295207499999997</v>
      </c>
      <c r="N15" s="37">
        <v>2.3798092500000001</v>
      </c>
      <c r="O15" s="37">
        <v>2.7035295000000001</v>
      </c>
      <c r="P15" s="37">
        <v>2.9858797500000001</v>
      </c>
      <c r="Q15" s="37">
        <v>3.1585995000000002</v>
      </c>
      <c r="R15" s="38">
        <v>3.2103120000000001</v>
      </c>
      <c r="S15" s="39">
        <v>3.3323535</v>
      </c>
      <c r="T15" s="39">
        <v>3.6022927499999997</v>
      </c>
      <c r="U15" s="39">
        <v>3.7553617500000001</v>
      </c>
      <c r="V15" s="39">
        <v>3.8298277499999998</v>
      </c>
      <c r="W15" s="39">
        <v>3.9115335</v>
      </c>
      <c r="X15" s="39">
        <v>4.1514794999999998</v>
      </c>
      <c r="Y15" s="39">
        <v>4.3273020000000004</v>
      </c>
      <c r="Z15" s="37">
        <v>4.3562609999999991</v>
      </c>
      <c r="AA15" s="37">
        <v>4.3965967499999996</v>
      </c>
      <c r="AB15" s="37">
        <v>4.4079734999999998</v>
      </c>
      <c r="AC15" s="37">
        <v>4.3500554999999999</v>
      </c>
      <c r="AD15" s="38">
        <v>4.1918152500000003</v>
      </c>
      <c r="AE15" s="39">
        <v>4.1556164999999998</v>
      </c>
      <c r="AF15" s="39">
        <v>4.3024800000000001</v>
      </c>
      <c r="AG15" s="39">
        <v>4.3438499999999998</v>
      </c>
      <c r="AH15" s="39">
        <v>4.3190280000000003</v>
      </c>
      <c r="AI15" s="39">
        <v>4.3107539999999993</v>
      </c>
      <c r="AJ15" s="39">
        <v>4.4689942499999997</v>
      </c>
      <c r="AK15" s="39">
        <v>4.5765562499999994</v>
      </c>
      <c r="AL15" s="37">
        <v>4.5444944999999999</v>
      </c>
      <c r="AM15" s="37">
        <v>4.5310492499999997</v>
      </c>
      <c r="AN15" s="37">
        <v>4.5041587499999993</v>
      </c>
      <c r="AO15" s="37">
        <v>4.4121104999999998</v>
      </c>
      <c r="AP15" s="38">
        <v>4.2342195</v>
      </c>
      <c r="AQ15" s="39">
        <v>4.1587192499999999</v>
      </c>
      <c r="AR15" s="39">
        <v>4.2228427499999999</v>
      </c>
      <c r="AS15" s="39">
        <v>4.1866439999999994</v>
      </c>
      <c r="AT15" s="39">
        <v>4.10286975</v>
      </c>
      <c r="AU15" s="39">
        <v>4.0335749999999999</v>
      </c>
      <c r="AV15" s="39">
        <v>4.1245890000000003</v>
      </c>
      <c r="AW15" s="39">
        <v>4.1897467500000003</v>
      </c>
      <c r="AX15" s="39">
        <v>3.9363554999999999</v>
      </c>
      <c r="AY15" s="39">
        <v>3.26926425</v>
      </c>
      <c r="AZ15" s="39">
        <v>2.6290635</v>
      </c>
      <c r="BA15" s="39">
        <v>2.0964247500000002</v>
      </c>
      <c r="BB15" s="39">
        <v>1.6413547499999999</v>
      </c>
      <c r="BC15" s="39">
        <v>1.7809785</v>
      </c>
      <c r="BD15" s="39">
        <v>1.4934569999999998</v>
      </c>
      <c r="BE15" s="39">
        <v>1.2741959999999999</v>
      </c>
      <c r="BF15" s="39">
        <v>1.0735515</v>
      </c>
      <c r="BG15" s="39">
        <v>0.89669474999999998</v>
      </c>
      <c r="BH15" s="39">
        <v>0.73948874999999992</v>
      </c>
      <c r="BI15" s="39">
        <v>0.59572799999999992</v>
      </c>
      <c r="BJ15" s="31">
        <f t="shared" ref="BJ15:BJ16" si="0">SUM(B15:BI15)</f>
        <v>173.23515125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45">
        <v>0</v>
      </c>
      <c r="C16" s="45">
        <v>0</v>
      </c>
      <c r="D16" s="45">
        <v>0</v>
      </c>
      <c r="E16" s="45">
        <v>0</v>
      </c>
      <c r="F16" s="52">
        <v>0</v>
      </c>
      <c r="G16" s="53">
        <v>0</v>
      </c>
      <c r="H16" s="44">
        <v>7.2397500000000005E-3</v>
      </c>
      <c r="I16" s="44">
        <v>5.6883750000000004E-2</v>
      </c>
      <c r="J16" s="44">
        <v>0</v>
      </c>
      <c r="K16" s="44">
        <v>0.37750125000000001</v>
      </c>
      <c r="L16" s="44">
        <v>0.68089924999999996</v>
      </c>
      <c r="M16" s="44">
        <v>0.85842750000000001</v>
      </c>
      <c r="N16" s="45">
        <v>1.1211269999999998</v>
      </c>
      <c r="O16" s="45">
        <v>1.3672785000000001</v>
      </c>
      <c r="P16" s="45">
        <v>1.6103272499999999</v>
      </c>
      <c r="Q16" s="45">
        <v>1.8440677499999998</v>
      </c>
      <c r="R16" s="54">
        <v>2.0488492499999995</v>
      </c>
      <c r="S16" s="44">
        <v>2.21019225</v>
      </c>
      <c r="T16" s="44">
        <v>2.3560215000000002</v>
      </c>
      <c r="U16" s="44">
        <v>2.5132275000000002</v>
      </c>
      <c r="V16" s="44">
        <v>2.6683650000000001</v>
      </c>
      <c r="W16" s="44">
        <v>2.7997147500000001</v>
      </c>
      <c r="X16" s="44">
        <v>2.91968775</v>
      </c>
      <c r="Y16" s="44">
        <v>3.0541402500000001</v>
      </c>
      <c r="Z16" s="45">
        <v>3.1927297499999998</v>
      </c>
      <c r="AA16" s="45">
        <v>3.3054629999999996</v>
      </c>
      <c r="AB16" s="45">
        <v>3.3933742499999999</v>
      </c>
      <c r="AC16" s="45">
        <v>3.4564634999999999</v>
      </c>
      <c r="AD16" s="54">
        <v>3.462669</v>
      </c>
      <c r="AE16" s="44">
        <v>3.4430182500000002</v>
      </c>
      <c r="AF16" s="44">
        <v>3.4233675000000003</v>
      </c>
      <c r="AG16" s="44">
        <v>3.4254359999999995</v>
      </c>
      <c r="AH16" s="44">
        <v>3.4430182500000002</v>
      </c>
      <c r="AI16" s="44">
        <v>3.4574977499999995</v>
      </c>
      <c r="AJ16" s="44">
        <v>3.462669</v>
      </c>
      <c r="AK16" s="44">
        <v>3.49473075</v>
      </c>
      <c r="AL16" s="45">
        <v>3.5423062499999998</v>
      </c>
      <c r="AM16" s="45">
        <v>3.5805734999999994</v>
      </c>
      <c r="AN16" s="45">
        <v>3.6002242500000001</v>
      </c>
      <c r="AO16" s="45">
        <v>3.5898817499999995</v>
      </c>
      <c r="AP16" s="54">
        <v>3.5650597499999996</v>
      </c>
      <c r="AQ16" s="44">
        <v>3.5123129999999998</v>
      </c>
      <c r="AR16" s="44">
        <v>3.46370325</v>
      </c>
      <c r="AS16" s="44">
        <v>3.4233675000000003</v>
      </c>
      <c r="AT16" s="44">
        <v>3.3923399999999995</v>
      </c>
      <c r="AU16" s="44">
        <v>3.3592439999999999</v>
      </c>
      <c r="AV16" s="44">
        <v>3.3251137499999994</v>
      </c>
      <c r="AW16" s="44">
        <v>3.3147712499999997</v>
      </c>
      <c r="AX16" s="44">
        <v>3.3137370000000002</v>
      </c>
      <c r="AY16" s="44">
        <v>3.2527162499999998</v>
      </c>
      <c r="AZ16" s="44">
        <v>3.0613800000000002</v>
      </c>
      <c r="BA16" s="44">
        <v>3.4512922500000003</v>
      </c>
      <c r="BB16" s="44">
        <v>3.0003592499999998</v>
      </c>
      <c r="BC16" s="44">
        <v>2.5566659999999999</v>
      </c>
      <c r="BD16" s="44">
        <v>2.15124</v>
      </c>
      <c r="BE16" s="44">
        <v>1.79856075</v>
      </c>
      <c r="BF16" s="44">
        <v>1.50483375</v>
      </c>
      <c r="BG16" s="44">
        <v>1.2710932500000001</v>
      </c>
      <c r="BH16" s="44">
        <v>1.05596925</v>
      </c>
      <c r="BI16" s="44">
        <v>0.5</v>
      </c>
      <c r="BJ16" s="31">
        <f t="shared" si="0"/>
        <v>138.04113325000003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0.95499999999999996</v>
      </c>
      <c r="O17" s="45">
        <v>0.73951575000000003</v>
      </c>
      <c r="P17" s="37">
        <v>0.78706425000000002</v>
      </c>
      <c r="Q17" s="37">
        <v>0.95564699999999991</v>
      </c>
      <c r="R17" s="38">
        <v>1.125264</v>
      </c>
      <c r="S17" s="39">
        <v>1.2866070000000001</v>
      </c>
      <c r="T17" s="39">
        <v>1.43036775</v>
      </c>
      <c r="U17" s="39">
        <v>1.5606832499999999</v>
      </c>
      <c r="V17" s="39">
        <v>1.6878960000000001</v>
      </c>
      <c r="W17" s="39">
        <v>1.81510875</v>
      </c>
      <c r="X17" s="39">
        <v>1.9330132500000001</v>
      </c>
      <c r="Y17" s="39">
        <v>2.0385067499999998</v>
      </c>
      <c r="Z17" s="37">
        <v>2.1450345</v>
      </c>
      <c r="AA17" s="37">
        <v>2.2536307500000001</v>
      </c>
      <c r="AB17" s="37">
        <v>2.3529187499999997</v>
      </c>
      <c r="AC17" s="37">
        <v>2.4366929999999996</v>
      </c>
      <c r="AD17" s="38">
        <v>2.4728917500000001</v>
      </c>
      <c r="AE17" s="39">
        <v>2.50185075</v>
      </c>
      <c r="AF17" s="39">
        <v>2.5152960000000002</v>
      </c>
      <c r="AG17" s="39">
        <v>2.5039192499999996</v>
      </c>
      <c r="AH17" s="39">
        <v>2.50185075</v>
      </c>
      <c r="AI17" s="39">
        <v>2.5152960000000002</v>
      </c>
      <c r="AJ17" s="39">
        <v>2.5163302499999998</v>
      </c>
      <c r="AK17" s="39">
        <v>2.5163302499999998</v>
      </c>
      <c r="AL17" s="37">
        <v>2.5256384999999999</v>
      </c>
      <c r="AM17" s="37">
        <v>2.5566659999999999</v>
      </c>
      <c r="AN17" s="37">
        <v>2.5856249999999998</v>
      </c>
      <c r="AO17" s="37">
        <v>2.5856249999999998</v>
      </c>
      <c r="AP17" s="38">
        <v>2.5887277499999999</v>
      </c>
      <c r="AQ17" s="39">
        <v>2.5825222499999998</v>
      </c>
      <c r="AR17" s="39">
        <v>2.5732140000000001</v>
      </c>
      <c r="AS17" s="39">
        <v>2.53494675</v>
      </c>
      <c r="AT17" s="39">
        <v>2.50185075</v>
      </c>
      <c r="AU17" s="39">
        <v>2.4853027500000002</v>
      </c>
      <c r="AV17" s="39">
        <v>2.465652</v>
      </c>
      <c r="AW17" s="39">
        <v>2.4428985000000001</v>
      </c>
      <c r="AX17" s="39">
        <v>2.4253162499999998</v>
      </c>
      <c r="AY17" s="39">
        <v>2.4211792500000002</v>
      </c>
      <c r="AZ17" s="39">
        <v>2.3953229999999999</v>
      </c>
      <c r="BA17" s="39">
        <v>3.0282840000000002</v>
      </c>
      <c r="BB17" s="39">
        <v>2.7666187500000001</v>
      </c>
      <c r="BC17" s="39">
        <v>2.4739259999999996</v>
      </c>
      <c r="BD17" s="39">
        <v>2.1708907499999999</v>
      </c>
      <c r="BE17" s="39">
        <v>1.8657869999999999</v>
      </c>
      <c r="BF17" s="39">
        <v>1.5824024999999999</v>
      </c>
      <c r="BG17" s="39">
        <v>1.3465935</v>
      </c>
      <c r="BH17" s="39">
        <v>1.1190585</v>
      </c>
      <c r="BI17" s="39">
        <v>0.91324274999999999</v>
      </c>
      <c r="BJ17" s="31">
        <f>SUM(B17:BI17)</f>
        <v>100.48400725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55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5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1.00839375</v>
      </c>
      <c r="I24" s="44">
        <v>0.85325624999999994</v>
      </c>
      <c r="J24" s="44">
        <v>0.85325624999999994</v>
      </c>
      <c r="K24" s="44">
        <v>1.3186687499999998</v>
      </c>
      <c r="L24" s="44">
        <v>1.3186687499999998</v>
      </c>
      <c r="M24" s="44">
        <v>1.1635312499999999</v>
      </c>
      <c r="N24" s="45">
        <v>1.5513749999999999</v>
      </c>
      <c r="O24" s="45">
        <v>1.5513749999999999</v>
      </c>
      <c r="P24" s="45">
        <v>1.5513749999999999</v>
      </c>
      <c r="Q24" s="45">
        <v>1.2410999999999999</v>
      </c>
      <c r="R24" s="45">
        <v>1.2410999999999999</v>
      </c>
      <c r="S24" s="44">
        <v>1.8616499999999998</v>
      </c>
      <c r="T24" s="44">
        <v>1.5513749999999999</v>
      </c>
      <c r="U24" s="44">
        <v>1.5513749999999999</v>
      </c>
      <c r="V24" s="44">
        <v>1.2410999999999999</v>
      </c>
      <c r="W24" s="44">
        <v>1.8616499999999998</v>
      </c>
      <c r="X24" s="44">
        <v>1.8616499999999998</v>
      </c>
      <c r="Y24" s="44">
        <v>1.5513749999999999</v>
      </c>
      <c r="Z24" s="45">
        <v>1.5513749999999999</v>
      </c>
      <c r="AA24" s="45">
        <v>1.5513749999999999</v>
      </c>
      <c r="AB24" s="45">
        <v>1.5513749999999999</v>
      </c>
      <c r="AC24" s="45">
        <v>1.2410999999999999</v>
      </c>
      <c r="AD24" s="45">
        <v>1.2410999999999999</v>
      </c>
      <c r="AE24" s="44">
        <v>1.8616499999999998</v>
      </c>
      <c r="AF24" s="44">
        <v>1.5513749999999999</v>
      </c>
      <c r="AG24" s="44">
        <v>1.5513749999999999</v>
      </c>
      <c r="AH24" s="44">
        <v>1.2410999999999999</v>
      </c>
      <c r="AI24" s="44">
        <v>1.8616499999999998</v>
      </c>
      <c r="AJ24" s="44">
        <v>1.8616499999999998</v>
      </c>
      <c r="AK24" s="44">
        <v>1.71</v>
      </c>
      <c r="AL24" s="45">
        <v>2.1</v>
      </c>
      <c r="AM24" s="45">
        <v>1.5513749999999999</v>
      </c>
      <c r="AN24" s="45">
        <v>1.5513749999999999</v>
      </c>
      <c r="AO24" s="45">
        <v>1.2410999999999999</v>
      </c>
      <c r="AP24" s="45">
        <v>1.2410999999999999</v>
      </c>
      <c r="AQ24" s="44">
        <v>1.7065124999999999</v>
      </c>
      <c r="AR24" s="44">
        <v>1.3962374999999998</v>
      </c>
      <c r="AS24" s="44">
        <v>1.3962374999999998</v>
      </c>
      <c r="AT24" s="44">
        <v>1.0859624999999999</v>
      </c>
      <c r="AU24" s="44">
        <v>1.6289437499999999</v>
      </c>
      <c r="AV24" s="44">
        <v>1.6289437499999999</v>
      </c>
      <c r="AW24" s="44">
        <v>1.3962375</v>
      </c>
      <c r="AX24" s="44">
        <v>1.6547999999999998</v>
      </c>
      <c r="AY24" s="44">
        <v>1.6547999999999998</v>
      </c>
      <c r="AZ24" s="44">
        <v>1.6547999999999998</v>
      </c>
      <c r="BA24" s="44">
        <v>1.0342499999999999</v>
      </c>
      <c r="BB24" s="44">
        <v>1.0342499999999999</v>
      </c>
      <c r="BC24" s="44">
        <v>1.6547999999999998</v>
      </c>
      <c r="BD24" s="44">
        <v>1.2410999999999999</v>
      </c>
      <c r="BE24" s="45">
        <v>1.2410999999999999</v>
      </c>
      <c r="BF24" s="30"/>
      <c r="BG24" s="30"/>
      <c r="BH24" s="30"/>
      <c r="BI24" s="30"/>
      <c r="BJ24" s="31">
        <f>SUM(B24:BI24)</f>
        <v>73.001324999999994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2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</v>
      </c>
      <c r="N25" s="37">
        <v>0.56573474999999995</v>
      </c>
      <c r="O25" s="37">
        <v>0.65674874999999988</v>
      </c>
      <c r="P25" s="37">
        <v>0.74362574999999997</v>
      </c>
      <c r="Q25" s="37">
        <v>0.83774249999999983</v>
      </c>
      <c r="R25" s="37">
        <v>0.90703724999999991</v>
      </c>
      <c r="S25" s="39">
        <v>0.94737300000000002</v>
      </c>
      <c r="T25" s="39">
        <v>0.96702374999999985</v>
      </c>
      <c r="U25" s="39">
        <v>1.0197704999999999</v>
      </c>
      <c r="V25" s="39">
        <v>1.0849282499999999</v>
      </c>
      <c r="W25" s="39">
        <v>1.1138872500000001</v>
      </c>
      <c r="X25" s="39">
        <v>1.12422975</v>
      </c>
      <c r="Y25" s="39">
        <v>1.15318875</v>
      </c>
      <c r="Z25" s="37">
        <v>1.216278</v>
      </c>
      <c r="AA25" s="37">
        <v>1.2473055</v>
      </c>
      <c r="AB25" s="37">
        <v>1.2462712500000002</v>
      </c>
      <c r="AC25" s="37">
        <v>1.2442027499999999</v>
      </c>
      <c r="AD25" s="37">
        <v>1.2359287499999998</v>
      </c>
      <c r="AE25" s="39">
        <v>1.216278</v>
      </c>
      <c r="AF25" s="39">
        <v>1.1883532499999998</v>
      </c>
      <c r="AG25" s="39">
        <v>1.1986957499999997</v>
      </c>
      <c r="AH25" s="39">
        <v>1.2297232499999999</v>
      </c>
      <c r="AI25" s="39">
        <v>1.2307574999999999</v>
      </c>
      <c r="AJ25" s="39">
        <v>1.2183464999999998</v>
      </c>
      <c r="AK25" s="39">
        <v>1.2266204999999999</v>
      </c>
      <c r="AL25" s="37">
        <v>1.2721275000000001</v>
      </c>
      <c r="AM25" s="37">
        <v>1.2907439999999999</v>
      </c>
      <c r="AN25" s="37">
        <v>1.27936725</v>
      </c>
      <c r="AO25" s="37">
        <v>1.26488775</v>
      </c>
      <c r="AP25" s="37">
        <v>1.2514424999999998</v>
      </c>
      <c r="AQ25" s="39">
        <v>1.2255862499999999</v>
      </c>
      <c r="AR25" s="39">
        <v>1.1914560000000001</v>
      </c>
      <c r="AS25" s="39">
        <v>1.1842162499999997</v>
      </c>
      <c r="AT25" s="39">
        <v>1.77891</v>
      </c>
      <c r="AU25" s="39">
        <v>1.6537657499999998</v>
      </c>
      <c r="AV25" s="39">
        <v>1.538964</v>
      </c>
      <c r="AW25" s="39">
        <v>1.4551897499999999</v>
      </c>
      <c r="AX25" s="39">
        <v>1.4251965000000002</v>
      </c>
      <c r="AY25" s="39">
        <v>1.3921005</v>
      </c>
      <c r="AZ25" s="39">
        <v>1.36521</v>
      </c>
      <c r="BA25" s="39">
        <v>1.34969625</v>
      </c>
      <c r="BB25" s="39">
        <v>1.3269427499999997</v>
      </c>
      <c r="BC25" s="39">
        <v>1.2731617500000001</v>
      </c>
      <c r="BD25" s="39">
        <v>1.1966272500000001</v>
      </c>
      <c r="BE25" s="37">
        <v>1.1635312499999999</v>
      </c>
      <c r="BF25" s="37">
        <v>1.1480175000000001</v>
      </c>
      <c r="BG25" s="37">
        <v>1.0828597499999999</v>
      </c>
      <c r="BH25" s="37">
        <v>0.94530449999999988</v>
      </c>
      <c r="BI25" s="37">
        <v>0.74776274999999981</v>
      </c>
      <c r="BJ25" s="31">
        <f t="shared" ref="BJ25" si="1">SUM(B25:BI25)</f>
        <v>57.623118999999988</v>
      </c>
      <c r="BK25" s="1"/>
      <c r="BL25" s="1"/>
      <c r="BM25" s="1"/>
      <c r="BN25" s="1"/>
      <c r="BO25" s="1"/>
      <c r="BP25" s="1"/>
      <c r="BQ25" s="1"/>
    </row>
    <row r="27" spans="1:69" ht="14.25" customHeight="1">
      <c r="AX27" s="43"/>
    </row>
    <row r="28" spans="1:69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C14E-5A98-4AFA-A373-07C81720F65D}">
  <dimension ref="A2:BQ28"/>
  <sheetViews>
    <sheetView topLeftCell="AZ6" zoomScale="90" zoomScaleNormal="90" workbookViewId="0">
      <selection activeCell="BL26" sqref="BL26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27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5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5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7.1438250000000005</v>
      </c>
      <c r="I14" s="44">
        <v>6.0447749999999996</v>
      </c>
      <c r="J14" s="44">
        <v>6.0447749999999996</v>
      </c>
      <c r="K14" s="44">
        <v>9.3419249999999998</v>
      </c>
      <c r="L14" s="44">
        <v>9.3419249999999998</v>
      </c>
      <c r="M14" s="44">
        <v>8.2428749999999997</v>
      </c>
      <c r="N14" s="45">
        <v>10.990499999999999</v>
      </c>
      <c r="O14" s="45">
        <v>10.990499999999999</v>
      </c>
      <c r="P14" s="45">
        <v>10.990499999999999</v>
      </c>
      <c r="Q14" s="45">
        <v>8.7923999999999989</v>
      </c>
      <c r="R14" s="54">
        <v>8.7923999999999989</v>
      </c>
      <c r="S14" s="44">
        <v>13.188599999999999</v>
      </c>
      <c r="T14" s="44">
        <v>10.990499999999999</v>
      </c>
      <c r="U14" s="44">
        <v>10.990499999999999</v>
      </c>
      <c r="V14" s="44">
        <v>8.7923999999999989</v>
      </c>
      <c r="W14" s="44">
        <v>13.188599999999999</v>
      </c>
      <c r="X14" s="44">
        <v>13.188599999999999</v>
      </c>
      <c r="Y14" s="44">
        <v>11.06</v>
      </c>
      <c r="Z14" s="45">
        <v>10.990499999999999</v>
      </c>
      <c r="AA14" s="45">
        <v>10.990499999999999</v>
      </c>
      <c r="AB14" s="45">
        <v>10.990499999999999</v>
      </c>
      <c r="AC14" s="45">
        <v>8.7923999999999989</v>
      </c>
      <c r="AD14" s="54">
        <v>8.7923999999999989</v>
      </c>
      <c r="AE14" s="44">
        <v>13.188599999999999</v>
      </c>
      <c r="AF14" s="44">
        <v>10.990499999999999</v>
      </c>
      <c r="AG14" s="44">
        <v>10.990499999999999</v>
      </c>
      <c r="AH14" s="44">
        <v>8.7923999999999989</v>
      </c>
      <c r="AI14" s="44">
        <v>13.188599999999999</v>
      </c>
      <c r="AJ14" s="44">
        <v>13.188599999999999</v>
      </c>
      <c r="AK14" s="44">
        <v>10.9</v>
      </c>
      <c r="AL14" s="45">
        <v>10.990499999999999</v>
      </c>
      <c r="AM14" s="45">
        <v>10.990499999999999</v>
      </c>
      <c r="AN14" s="45">
        <v>10.990499999999999</v>
      </c>
      <c r="AO14" s="45">
        <v>8.7923999999999989</v>
      </c>
      <c r="AP14" s="54">
        <v>8.7923999999999989</v>
      </c>
      <c r="AQ14" s="44">
        <v>12.089549999999999</v>
      </c>
      <c r="AR14" s="44">
        <v>9.8914500000000007</v>
      </c>
      <c r="AS14" s="44">
        <v>9.8914500000000007</v>
      </c>
      <c r="AT14" s="44">
        <v>7.6933499999999997</v>
      </c>
      <c r="AU14" s="44">
        <v>11.540025</v>
      </c>
      <c r="AV14" s="44">
        <v>11.540025</v>
      </c>
      <c r="AW14" s="44">
        <v>9.8914500000000007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1">
        <f>SUM(B14:BI14)</f>
        <v>433.00470000000001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1.01285</v>
      </c>
      <c r="J15" s="39">
        <v>1.2154200000000002</v>
      </c>
      <c r="K15" s="39">
        <v>1.6615049999999998</v>
      </c>
      <c r="L15" s="39">
        <v>2.2433550000000002</v>
      </c>
      <c r="M15" s="39">
        <v>2.6622869999999996</v>
      </c>
      <c r="N15" s="37">
        <v>2.975193</v>
      </c>
      <c r="O15" s="37">
        <v>3.379902</v>
      </c>
      <c r="P15" s="37">
        <v>3.732891</v>
      </c>
      <c r="Q15" s="37">
        <v>3.9488220000000003</v>
      </c>
      <c r="R15" s="38">
        <v>4.0134720000000002</v>
      </c>
      <c r="S15" s="39">
        <v>4.1660459999999997</v>
      </c>
      <c r="T15" s="39">
        <v>4.5035189999999998</v>
      </c>
      <c r="U15" s="39">
        <v>4.6948829999999999</v>
      </c>
      <c r="V15" s="39">
        <v>4.787979</v>
      </c>
      <c r="W15" s="39">
        <v>4.8901260000000004</v>
      </c>
      <c r="X15" s="39">
        <v>5.1901020000000004</v>
      </c>
      <c r="Y15" s="39">
        <v>5.4099120000000003</v>
      </c>
      <c r="Z15" s="37">
        <v>5.4461159999999991</v>
      </c>
      <c r="AA15" s="37">
        <v>5.496543</v>
      </c>
      <c r="AB15" s="37">
        <v>5.5107659999999994</v>
      </c>
      <c r="AC15" s="37">
        <v>5.438358</v>
      </c>
      <c r="AD15" s="38">
        <v>5.2405290000000004</v>
      </c>
      <c r="AE15" s="39">
        <v>5.1952739999999995</v>
      </c>
      <c r="AF15" s="39">
        <v>5.3788800000000005</v>
      </c>
      <c r="AG15" s="39">
        <v>5.4306000000000001</v>
      </c>
      <c r="AH15" s="39">
        <v>5.3995680000000004</v>
      </c>
      <c r="AI15" s="39">
        <v>5.3892239999999996</v>
      </c>
      <c r="AJ15" s="39">
        <v>5.587053</v>
      </c>
      <c r="AK15" s="39">
        <v>5.7215249999999997</v>
      </c>
      <c r="AL15" s="37">
        <v>5.6814419999999997</v>
      </c>
      <c r="AM15" s="37">
        <v>5.6646330000000003</v>
      </c>
      <c r="AN15" s="37">
        <v>5.6310149999999988</v>
      </c>
      <c r="AO15" s="37">
        <v>5.5159379999999993</v>
      </c>
      <c r="AP15" s="38">
        <v>5.2935419999999995</v>
      </c>
      <c r="AQ15" s="39">
        <v>5.1991529999999999</v>
      </c>
      <c r="AR15" s="39">
        <v>5.2793190000000001</v>
      </c>
      <c r="AS15" s="39">
        <v>5.234064</v>
      </c>
      <c r="AT15" s="39">
        <v>5.1293310000000005</v>
      </c>
      <c r="AU15" s="39">
        <v>5.0427</v>
      </c>
      <c r="AV15" s="39">
        <v>5.1564840000000007</v>
      </c>
      <c r="AW15" s="39">
        <v>5.2379429999999996</v>
      </c>
      <c r="AX15" s="39">
        <v>4.9211580000000001</v>
      </c>
      <c r="AY15" s="39">
        <v>4.0871729999999999</v>
      </c>
      <c r="AZ15" s="39">
        <v>3.2868060000000003</v>
      </c>
      <c r="BA15" s="39">
        <v>2.620911</v>
      </c>
      <c r="BB15" s="39">
        <v>2.0519910000000001</v>
      </c>
      <c r="BC15" s="39">
        <v>2.2265459999999999</v>
      </c>
      <c r="BD15" s="39">
        <v>1.867092</v>
      </c>
      <c r="BE15" s="39">
        <v>1.5929759999999997</v>
      </c>
      <c r="BF15" s="39">
        <v>1.3421339999999999</v>
      </c>
      <c r="BG15" s="39">
        <v>1.1210309999999999</v>
      </c>
      <c r="BH15" s="39">
        <v>0.92449500000000007</v>
      </c>
      <c r="BI15" s="39">
        <v>0.74476799999999999</v>
      </c>
      <c r="BJ15" s="31">
        <f t="shared" ref="BJ15:BJ16" si="0">SUM(B15:BI15)</f>
        <v>216.57534499999997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37">
        <v>0</v>
      </c>
      <c r="C16" s="37">
        <v>0</v>
      </c>
      <c r="D16" s="37">
        <v>0</v>
      </c>
      <c r="E16" s="37">
        <v>0</v>
      </c>
      <c r="F16" s="28">
        <v>0</v>
      </c>
      <c r="G16" s="29">
        <v>0</v>
      </c>
      <c r="H16" s="39">
        <v>0</v>
      </c>
      <c r="I16" s="39">
        <v>0</v>
      </c>
      <c r="J16" s="39">
        <v>0</v>
      </c>
      <c r="K16" s="39">
        <v>1</v>
      </c>
      <c r="L16" s="39">
        <v>0.75123299999999993</v>
      </c>
      <c r="M16" s="39">
        <v>1.0731900000000001</v>
      </c>
      <c r="N16" s="37">
        <v>1.4016119999999999</v>
      </c>
      <c r="O16" s="37">
        <v>1.709346</v>
      </c>
      <c r="P16" s="37">
        <v>2.013201</v>
      </c>
      <c r="Q16" s="37">
        <v>2.3054189999999997</v>
      </c>
      <c r="R16" s="38">
        <v>2.5614329999999996</v>
      </c>
      <c r="S16" s="39">
        <v>2.7631410000000001</v>
      </c>
      <c r="T16" s="39">
        <v>2.9454540000000002</v>
      </c>
      <c r="U16" s="39">
        <v>3.1419900000000003</v>
      </c>
      <c r="V16" s="39">
        <v>3.3359400000000003</v>
      </c>
      <c r="W16" s="39">
        <v>3.5001510000000002</v>
      </c>
      <c r="X16" s="39">
        <v>3.6501389999999998</v>
      </c>
      <c r="Y16" s="39">
        <v>3.8182290000000001</v>
      </c>
      <c r="Z16" s="37">
        <v>3.9914909999999999</v>
      </c>
      <c r="AA16" s="37">
        <v>4.132428</v>
      </c>
      <c r="AB16" s="37">
        <v>4.2423330000000004</v>
      </c>
      <c r="AC16" s="37">
        <v>4.3212060000000001</v>
      </c>
      <c r="AD16" s="38">
        <v>4.328964</v>
      </c>
      <c r="AE16" s="39">
        <v>4.3043969999999998</v>
      </c>
      <c r="AF16" s="39">
        <v>4.2798300000000005</v>
      </c>
      <c r="AG16" s="39">
        <v>4.2824159999999996</v>
      </c>
      <c r="AH16" s="39">
        <v>4.3043969999999998</v>
      </c>
      <c r="AI16" s="39">
        <v>4.3224989999999996</v>
      </c>
      <c r="AJ16" s="39">
        <v>4.328964</v>
      </c>
      <c r="AK16" s="39">
        <v>4.3690470000000001</v>
      </c>
      <c r="AL16" s="37">
        <v>4.4285249999999996</v>
      </c>
      <c r="AM16" s="37">
        <v>4.4763659999999996</v>
      </c>
      <c r="AN16" s="37">
        <v>4.5009329999999999</v>
      </c>
      <c r="AO16" s="37">
        <v>4.488003</v>
      </c>
      <c r="AP16" s="38">
        <v>4.4569709999999993</v>
      </c>
      <c r="AQ16" s="39">
        <v>4.3910279999999995</v>
      </c>
      <c r="AR16" s="39">
        <v>4.3302569999999996</v>
      </c>
      <c r="AS16" s="39">
        <v>4.2798300000000005</v>
      </c>
      <c r="AT16" s="39">
        <v>4.2410399999999999</v>
      </c>
      <c r="AU16" s="39">
        <v>4.1996640000000003</v>
      </c>
      <c r="AV16" s="39">
        <v>4.1569949999999993</v>
      </c>
      <c r="AW16" s="39">
        <v>4.1440649999999994</v>
      </c>
      <c r="AX16" s="39">
        <v>4.1427719999999999</v>
      </c>
      <c r="AY16" s="39">
        <v>4.0664850000000001</v>
      </c>
      <c r="AZ16" s="39">
        <v>3.8272800000000005</v>
      </c>
      <c r="BA16" s="39">
        <v>4.3147410000000006</v>
      </c>
      <c r="BB16" s="39">
        <v>3.7509930000000002</v>
      </c>
      <c r="BC16" s="39">
        <v>3.1962959999999998</v>
      </c>
      <c r="BD16" s="39">
        <v>2.6894400000000003</v>
      </c>
      <c r="BE16" s="39">
        <v>2.2485269999999997</v>
      </c>
      <c r="BF16" s="39">
        <v>1.8813150000000001</v>
      </c>
      <c r="BG16" s="39">
        <v>1.589097</v>
      </c>
      <c r="BH16" s="39">
        <v>1.3201530000000001</v>
      </c>
      <c r="BI16" s="39">
        <v>1.080948</v>
      </c>
      <c r="BJ16" s="31">
        <f t="shared" si="0"/>
        <v>173.38017399999998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1.343</v>
      </c>
      <c r="O17" s="37">
        <v>0.77450699999999995</v>
      </c>
      <c r="P17" s="37">
        <v>0.9839730000000001</v>
      </c>
      <c r="Q17" s="37">
        <v>1.1947319999999999</v>
      </c>
      <c r="R17" s="38">
        <v>1.406784</v>
      </c>
      <c r="S17" s="39">
        <v>1.608492</v>
      </c>
      <c r="T17" s="39">
        <v>1.788219</v>
      </c>
      <c r="U17" s="39">
        <v>1.9511369999999999</v>
      </c>
      <c r="V17" s="39">
        <v>2.1101760000000001</v>
      </c>
      <c r="W17" s="39">
        <v>2.2692150000000004</v>
      </c>
      <c r="X17" s="39">
        <v>2.4166170000000005</v>
      </c>
      <c r="Y17" s="39">
        <v>2.5485030000000002</v>
      </c>
      <c r="Z17" s="37">
        <v>2.6816819999999999</v>
      </c>
      <c r="AA17" s="37">
        <v>2.817447</v>
      </c>
      <c r="AB17" s="37">
        <v>2.9415749999999998</v>
      </c>
      <c r="AC17" s="37">
        <v>3.0463079999999998</v>
      </c>
      <c r="AD17" s="38">
        <v>3.0915630000000003</v>
      </c>
      <c r="AE17" s="39">
        <v>3.1277670000000004</v>
      </c>
      <c r="AF17" s="39">
        <v>3.1445760000000003</v>
      </c>
      <c r="AG17" s="39">
        <v>3.1303529999999999</v>
      </c>
      <c r="AH17" s="39">
        <v>3.1277670000000004</v>
      </c>
      <c r="AI17" s="39">
        <v>3.1445760000000003</v>
      </c>
      <c r="AJ17" s="39">
        <v>3.1458689999999998</v>
      </c>
      <c r="AK17" s="39">
        <v>3.1458689999999998</v>
      </c>
      <c r="AL17" s="37">
        <v>3.1575060000000001</v>
      </c>
      <c r="AM17" s="37">
        <v>3.1962959999999998</v>
      </c>
      <c r="AN17" s="37">
        <v>3.2324999999999999</v>
      </c>
      <c r="AO17" s="37">
        <v>3.2324999999999999</v>
      </c>
      <c r="AP17" s="38">
        <v>3.2363789999999999</v>
      </c>
      <c r="AQ17" s="39">
        <v>3.228621</v>
      </c>
      <c r="AR17" s="39">
        <v>3.2169840000000001</v>
      </c>
      <c r="AS17" s="39">
        <v>3.169143</v>
      </c>
      <c r="AT17" s="39">
        <v>3.1277670000000004</v>
      </c>
      <c r="AU17" s="39">
        <v>3.1070790000000001</v>
      </c>
      <c r="AV17" s="39">
        <v>3.0825119999999999</v>
      </c>
      <c r="AW17" s="39">
        <v>3.0540659999999997</v>
      </c>
      <c r="AX17" s="39">
        <v>3.0320849999999999</v>
      </c>
      <c r="AY17" s="39">
        <v>3.026913</v>
      </c>
      <c r="AZ17" s="39">
        <v>2.9945880000000002</v>
      </c>
      <c r="BA17" s="39">
        <v>3.7859040000000004</v>
      </c>
      <c r="BB17" s="39">
        <v>3.4587750000000002</v>
      </c>
      <c r="BC17" s="39">
        <v>3.0928559999999998</v>
      </c>
      <c r="BD17" s="39">
        <v>2.7140070000000005</v>
      </c>
      <c r="BE17" s="39">
        <v>2.3325719999999999</v>
      </c>
      <c r="BF17" s="39">
        <v>1.9782899999999999</v>
      </c>
      <c r="BG17" s="39">
        <v>1.6834859999999998</v>
      </c>
      <c r="BH17" s="39">
        <v>1.3990259999999999</v>
      </c>
      <c r="BI17" s="39">
        <v>1.1417190000000002</v>
      </c>
      <c r="BJ17" s="31">
        <f>SUM(B17:BI17)</f>
        <v>125.62228099999999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5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1.260675</v>
      </c>
      <c r="I24" s="44">
        <v>1.0667249999999999</v>
      </c>
      <c r="J24" s="44">
        <v>1.0667249999999999</v>
      </c>
      <c r="K24" s="44">
        <v>1.6485749999999999</v>
      </c>
      <c r="L24" s="44">
        <v>1.6485749999999999</v>
      </c>
      <c r="M24" s="44">
        <v>1.4546249999999998</v>
      </c>
      <c r="N24" s="45">
        <v>1.9394999999999998</v>
      </c>
      <c r="O24" s="45">
        <v>1.9394999999999998</v>
      </c>
      <c r="P24" s="45">
        <v>1.9394999999999998</v>
      </c>
      <c r="Q24" s="45">
        <v>1.5515999999999999</v>
      </c>
      <c r="R24" s="45">
        <v>1.5515999999999999</v>
      </c>
      <c r="S24" s="44">
        <v>2.3273999999999999</v>
      </c>
      <c r="T24" s="44">
        <v>1.9394999999999998</v>
      </c>
      <c r="U24" s="44">
        <v>1.9394999999999998</v>
      </c>
      <c r="V24" s="44">
        <v>1.5515999999999999</v>
      </c>
      <c r="W24" s="44">
        <v>2.3273999999999999</v>
      </c>
      <c r="X24" s="44">
        <v>2.3273999999999999</v>
      </c>
      <c r="Y24" s="44">
        <v>1.9394999999999998</v>
      </c>
      <c r="Z24" s="45">
        <v>1.9394999999999998</v>
      </c>
      <c r="AA24" s="45">
        <v>1.9394999999999998</v>
      </c>
      <c r="AB24" s="45">
        <v>1.9394999999999998</v>
      </c>
      <c r="AC24" s="45">
        <v>1.5515999999999999</v>
      </c>
      <c r="AD24" s="45">
        <v>1.5515999999999999</v>
      </c>
      <c r="AE24" s="44">
        <v>2.3273999999999999</v>
      </c>
      <c r="AF24" s="44">
        <v>1.9394999999999998</v>
      </c>
      <c r="AG24" s="44">
        <v>1.9394999999999998</v>
      </c>
      <c r="AH24" s="44">
        <v>1.86</v>
      </c>
      <c r="AI24" s="44">
        <v>2.3273999999999999</v>
      </c>
      <c r="AJ24" s="44">
        <v>2.3273999999999999</v>
      </c>
      <c r="AK24" s="44">
        <v>1.9394999999999998</v>
      </c>
      <c r="AL24" s="45">
        <v>1.6</v>
      </c>
      <c r="AM24" s="45">
        <v>1.9394999999999998</v>
      </c>
      <c r="AN24" s="45">
        <v>1.9394999999999998</v>
      </c>
      <c r="AO24" s="45">
        <v>1.5515999999999999</v>
      </c>
      <c r="AP24" s="45">
        <v>1.5515999999999999</v>
      </c>
      <c r="AQ24" s="44">
        <v>2.1334499999999998</v>
      </c>
      <c r="AR24" s="44">
        <v>1.7455499999999999</v>
      </c>
      <c r="AS24" s="44">
        <v>1.7455499999999999</v>
      </c>
      <c r="AT24" s="44">
        <v>1.35765</v>
      </c>
      <c r="AU24" s="44">
        <v>2.0364749999999998</v>
      </c>
      <c r="AV24" s="44">
        <v>2.0364749999999998</v>
      </c>
      <c r="AW24" s="44">
        <v>1.3964399999999999</v>
      </c>
      <c r="AX24" s="44">
        <v>2.0688</v>
      </c>
      <c r="AY24" s="44">
        <v>2.0688</v>
      </c>
      <c r="AZ24" s="44">
        <v>2.0688</v>
      </c>
      <c r="BA24" s="44">
        <v>1.2929999999999999</v>
      </c>
      <c r="BB24" s="44">
        <v>1.2929999999999999</v>
      </c>
      <c r="BC24" s="44">
        <v>2.0688</v>
      </c>
      <c r="BD24" s="44">
        <v>1.5516000000000001</v>
      </c>
      <c r="BE24" s="45">
        <v>1.5516000000000001</v>
      </c>
      <c r="BF24" s="30"/>
      <c r="BG24" s="30"/>
      <c r="BH24" s="30"/>
      <c r="BI24" s="30"/>
      <c r="BJ24" s="31">
        <f>SUM(B24:BI24)</f>
        <v>90.000489999999985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2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1.371162</v>
      </c>
      <c r="N25" s="37">
        <v>0.70727099999999998</v>
      </c>
      <c r="O25" s="37">
        <v>0.82105499999999987</v>
      </c>
      <c r="P25" s="37">
        <v>0.92966700000000002</v>
      </c>
      <c r="Q25" s="37">
        <v>1.0473299999999999</v>
      </c>
      <c r="R25" s="37">
        <v>1.133961</v>
      </c>
      <c r="S25" s="39">
        <v>1.184388</v>
      </c>
      <c r="T25" s="39">
        <v>1.2089549999999998</v>
      </c>
      <c r="U25" s="39">
        <v>1.2748979999999999</v>
      </c>
      <c r="V25" s="39">
        <v>1.356357</v>
      </c>
      <c r="W25" s="39">
        <v>1.3925610000000002</v>
      </c>
      <c r="X25" s="39">
        <v>1.405491</v>
      </c>
      <c r="Y25" s="39">
        <v>1.4416950000000002</v>
      </c>
      <c r="Z25" s="37">
        <v>1.5205679999999999</v>
      </c>
      <c r="AA25" s="37">
        <v>1.559358</v>
      </c>
      <c r="AB25" s="37">
        <v>1.5580650000000003</v>
      </c>
      <c r="AC25" s="37">
        <v>1.5554789999999998</v>
      </c>
      <c r="AD25" s="37">
        <v>1.5451349999999997</v>
      </c>
      <c r="AE25" s="39">
        <v>1.5205679999999999</v>
      </c>
      <c r="AF25" s="39">
        <v>1.485657</v>
      </c>
      <c r="AG25" s="39">
        <v>1.4985869999999999</v>
      </c>
      <c r="AH25" s="39">
        <v>1.537377</v>
      </c>
      <c r="AI25" s="39">
        <v>1.5386700000000002</v>
      </c>
      <c r="AJ25" s="39">
        <v>1.5231539999999999</v>
      </c>
      <c r="AK25" s="39">
        <v>1.5334979999999998</v>
      </c>
      <c r="AL25" s="37">
        <v>1.5903900000000002</v>
      </c>
      <c r="AM25" s="37">
        <v>1.613664</v>
      </c>
      <c r="AN25" s="37">
        <v>1.5994409999999999</v>
      </c>
      <c r="AO25" s="37">
        <v>1.5813389999999998</v>
      </c>
      <c r="AP25" s="37">
        <v>1.5645299999999998</v>
      </c>
      <c r="AQ25" s="39">
        <v>1.5322049999999998</v>
      </c>
      <c r="AR25" s="39">
        <v>1.489536</v>
      </c>
      <c r="AS25" s="39">
        <v>1.4804849999999998</v>
      </c>
      <c r="AT25" s="39">
        <v>2.2239599999999999</v>
      </c>
      <c r="AU25" s="39">
        <v>2.067507</v>
      </c>
      <c r="AV25" s="39">
        <v>1.9239839999999999</v>
      </c>
      <c r="AW25" s="39">
        <v>1.819251</v>
      </c>
      <c r="AX25" s="39">
        <v>1.7817540000000003</v>
      </c>
      <c r="AY25" s="39">
        <v>1.740378</v>
      </c>
      <c r="AZ25" s="39">
        <v>1.7067600000000001</v>
      </c>
      <c r="BA25" s="39">
        <v>1.687365</v>
      </c>
      <c r="BB25" s="39">
        <v>1.658919</v>
      </c>
      <c r="BC25" s="39">
        <v>1.5916830000000002</v>
      </c>
      <c r="BD25" s="39">
        <v>1.4960010000000001</v>
      </c>
      <c r="BE25" s="37">
        <v>1.4546250000000001</v>
      </c>
      <c r="BF25" s="37">
        <v>1.4352300000000002</v>
      </c>
      <c r="BG25" s="37">
        <v>1.3537709999999998</v>
      </c>
      <c r="BH25" s="37">
        <v>1.1818019999999998</v>
      </c>
      <c r="BI25" s="37">
        <v>0.93483899999999986</v>
      </c>
      <c r="BJ25" s="31">
        <f t="shared" ref="BJ25" si="1">SUM(B25:BI25)</f>
        <v>72.160325999999998</v>
      </c>
      <c r="BK25" s="1"/>
      <c r="BL25" s="1"/>
      <c r="BM25" s="1"/>
      <c r="BN25" s="1"/>
      <c r="BO25" s="1"/>
      <c r="BP25" s="1"/>
      <c r="BQ25" s="1"/>
    </row>
    <row r="26" spans="1:69" ht="14.25" customHeight="1">
      <c r="BJ26" s="43"/>
    </row>
    <row r="27" spans="1:69" ht="14.25" customHeight="1">
      <c r="AX27" s="43"/>
    </row>
    <row r="28" spans="1:69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746B-7F0A-4CD6-9C6F-5829C54CFC04}">
  <dimension ref="A2:BQ28"/>
  <sheetViews>
    <sheetView topLeftCell="AW1" zoomScale="90" zoomScaleNormal="90" workbookViewId="0">
      <selection activeCell="BJ24" sqref="BJ24:BJ25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28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5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5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8.5734187500000001</v>
      </c>
      <c r="I14" s="44">
        <v>7.2544312499999997</v>
      </c>
      <c r="J14" s="44">
        <v>7.2544312499999997</v>
      </c>
      <c r="K14" s="44">
        <v>11.211393750000001</v>
      </c>
      <c r="L14" s="44">
        <v>11.211393750000001</v>
      </c>
      <c r="M14" s="44">
        <v>9.8924062500000005</v>
      </c>
      <c r="N14" s="45">
        <v>13.189874999999999</v>
      </c>
      <c r="O14" s="45">
        <v>13.189874999999999</v>
      </c>
      <c r="P14" s="45">
        <v>13.189874999999999</v>
      </c>
      <c r="Q14" s="45">
        <v>10.5519</v>
      </c>
      <c r="R14" s="54">
        <v>10.5519</v>
      </c>
      <c r="S14" s="44">
        <v>15.827849999999998</v>
      </c>
      <c r="T14" s="44">
        <v>13.189874999999999</v>
      </c>
      <c r="U14" s="44">
        <v>13.189874999999999</v>
      </c>
      <c r="V14" s="44">
        <v>10.5519</v>
      </c>
      <c r="W14" s="44">
        <v>15.827849999999998</v>
      </c>
      <c r="X14" s="44">
        <v>15.827849999999998</v>
      </c>
      <c r="Y14" s="44">
        <v>13.189874999999999</v>
      </c>
      <c r="Z14" s="45">
        <v>13.189874999999999</v>
      </c>
      <c r="AA14" s="45">
        <v>13.189874999999999</v>
      </c>
      <c r="AB14" s="45">
        <v>13.189874999999999</v>
      </c>
      <c r="AC14" s="45">
        <v>10.5519</v>
      </c>
      <c r="AD14" s="54">
        <v>10.5519</v>
      </c>
      <c r="AE14" s="44">
        <v>15.827849999999998</v>
      </c>
      <c r="AF14" s="44">
        <v>13.189874999999999</v>
      </c>
      <c r="AG14" s="44">
        <v>13.189874999999999</v>
      </c>
      <c r="AH14" s="44">
        <v>10.5519</v>
      </c>
      <c r="AI14" s="44">
        <v>15.827849999999998</v>
      </c>
      <c r="AJ14" s="44">
        <v>15.827849999999998</v>
      </c>
      <c r="AK14" s="44">
        <v>14.24</v>
      </c>
      <c r="AL14" s="45">
        <v>13.46</v>
      </c>
      <c r="AM14" s="45">
        <v>13.189874999999999</v>
      </c>
      <c r="AN14" s="45">
        <v>13.189874999999999</v>
      </c>
      <c r="AO14" s="45">
        <v>10.5519</v>
      </c>
      <c r="AP14" s="54">
        <v>10.5519</v>
      </c>
      <c r="AQ14" s="44">
        <v>14.508862499999999</v>
      </c>
      <c r="AR14" s="44">
        <v>11.8708875</v>
      </c>
      <c r="AS14" s="44">
        <v>11.8708875</v>
      </c>
      <c r="AT14" s="44">
        <v>9.2329124999999994</v>
      </c>
      <c r="AU14" s="44">
        <v>13.84936875</v>
      </c>
      <c r="AV14" s="44">
        <v>13.84936875</v>
      </c>
      <c r="AW14" s="44">
        <v>11.8708875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1">
        <f>SUM(B14:BI14)</f>
        <v>521.00132499999984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1.2155374999999999</v>
      </c>
      <c r="J15" s="39">
        <v>1.4586450000000002</v>
      </c>
      <c r="K15" s="39">
        <v>1.9939987499999998</v>
      </c>
      <c r="L15" s="39">
        <v>2.6922862500000004</v>
      </c>
      <c r="M15" s="39">
        <v>3.19505325</v>
      </c>
      <c r="N15" s="37">
        <v>3.5705767499999999</v>
      </c>
      <c r="O15" s="37">
        <v>4.0562744999999998</v>
      </c>
      <c r="P15" s="37">
        <v>4.4799022500000003</v>
      </c>
      <c r="Q15" s="37">
        <v>4.7390445000000003</v>
      </c>
      <c r="R15" s="38">
        <v>4.8166320000000002</v>
      </c>
      <c r="S15" s="39">
        <v>4.9997384999999994</v>
      </c>
      <c r="T15" s="39">
        <v>5.4047452499999995</v>
      </c>
      <c r="U15" s="39">
        <v>5.6344042500000002</v>
      </c>
      <c r="V15" s="39">
        <v>5.7461302500000002</v>
      </c>
      <c r="W15" s="39">
        <v>5.8687185000000008</v>
      </c>
      <c r="X15" s="39">
        <v>6.2287245000000002</v>
      </c>
      <c r="Y15" s="39">
        <v>6.4925220000000001</v>
      </c>
      <c r="Z15" s="37">
        <v>6.5359709999999991</v>
      </c>
      <c r="AA15" s="37">
        <v>6.5964892500000003</v>
      </c>
      <c r="AB15" s="37">
        <v>6.613558499999999</v>
      </c>
      <c r="AC15" s="37">
        <v>6.5266605000000002</v>
      </c>
      <c r="AD15" s="38">
        <v>6.2892427500000005</v>
      </c>
      <c r="AE15" s="39">
        <v>6.2349314999999992</v>
      </c>
      <c r="AF15" s="39">
        <v>6.455280000000001</v>
      </c>
      <c r="AG15" s="39">
        <v>6.5173500000000004</v>
      </c>
      <c r="AH15" s="39">
        <v>6.4801080000000004</v>
      </c>
      <c r="AI15" s="39">
        <v>6.4676939999999998</v>
      </c>
      <c r="AJ15" s="39">
        <v>6.7051117499999995</v>
      </c>
      <c r="AK15" s="39">
        <v>6.8664937500000001</v>
      </c>
      <c r="AL15" s="37">
        <v>6.8183894999999994</v>
      </c>
      <c r="AM15" s="37">
        <v>6.7982167500000008</v>
      </c>
      <c r="AN15" s="37">
        <v>6.7578712499999991</v>
      </c>
      <c r="AO15" s="37">
        <v>6.6197654999999997</v>
      </c>
      <c r="AP15" s="38">
        <v>6.3528644999999999</v>
      </c>
      <c r="AQ15" s="39">
        <v>6.23958675</v>
      </c>
      <c r="AR15" s="39">
        <v>6.3357952499999994</v>
      </c>
      <c r="AS15" s="39">
        <v>6.2814839999999998</v>
      </c>
      <c r="AT15" s="39">
        <v>6.1557922500000002</v>
      </c>
      <c r="AU15" s="39">
        <v>6.051825</v>
      </c>
      <c r="AV15" s="39">
        <v>6.1883790000000012</v>
      </c>
      <c r="AW15" s="39">
        <v>6.2861392499999997</v>
      </c>
      <c r="AX15" s="39">
        <v>5.9059604999999999</v>
      </c>
      <c r="AY15" s="39">
        <v>4.9050817499999999</v>
      </c>
      <c r="AZ15" s="39">
        <v>3.9445485000000002</v>
      </c>
      <c r="BA15" s="39">
        <v>3.1453972500000003</v>
      </c>
      <c r="BB15" s="39">
        <v>2.4626272500000002</v>
      </c>
      <c r="BC15" s="39">
        <v>2.6721135</v>
      </c>
      <c r="BD15" s="39">
        <v>2.2407269999999997</v>
      </c>
      <c r="BE15" s="39">
        <v>1.9117559999999998</v>
      </c>
      <c r="BF15" s="39">
        <v>1.6107165000000001</v>
      </c>
      <c r="BG15" s="39">
        <v>1.34536725</v>
      </c>
      <c r="BH15" s="39">
        <v>1.1095012500000001</v>
      </c>
      <c r="BI15" s="39">
        <v>0.89380800000000005</v>
      </c>
      <c r="BJ15" s="31">
        <f t="shared" ref="BJ15:BJ16" si="0">SUM(B15:BI15)</f>
        <v>259.91553874999988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37">
        <v>0</v>
      </c>
      <c r="C16" s="37">
        <v>0</v>
      </c>
      <c r="D16" s="37">
        <v>0</v>
      </c>
      <c r="E16" s="37">
        <v>0</v>
      </c>
      <c r="F16" s="28">
        <v>0</v>
      </c>
      <c r="G16" s="29">
        <v>0</v>
      </c>
      <c r="H16" s="39">
        <v>1.086225E-2</v>
      </c>
      <c r="I16" s="39">
        <v>8.5346250000000012E-2</v>
      </c>
      <c r="J16" s="39">
        <v>0</v>
      </c>
      <c r="K16" s="39">
        <v>0.84725550000000005</v>
      </c>
      <c r="L16" s="39">
        <v>0.90156674999999997</v>
      </c>
      <c r="M16" s="39">
        <v>1.2879525000000001</v>
      </c>
      <c r="N16" s="37">
        <v>1.6820969999999997</v>
      </c>
      <c r="O16" s="37">
        <v>2.0514135000000002</v>
      </c>
      <c r="P16" s="37">
        <v>2.4160747499999999</v>
      </c>
      <c r="Q16" s="37">
        <v>2.7667702499999995</v>
      </c>
      <c r="R16" s="38">
        <v>3.0740167499999997</v>
      </c>
      <c r="S16" s="39">
        <v>3.3160897500000002</v>
      </c>
      <c r="T16" s="39">
        <v>3.5348865000000003</v>
      </c>
      <c r="U16" s="39">
        <v>3.7707525000000004</v>
      </c>
      <c r="V16" s="39">
        <v>4.0035150000000002</v>
      </c>
      <c r="W16" s="39">
        <v>4.2005872500000008</v>
      </c>
      <c r="X16" s="39">
        <v>4.38059025</v>
      </c>
      <c r="Y16" s="39">
        <v>4.5823177500000005</v>
      </c>
      <c r="Z16" s="37">
        <v>4.79025225</v>
      </c>
      <c r="AA16" s="37">
        <v>4.9593929999999995</v>
      </c>
      <c r="AB16" s="37">
        <v>5.0912917500000008</v>
      </c>
      <c r="AC16" s="37">
        <v>5.1859485000000003</v>
      </c>
      <c r="AD16" s="38">
        <v>5.1952590000000001</v>
      </c>
      <c r="AE16" s="39">
        <v>5.1657757499999999</v>
      </c>
      <c r="AF16" s="39">
        <v>5.1362925000000006</v>
      </c>
      <c r="AG16" s="39">
        <v>5.1393959999999996</v>
      </c>
      <c r="AH16" s="39">
        <v>5.1657757499999999</v>
      </c>
      <c r="AI16" s="39">
        <v>5.1875002499999994</v>
      </c>
      <c r="AJ16" s="39">
        <v>5.1952590000000001</v>
      </c>
      <c r="AK16" s="39">
        <v>5.2433632499999998</v>
      </c>
      <c r="AL16" s="37">
        <v>5.3147437499999999</v>
      </c>
      <c r="AM16" s="37">
        <v>5.3721584999999994</v>
      </c>
      <c r="AN16" s="37">
        <v>5.4016417500000005</v>
      </c>
      <c r="AO16" s="37">
        <v>5.3861242499999999</v>
      </c>
      <c r="AP16" s="38">
        <v>5.3488822499999999</v>
      </c>
      <c r="AQ16" s="39">
        <v>5.2697430000000001</v>
      </c>
      <c r="AR16" s="39">
        <v>5.19681075</v>
      </c>
      <c r="AS16" s="39">
        <v>5.1362925000000006</v>
      </c>
      <c r="AT16" s="39">
        <v>5.0897399999999999</v>
      </c>
      <c r="AU16" s="39">
        <v>5.0400840000000002</v>
      </c>
      <c r="AV16" s="39">
        <v>4.9888762499999997</v>
      </c>
      <c r="AW16" s="39">
        <v>4.9733587499999992</v>
      </c>
      <c r="AX16" s="39">
        <v>4.9718070000000001</v>
      </c>
      <c r="AY16" s="39">
        <v>4.8802537499999996</v>
      </c>
      <c r="AZ16" s="39">
        <v>4.5931800000000003</v>
      </c>
      <c r="BA16" s="39">
        <v>5.1781897500000005</v>
      </c>
      <c r="BB16" s="39">
        <v>4.5016267499999998</v>
      </c>
      <c r="BC16" s="39">
        <v>3.8359259999999997</v>
      </c>
      <c r="BD16" s="39">
        <v>3.2276400000000001</v>
      </c>
      <c r="BE16" s="39">
        <v>2.6984932499999998</v>
      </c>
      <c r="BF16" s="39">
        <v>2.2577962500000002</v>
      </c>
      <c r="BG16" s="39">
        <v>1.9071007500000001</v>
      </c>
      <c r="BH16" s="39">
        <v>1.5843367500000001</v>
      </c>
      <c r="BI16" s="39">
        <v>1.2972630000000001</v>
      </c>
      <c r="BJ16" s="31">
        <f t="shared" si="0"/>
        <v>207.81967050000006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1.61</v>
      </c>
      <c r="O17" s="37">
        <v>0.92949824999999997</v>
      </c>
      <c r="P17" s="37">
        <v>1.1808817500000002</v>
      </c>
      <c r="Q17" s="37">
        <v>1.4338169999999999</v>
      </c>
      <c r="R17" s="38">
        <v>1.688304</v>
      </c>
      <c r="S17" s="39">
        <v>1.930377</v>
      </c>
      <c r="T17" s="39">
        <v>2.1460702500000002</v>
      </c>
      <c r="U17" s="39">
        <v>2.3415907499999999</v>
      </c>
      <c r="V17" s="39">
        <v>2.5324560000000003</v>
      </c>
      <c r="W17" s="39">
        <v>2.7233212500000001</v>
      </c>
      <c r="X17" s="39">
        <v>2.9002207500000003</v>
      </c>
      <c r="Y17" s="39">
        <v>3.0584992500000001</v>
      </c>
      <c r="Z17" s="37">
        <v>3.2183294999999998</v>
      </c>
      <c r="AA17" s="37">
        <v>3.3812632500000004</v>
      </c>
      <c r="AB17" s="37">
        <v>3.5302312499999999</v>
      </c>
      <c r="AC17" s="37">
        <v>3.6559229999999996</v>
      </c>
      <c r="AD17" s="38">
        <v>3.7102342500000001</v>
      </c>
      <c r="AE17" s="39">
        <v>3.7536832500000004</v>
      </c>
      <c r="AF17" s="39">
        <v>3.7738560000000003</v>
      </c>
      <c r="AG17" s="39">
        <v>3.7567867499999998</v>
      </c>
      <c r="AH17" s="39">
        <v>3.7536832500000004</v>
      </c>
      <c r="AI17" s="39">
        <v>3.7738560000000003</v>
      </c>
      <c r="AJ17" s="39">
        <v>3.7754077499999998</v>
      </c>
      <c r="AK17" s="39">
        <v>3.7754077499999998</v>
      </c>
      <c r="AL17" s="37">
        <v>3.7893735000000004</v>
      </c>
      <c r="AM17" s="37">
        <v>3.8359259999999997</v>
      </c>
      <c r="AN17" s="37">
        <v>3.879375</v>
      </c>
      <c r="AO17" s="37">
        <v>3.879375</v>
      </c>
      <c r="AP17" s="38">
        <v>3.8840302500000004</v>
      </c>
      <c r="AQ17" s="39">
        <v>3.8747197499999997</v>
      </c>
      <c r="AR17" s="39">
        <v>3.860754</v>
      </c>
      <c r="AS17" s="39">
        <v>3.8033392500000001</v>
      </c>
      <c r="AT17" s="39">
        <v>3.7536832500000004</v>
      </c>
      <c r="AU17" s="39">
        <v>3.7288552500000001</v>
      </c>
      <c r="AV17" s="39">
        <v>3.6993719999999999</v>
      </c>
      <c r="AW17" s="39">
        <v>3.6652334999999998</v>
      </c>
      <c r="AX17" s="39">
        <v>3.6388537499999996</v>
      </c>
      <c r="AY17" s="39">
        <v>3.6326467500000001</v>
      </c>
      <c r="AZ17" s="39">
        <v>3.5938530000000002</v>
      </c>
      <c r="BA17" s="39">
        <v>4.5435240000000006</v>
      </c>
      <c r="BB17" s="39">
        <v>4.1509312500000002</v>
      </c>
      <c r="BC17" s="39">
        <v>3.711786</v>
      </c>
      <c r="BD17" s="39">
        <v>3.2571232500000002</v>
      </c>
      <c r="BE17" s="39">
        <v>2.7993570000000001</v>
      </c>
      <c r="BF17" s="39">
        <v>2.3741775000000001</v>
      </c>
      <c r="BG17" s="39">
        <v>2.0203785000000001</v>
      </c>
      <c r="BH17" s="39">
        <v>1.6789935</v>
      </c>
      <c r="BI17" s="39">
        <v>1.3701952499999999</v>
      </c>
      <c r="BJ17" s="31">
        <f>SUM(B17:BI17)</f>
        <v>150.75955474999995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43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5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37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1.51295625</v>
      </c>
      <c r="I24" s="44">
        <v>1.28019375</v>
      </c>
      <c r="J24" s="44">
        <v>1.28019375</v>
      </c>
      <c r="K24" s="44">
        <v>1.97848125</v>
      </c>
      <c r="L24" s="44">
        <v>1.97848125</v>
      </c>
      <c r="M24" s="44">
        <v>1.74571875</v>
      </c>
      <c r="N24" s="45">
        <v>2.3276249999999998</v>
      </c>
      <c r="O24" s="45">
        <v>2.3276249999999998</v>
      </c>
      <c r="P24" s="45">
        <v>2.3276249999999998</v>
      </c>
      <c r="Q24" s="45">
        <v>1.8620999999999999</v>
      </c>
      <c r="R24" s="45">
        <v>1.8620999999999999</v>
      </c>
      <c r="S24" s="44">
        <v>2.7931499999999998</v>
      </c>
      <c r="T24" s="44">
        <v>2.3276249999999998</v>
      </c>
      <c r="U24" s="44">
        <v>2.3276249999999998</v>
      </c>
      <c r="V24" s="44">
        <v>1.8620999999999999</v>
      </c>
      <c r="W24" s="44">
        <v>2.7931499999999998</v>
      </c>
      <c r="X24" s="44">
        <v>2.7931499999999998</v>
      </c>
      <c r="Y24" s="44">
        <v>2.3276249999999998</v>
      </c>
      <c r="Z24" s="45">
        <v>2.3276249999999998</v>
      </c>
      <c r="AA24" s="45">
        <v>2.3276249999999998</v>
      </c>
      <c r="AB24" s="45">
        <v>2.3276249999999998</v>
      </c>
      <c r="AC24" s="45">
        <v>1.8620999999999999</v>
      </c>
      <c r="AD24" s="45">
        <v>1.8620999999999999</v>
      </c>
      <c r="AE24" s="44">
        <v>2.7931499999999998</v>
      </c>
      <c r="AF24" s="44">
        <v>2.3276249999999998</v>
      </c>
      <c r="AG24" s="44">
        <v>2.3276249999999998</v>
      </c>
      <c r="AH24" s="44">
        <v>1.8620999999999999</v>
      </c>
      <c r="AI24" s="44">
        <v>2.1786569999999998</v>
      </c>
      <c r="AJ24" s="44">
        <v>2.2345199999999998</v>
      </c>
      <c r="AK24" s="44">
        <v>2.0299999999999998</v>
      </c>
      <c r="AL24" s="45">
        <v>2.3276249999999998</v>
      </c>
      <c r="AM24" s="45">
        <v>2.3276249999999998</v>
      </c>
      <c r="AN24" s="45">
        <v>2.3276249999999998</v>
      </c>
      <c r="AO24" s="45">
        <v>1.8620999999999999</v>
      </c>
      <c r="AP24" s="45">
        <v>1.8620999999999999</v>
      </c>
      <c r="AQ24" s="44">
        <v>2.5603875</v>
      </c>
      <c r="AR24" s="44">
        <v>2.0948625000000001</v>
      </c>
      <c r="AS24" s="44">
        <v>2.0948625000000001</v>
      </c>
      <c r="AT24" s="44">
        <v>1.6293374999999999</v>
      </c>
      <c r="AU24" s="44">
        <v>2.4440062500000002</v>
      </c>
      <c r="AV24" s="44">
        <v>2.4440062500000002</v>
      </c>
      <c r="AW24" s="44">
        <v>2.0948625000000001</v>
      </c>
      <c r="AX24" s="44">
        <v>2.4828000000000001</v>
      </c>
      <c r="AY24" s="44">
        <v>2.4828000000000001</v>
      </c>
      <c r="AZ24" s="44">
        <v>2.4828000000000001</v>
      </c>
      <c r="BA24" s="44">
        <v>1.55175</v>
      </c>
      <c r="BB24" s="44">
        <v>1.55175</v>
      </c>
      <c r="BC24" s="44">
        <v>2.4828000000000001</v>
      </c>
      <c r="BD24" s="44">
        <v>1.8621000000000001</v>
      </c>
      <c r="BE24" s="45">
        <v>1.8621000000000001</v>
      </c>
      <c r="BF24" s="30"/>
      <c r="BG24" s="30"/>
      <c r="BH24" s="30"/>
      <c r="BI24" s="30"/>
      <c r="BJ24" s="31">
        <f>SUM(B24:BI24)</f>
        <v>106.99657699999997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2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1.90946025</v>
      </c>
      <c r="N25" s="37">
        <v>0.84880725000000001</v>
      </c>
      <c r="O25" s="37">
        <v>0.98536124999999986</v>
      </c>
      <c r="P25" s="37">
        <v>1.11570825</v>
      </c>
      <c r="Q25" s="37">
        <v>1.2569174999999999</v>
      </c>
      <c r="R25" s="37">
        <v>1.3608847499999999</v>
      </c>
      <c r="S25" s="39">
        <v>1.421403</v>
      </c>
      <c r="T25" s="39">
        <v>1.4508862499999999</v>
      </c>
      <c r="U25" s="39">
        <v>1.5300254999999998</v>
      </c>
      <c r="V25" s="39">
        <v>1.6277857499999999</v>
      </c>
      <c r="W25" s="39">
        <v>1.6712347500000002</v>
      </c>
      <c r="X25" s="39">
        <v>1.6867522500000001</v>
      </c>
      <c r="Y25" s="39">
        <v>1.7302012500000001</v>
      </c>
      <c r="Z25" s="37">
        <v>1.8248580000000001</v>
      </c>
      <c r="AA25" s="37">
        <v>1.8714105000000001</v>
      </c>
      <c r="AB25" s="37">
        <v>1.8698587500000003</v>
      </c>
      <c r="AC25" s="37">
        <v>1.8667552499999998</v>
      </c>
      <c r="AD25" s="37">
        <v>1.8543412499999996</v>
      </c>
      <c r="AE25" s="39">
        <v>1.8248580000000001</v>
      </c>
      <c r="AF25" s="39">
        <v>1.78296075</v>
      </c>
      <c r="AG25" s="39">
        <v>1.7984782499999998</v>
      </c>
      <c r="AH25" s="39">
        <v>1.8450307500000001</v>
      </c>
      <c r="AI25" s="39">
        <v>1.8465825000000002</v>
      </c>
      <c r="AJ25" s="39">
        <v>1.8279614999999998</v>
      </c>
      <c r="AK25" s="39">
        <v>1.8403754999999999</v>
      </c>
      <c r="AL25" s="39">
        <v>1.9086525000000003</v>
      </c>
      <c r="AM25" s="39">
        <v>1.9365839999999999</v>
      </c>
      <c r="AN25" s="39">
        <v>1.91951475</v>
      </c>
      <c r="AO25" s="39">
        <v>1.8977902499999999</v>
      </c>
      <c r="AP25" s="39">
        <v>1.8776174999999999</v>
      </c>
      <c r="AQ25" s="39">
        <v>1.8388237499999998</v>
      </c>
      <c r="AR25" s="39">
        <v>1.7876160000000001</v>
      </c>
      <c r="AS25" s="39">
        <v>1.7767537499999997</v>
      </c>
      <c r="AT25" s="39">
        <v>2.6690100000000001</v>
      </c>
      <c r="AU25" s="39">
        <v>2.4812482500000002</v>
      </c>
      <c r="AV25" s="39">
        <v>2.3090039999999998</v>
      </c>
      <c r="AW25" s="39">
        <v>2.1833122500000002</v>
      </c>
      <c r="AX25" s="39">
        <v>2.1383115000000004</v>
      </c>
      <c r="AY25" s="39">
        <v>2.0886555000000002</v>
      </c>
      <c r="AZ25" s="39">
        <v>2.0483100000000003</v>
      </c>
      <c r="BA25" s="39">
        <v>2.02503375</v>
      </c>
      <c r="BB25" s="39">
        <v>1.9908952499999999</v>
      </c>
      <c r="BC25" s="39">
        <v>1.9102042500000003</v>
      </c>
      <c r="BD25" s="39">
        <v>1.7953747500000001</v>
      </c>
      <c r="BE25" s="37">
        <v>1.74571875</v>
      </c>
      <c r="BF25" s="37">
        <v>1.7224425000000001</v>
      </c>
      <c r="BG25" s="37">
        <v>1.62468225</v>
      </c>
      <c r="BH25" s="37">
        <v>1.4182995</v>
      </c>
      <c r="BI25" s="37">
        <v>1.1219152499999998</v>
      </c>
      <c r="BJ25" s="31">
        <f t="shared" ref="BJ25" si="1">SUM(B25:BI25)</f>
        <v>86.864669250000006</v>
      </c>
      <c r="BK25" s="1"/>
      <c r="BL25" s="1"/>
      <c r="BM25" s="1"/>
      <c r="BN25" s="1"/>
      <c r="BO25" s="1"/>
      <c r="BP25" s="1"/>
      <c r="BQ25" s="1"/>
    </row>
    <row r="27" spans="1:69" ht="14.25" customHeight="1">
      <c r="AX27" s="43"/>
    </row>
    <row r="28" spans="1:69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EF8E-B2CF-4696-884C-F196A8D1EC13}">
  <dimension ref="A2:BQ28"/>
  <sheetViews>
    <sheetView tabSelected="1" topLeftCell="AR6" zoomScale="90" zoomScaleNormal="90" workbookViewId="0">
      <selection activeCell="BJ24" sqref="BJ24:BJ25"/>
    </sheetView>
  </sheetViews>
  <sheetFormatPr defaultColWidth="9" defaultRowHeight="14.25" customHeight="1"/>
  <cols>
    <col min="1" max="1" width="41.42578125" style="1" customWidth="1"/>
    <col min="2" max="2" width="13.140625" style="1" customWidth="1"/>
    <col min="3" max="3" width="14" style="1" customWidth="1"/>
    <col min="4" max="4" width="13.85546875" style="1" customWidth="1"/>
    <col min="5" max="7" width="13.140625" style="1" customWidth="1"/>
    <col min="8" max="10" width="14.42578125" style="1" bestFit="1" customWidth="1"/>
    <col min="11" max="11" width="14.140625" style="1" bestFit="1" customWidth="1"/>
    <col min="12" max="19" width="14.42578125" style="1" bestFit="1" customWidth="1"/>
    <col min="20" max="20" width="14.140625" style="1" bestFit="1" customWidth="1"/>
    <col min="21" max="21" width="14.42578125" style="1" bestFit="1" customWidth="1"/>
    <col min="22" max="22" width="14.140625" style="1" customWidth="1"/>
    <col min="23" max="25" width="14" style="1" bestFit="1" customWidth="1"/>
    <col min="26" max="26" width="13.42578125" style="1" bestFit="1" customWidth="1"/>
    <col min="27" max="34" width="13.140625" style="1" customWidth="1"/>
    <col min="35" max="35" width="19.85546875" style="1" bestFit="1" customWidth="1"/>
    <col min="36" max="61" width="13.140625" style="1" customWidth="1"/>
    <col min="62" max="16384" width="9" style="1"/>
  </cols>
  <sheetData>
    <row r="2" spans="1:69"/>
    <row r="3" spans="1:69"/>
    <row r="4" spans="1:69"/>
    <row r="5" spans="1:69"/>
    <row r="6" spans="1:69" ht="33">
      <c r="D6" s="10"/>
      <c r="E6" s="10"/>
      <c r="F6" s="9"/>
      <c r="G6" s="9"/>
      <c r="H6" s="10"/>
      <c r="I6" s="10"/>
      <c r="J6" s="10"/>
      <c r="K6" s="10"/>
      <c r="L6" s="10"/>
    </row>
    <row r="7" spans="1:69" ht="33">
      <c r="A7" s="9" t="s">
        <v>29</v>
      </c>
      <c r="D7" s="10"/>
      <c r="E7" s="10"/>
      <c r="F7" s="9"/>
      <c r="G7" s="9"/>
      <c r="H7" s="10"/>
      <c r="I7" s="10"/>
      <c r="J7" s="10"/>
      <c r="K7" s="10"/>
      <c r="L7" s="10"/>
    </row>
    <row r="9" spans="1:69" ht="18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69" ht="15"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 t="s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1" t="s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1" t="s">
        <v>2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4" t="s">
        <v>3</v>
      </c>
    </row>
    <row r="11" spans="1:69" s="5" customFormat="1" ht="15">
      <c r="A11" s="15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 t="s">
        <v>4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6" t="s">
        <v>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 t="s">
        <v>4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8" t="s">
        <v>5</v>
      </c>
      <c r="BG11" s="19"/>
      <c r="BH11" s="19"/>
      <c r="BI11" s="20"/>
      <c r="BJ11" s="21"/>
      <c r="BK11" s="1"/>
      <c r="BL11" s="1"/>
      <c r="BM11" s="1"/>
      <c r="BN11" s="1"/>
      <c r="BO11" s="1"/>
      <c r="BP11" s="1"/>
      <c r="BQ11" s="1"/>
    </row>
    <row r="12" spans="1:69" s="5" customFormat="1" ht="14.25" customHeight="1">
      <c r="A12" s="7"/>
      <c r="B12" s="46" t="s">
        <v>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6" t="s">
        <v>7</v>
      </c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8"/>
      <c r="Z12" s="46" t="s">
        <v>8</v>
      </c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8"/>
      <c r="AL12" s="46" t="s">
        <v>9</v>
      </c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22" t="s">
        <v>10</v>
      </c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4"/>
      <c r="BJ12" s="21"/>
      <c r="BK12" s="1"/>
      <c r="BL12" s="1"/>
      <c r="BM12" s="1"/>
      <c r="BN12" s="1"/>
      <c r="BO12" s="1"/>
      <c r="BP12" s="1"/>
      <c r="BQ12" s="1"/>
    </row>
    <row r="13" spans="1:69" s="4" customFormat="1" ht="15">
      <c r="A13" s="25"/>
      <c r="B13" s="26" t="s">
        <v>12</v>
      </c>
      <c r="C13" s="27" t="s">
        <v>13</v>
      </c>
      <c r="D13" s="27" t="s">
        <v>14</v>
      </c>
      <c r="E13" s="27" t="s">
        <v>15</v>
      </c>
      <c r="F13" s="27" t="s">
        <v>16</v>
      </c>
      <c r="G13" s="27" t="s">
        <v>17</v>
      </c>
      <c r="H13" s="27" t="s">
        <v>18</v>
      </c>
      <c r="I13" s="27" t="s">
        <v>19</v>
      </c>
      <c r="J13" s="27" t="s">
        <v>20</v>
      </c>
      <c r="K13" s="27" t="s">
        <v>21</v>
      </c>
      <c r="L13" s="27" t="s">
        <v>22</v>
      </c>
      <c r="M13" s="27" t="s">
        <v>23</v>
      </c>
      <c r="N13" s="26" t="s">
        <v>12</v>
      </c>
      <c r="O13" s="27" t="s">
        <v>13</v>
      </c>
      <c r="P13" s="27" t="s">
        <v>14</v>
      </c>
      <c r="Q13" s="27" t="s">
        <v>15</v>
      </c>
      <c r="R13" s="27" t="s">
        <v>16</v>
      </c>
      <c r="S13" s="27" t="s">
        <v>17</v>
      </c>
      <c r="T13" s="27" t="s">
        <v>18</v>
      </c>
      <c r="U13" s="27" t="s">
        <v>19</v>
      </c>
      <c r="V13" s="27" t="s">
        <v>20</v>
      </c>
      <c r="W13" s="27" t="s">
        <v>21</v>
      </c>
      <c r="X13" s="27" t="s">
        <v>22</v>
      </c>
      <c r="Y13" s="27" t="s">
        <v>23</v>
      </c>
      <c r="Z13" s="26" t="s">
        <v>12</v>
      </c>
      <c r="AA13" s="27" t="s">
        <v>13</v>
      </c>
      <c r="AB13" s="27" t="s">
        <v>14</v>
      </c>
      <c r="AC13" s="27" t="s">
        <v>15</v>
      </c>
      <c r="AD13" s="27" t="s">
        <v>16</v>
      </c>
      <c r="AE13" s="27" t="s">
        <v>17</v>
      </c>
      <c r="AF13" s="27" t="s">
        <v>18</v>
      </c>
      <c r="AG13" s="27" t="s">
        <v>19</v>
      </c>
      <c r="AH13" s="27" t="s">
        <v>20</v>
      </c>
      <c r="AI13" s="27" t="s">
        <v>21</v>
      </c>
      <c r="AJ13" s="27" t="s">
        <v>22</v>
      </c>
      <c r="AK13" s="27" t="s">
        <v>23</v>
      </c>
      <c r="AL13" s="26" t="s">
        <v>12</v>
      </c>
      <c r="AM13" s="27" t="s">
        <v>13</v>
      </c>
      <c r="AN13" s="27" t="s">
        <v>14</v>
      </c>
      <c r="AO13" s="27" t="s">
        <v>15</v>
      </c>
      <c r="AP13" s="27" t="s">
        <v>16</v>
      </c>
      <c r="AQ13" s="27" t="s">
        <v>17</v>
      </c>
      <c r="AR13" s="27" t="s">
        <v>18</v>
      </c>
      <c r="AS13" s="27" t="s">
        <v>19</v>
      </c>
      <c r="AT13" s="27" t="s">
        <v>20</v>
      </c>
      <c r="AU13" s="27" t="s">
        <v>21</v>
      </c>
      <c r="AV13" s="27" t="s">
        <v>22</v>
      </c>
      <c r="AW13" s="27" t="s">
        <v>23</v>
      </c>
      <c r="AX13" s="27" t="s">
        <v>12</v>
      </c>
      <c r="AY13" s="27" t="s">
        <v>13</v>
      </c>
      <c r="AZ13" s="27" t="s">
        <v>14</v>
      </c>
      <c r="BA13" s="27" t="s">
        <v>15</v>
      </c>
      <c r="BB13" s="27" t="s">
        <v>16</v>
      </c>
      <c r="BC13" s="27" t="s">
        <v>17</v>
      </c>
      <c r="BD13" s="27" t="s">
        <v>18</v>
      </c>
      <c r="BE13" s="27" t="s">
        <v>19</v>
      </c>
      <c r="BF13" s="27" t="s">
        <v>20</v>
      </c>
      <c r="BG13" s="27" t="s">
        <v>21</v>
      </c>
      <c r="BH13" s="27" t="s">
        <v>22</v>
      </c>
      <c r="BI13" s="27" t="s">
        <v>23</v>
      </c>
      <c r="BJ13" s="21"/>
      <c r="BK13" s="1"/>
      <c r="BL13" s="1"/>
      <c r="BM13" s="1"/>
      <c r="BN13" s="1"/>
      <c r="BO13" s="1"/>
      <c r="BP13" s="1"/>
      <c r="BQ13" s="1"/>
    </row>
    <row r="14" spans="1:69" s="4" customFormat="1" ht="15">
      <c r="A14" s="36" t="s">
        <v>36</v>
      </c>
      <c r="B14" s="45">
        <v>0</v>
      </c>
      <c r="C14" s="45">
        <v>0</v>
      </c>
      <c r="D14" s="45">
        <v>0</v>
      </c>
      <c r="E14" s="45">
        <v>0</v>
      </c>
      <c r="F14" s="52">
        <v>0</v>
      </c>
      <c r="G14" s="53">
        <v>0</v>
      </c>
      <c r="H14" s="44">
        <v>10.003012500000001</v>
      </c>
      <c r="I14" s="44">
        <v>8.4640874999999998</v>
      </c>
      <c r="J14" s="44">
        <v>8.4640874999999998</v>
      </c>
      <c r="K14" s="44">
        <v>13.0808625</v>
      </c>
      <c r="L14" s="44">
        <v>13.0808625</v>
      </c>
      <c r="M14" s="44">
        <v>11.5419375</v>
      </c>
      <c r="N14" s="45">
        <v>15.389250000000001</v>
      </c>
      <c r="O14" s="45">
        <v>15.389250000000001</v>
      </c>
      <c r="P14" s="45">
        <v>15.389250000000001</v>
      </c>
      <c r="Q14" s="45">
        <v>12.311399999999999</v>
      </c>
      <c r="R14" s="54">
        <v>12.311399999999999</v>
      </c>
      <c r="S14" s="44">
        <v>18.467099999999999</v>
      </c>
      <c r="T14" s="44">
        <v>15.389250000000001</v>
      </c>
      <c r="U14" s="44">
        <v>15.389250000000001</v>
      </c>
      <c r="V14" s="44">
        <v>12.311399999999999</v>
      </c>
      <c r="W14" s="44">
        <v>18.467099999999999</v>
      </c>
      <c r="X14" s="44">
        <v>18.467099999999999</v>
      </c>
      <c r="Y14" s="44">
        <v>15.389250000000001</v>
      </c>
      <c r="Z14" s="45">
        <v>15.389250000000001</v>
      </c>
      <c r="AA14" s="45">
        <v>15.389250000000001</v>
      </c>
      <c r="AB14" s="45">
        <v>15.389250000000001</v>
      </c>
      <c r="AC14" s="45">
        <v>12.311399999999999</v>
      </c>
      <c r="AD14" s="54">
        <v>12.311399999999999</v>
      </c>
      <c r="AE14" s="44">
        <v>18.467099999999999</v>
      </c>
      <c r="AF14" s="44">
        <v>15.389250000000001</v>
      </c>
      <c r="AG14" s="44">
        <v>15.389250000000001</v>
      </c>
      <c r="AH14" s="44">
        <v>12.311399999999999</v>
      </c>
      <c r="AI14" s="44">
        <v>18.467099999999999</v>
      </c>
      <c r="AJ14" s="44">
        <v>18.467099999999999</v>
      </c>
      <c r="AK14" s="44">
        <v>15.41</v>
      </c>
      <c r="AL14" s="45">
        <v>15.03</v>
      </c>
      <c r="AM14" s="45">
        <v>15.389250000000001</v>
      </c>
      <c r="AN14" s="45">
        <v>15.389250000000001</v>
      </c>
      <c r="AO14" s="45">
        <v>12.311399999999999</v>
      </c>
      <c r="AP14" s="54">
        <v>12.311399999999999</v>
      </c>
      <c r="AQ14" s="44">
        <v>16.928175</v>
      </c>
      <c r="AR14" s="44">
        <v>13.850325</v>
      </c>
      <c r="AS14" s="44">
        <v>13.850325</v>
      </c>
      <c r="AT14" s="44">
        <v>10.772475</v>
      </c>
      <c r="AU14" s="44">
        <v>16.1587125</v>
      </c>
      <c r="AV14" s="44">
        <v>16.1587125</v>
      </c>
      <c r="AW14" s="44">
        <v>13.850325</v>
      </c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1">
        <f>SUM(B14:BI14)</f>
        <v>605.99794999999995</v>
      </c>
      <c r="BK14" s="1"/>
      <c r="BL14" s="1"/>
      <c r="BM14" s="1"/>
      <c r="BN14" s="1"/>
      <c r="BO14" s="1"/>
      <c r="BP14" s="1"/>
      <c r="BQ14" s="1"/>
    </row>
    <row r="15" spans="1:69" s="4" customFormat="1" ht="15">
      <c r="A15" s="36" t="s">
        <v>37</v>
      </c>
      <c r="B15" s="37">
        <v>0</v>
      </c>
      <c r="C15" s="37">
        <v>0</v>
      </c>
      <c r="D15" s="37">
        <v>0</v>
      </c>
      <c r="E15" s="37">
        <v>0</v>
      </c>
      <c r="F15" s="28">
        <v>0</v>
      </c>
      <c r="G15" s="29">
        <v>0</v>
      </c>
      <c r="H15" s="39">
        <v>0</v>
      </c>
      <c r="I15" s="39">
        <v>1.4182250000000001</v>
      </c>
      <c r="J15" s="39">
        <v>1.7018700000000002</v>
      </c>
      <c r="K15" s="39">
        <v>2.3264925000000001</v>
      </c>
      <c r="L15" s="39">
        <v>3.1412175000000002</v>
      </c>
      <c r="M15" s="39">
        <v>3.7278194999999998</v>
      </c>
      <c r="N15" s="37">
        <v>4.1659604999999997</v>
      </c>
      <c r="O15" s="37">
        <v>4.732647</v>
      </c>
      <c r="P15" s="37">
        <v>5.2269135000000002</v>
      </c>
      <c r="Q15" s="37">
        <v>5.5292669999999999</v>
      </c>
      <c r="R15" s="38">
        <v>5.6197920000000003</v>
      </c>
      <c r="S15" s="39">
        <v>5.833431</v>
      </c>
      <c r="T15" s="39">
        <v>6.3059715000000001</v>
      </c>
      <c r="U15" s="39">
        <v>6.5739255000000005</v>
      </c>
      <c r="V15" s="39">
        <v>6.7042815000000004</v>
      </c>
      <c r="W15" s="39">
        <v>6.8473110000000004</v>
      </c>
      <c r="X15" s="39">
        <v>7.267347</v>
      </c>
      <c r="Y15" s="39">
        <v>7.5751320000000009</v>
      </c>
      <c r="Z15" s="37">
        <v>7.6258259999999991</v>
      </c>
      <c r="AA15" s="37">
        <v>7.6964354999999998</v>
      </c>
      <c r="AB15" s="37">
        <v>7.7163509999999995</v>
      </c>
      <c r="AC15" s="37">
        <v>7.6149630000000004</v>
      </c>
      <c r="AD15" s="38">
        <v>7.3379565000000007</v>
      </c>
      <c r="AE15" s="39">
        <v>7.2745889999999997</v>
      </c>
      <c r="AF15" s="39">
        <v>7.5316800000000006</v>
      </c>
      <c r="AG15" s="39">
        <v>7.6040999999999999</v>
      </c>
      <c r="AH15" s="39">
        <v>7.5606480000000005</v>
      </c>
      <c r="AI15" s="39">
        <v>7.5461639999999992</v>
      </c>
      <c r="AJ15" s="39">
        <v>7.8231704999999998</v>
      </c>
      <c r="AK15" s="39">
        <v>8.0114625000000004</v>
      </c>
      <c r="AL15" s="37">
        <v>7.9553370000000001</v>
      </c>
      <c r="AM15" s="37">
        <v>7.9318005000000005</v>
      </c>
      <c r="AN15" s="37">
        <v>7.8847274999999986</v>
      </c>
      <c r="AO15" s="37">
        <v>7.7235929999999993</v>
      </c>
      <c r="AP15" s="38">
        <v>7.4121869999999994</v>
      </c>
      <c r="AQ15" s="39">
        <v>7.2800205</v>
      </c>
      <c r="AR15" s="39">
        <v>7.3922714999999997</v>
      </c>
      <c r="AS15" s="39">
        <v>7.3289039999999996</v>
      </c>
      <c r="AT15" s="39">
        <v>7.1822535000000007</v>
      </c>
      <c r="AU15" s="39">
        <v>7.0609500000000001</v>
      </c>
      <c r="AV15" s="39">
        <v>7.2202740000000007</v>
      </c>
      <c r="AW15" s="39">
        <v>7.3343354999999999</v>
      </c>
      <c r="AX15" s="39">
        <v>6.8907630000000006</v>
      </c>
      <c r="AY15" s="39">
        <v>5.7229904999999999</v>
      </c>
      <c r="AZ15" s="39">
        <v>4.6022910000000001</v>
      </c>
      <c r="BA15" s="39">
        <v>3.6698835000000001</v>
      </c>
      <c r="BB15" s="39">
        <v>2.8732635000000002</v>
      </c>
      <c r="BC15" s="39">
        <v>3.1176810000000001</v>
      </c>
      <c r="BD15" s="39">
        <v>2.6143619999999999</v>
      </c>
      <c r="BE15" s="39">
        <v>2.2305359999999999</v>
      </c>
      <c r="BF15" s="39">
        <v>1.8792990000000001</v>
      </c>
      <c r="BG15" s="39">
        <v>1.5697035000000001</v>
      </c>
      <c r="BH15" s="39">
        <v>1.2945075000000001</v>
      </c>
      <c r="BI15" s="39">
        <v>1.042848</v>
      </c>
      <c r="BJ15" s="31">
        <f t="shared" ref="BJ15:BJ16" si="0">SUM(B15:BI15)</f>
        <v>303.25573249999991</v>
      </c>
      <c r="BK15" s="1"/>
      <c r="BL15" s="1"/>
      <c r="BM15" s="1"/>
      <c r="BN15" s="1"/>
      <c r="BO15" s="1"/>
      <c r="BP15" s="1"/>
      <c r="BQ15" s="1"/>
    </row>
    <row r="16" spans="1:69" s="3" customFormat="1" ht="15">
      <c r="A16" s="36" t="s">
        <v>38</v>
      </c>
      <c r="B16" s="37">
        <v>0</v>
      </c>
      <c r="C16" s="37">
        <v>0</v>
      </c>
      <c r="D16" s="37">
        <v>0</v>
      </c>
      <c r="E16" s="37">
        <v>0</v>
      </c>
      <c r="F16" s="28">
        <v>0</v>
      </c>
      <c r="G16" s="29">
        <v>0</v>
      </c>
      <c r="H16" s="39">
        <v>1.2673500000000001E-2</v>
      </c>
      <c r="I16" s="39">
        <v>9.9577500000000013E-2</v>
      </c>
      <c r="J16" s="39">
        <v>0.32770050000000001</v>
      </c>
      <c r="K16" s="39">
        <v>0.66083249999999993</v>
      </c>
      <c r="L16" s="39">
        <v>1.0519004999999999</v>
      </c>
      <c r="M16" s="39">
        <v>1.5027150000000002</v>
      </c>
      <c r="N16" s="37">
        <v>1.9625819999999998</v>
      </c>
      <c r="O16" s="37">
        <v>2.3934810000000004</v>
      </c>
      <c r="P16" s="37">
        <v>2.8189485000000003</v>
      </c>
      <c r="Q16" s="37">
        <v>3.2281214999999999</v>
      </c>
      <c r="R16" s="38">
        <v>3.5866004999999994</v>
      </c>
      <c r="S16" s="39">
        <v>3.8690384999999998</v>
      </c>
      <c r="T16" s="39">
        <v>4.1243189999999998</v>
      </c>
      <c r="U16" s="39">
        <v>4.3995150000000001</v>
      </c>
      <c r="V16" s="39">
        <v>4.6710900000000004</v>
      </c>
      <c r="W16" s="39">
        <v>4.9010235000000009</v>
      </c>
      <c r="X16" s="39">
        <v>5.1110414999999998</v>
      </c>
      <c r="Y16" s="39">
        <v>5.3464065000000005</v>
      </c>
      <c r="Z16" s="37">
        <v>5.5890135000000001</v>
      </c>
      <c r="AA16" s="37">
        <v>5.7863579999999999</v>
      </c>
      <c r="AB16" s="37">
        <v>5.9402505000000003</v>
      </c>
      <c r="AC16" s="37">
        <v>6.0506910000000005</v>
      </c>
      <c r="AD16" s="38">
        <v>6.0615540000000001</v>
      </c>
      <c r="AE16" s="39">
        <v>6.0271545</v>
      </c>
      <c r="AF16" s="39">
        <v>5.9927550000000007</v>
      </c>
      <c r="AG16" s="39">
        <v>5.9963759999999988</v>
      </c>
      <c r="AH16" s="39">
        <v>6.0271545</v>
      </c>
      <c r="AI16" s="39">
        <v>6.0525015</v>
      </c>
      <c r="AJ16" s="39">
        <v>6.0615540000000001</v>
      </c>
      <c r="AK16" s="39">
        <v>6.1176795000000004</v>
      </c>
      <c r="AL16" s="37">
        <v>6.2009625000000002</v>
      </c>
      <c r="AM16" s="37">
        <v>6.2679509999999992</v>
      </c>
      <c r="AN16" s="37">
        <v>6.3023505000000002</v>
      </c>
      <c r="AO16" s="37">
        <v>6.2842454999999999</v>
      </c>
      <c r="AP16" s="38">
        <v>6.2407934999999997</v>
      </c>
      <c r="AQ16" s="39">
        <v>6.1484579999999998</v>
      </c>
      <c r="AR16" s="39">
        <v>6.0633644999999996</v>
      </c>
      <c r="AS16" s="39">
        <v>5.9927550000000007</v>
      </c>
      <c r="AT16" s="39">
        <v>5.9384399999999999</v>
      </c>
      <c r="AU16" s="39">
        <v>5.8805040000000002</v>
      </c>
      <c r="AV16" s="39">
        <v>5.8207574999999991</v>
      </c>
      <c r="AW16" s="39">
        <v>5.8026524999999998</v>
      </c>
      <c r="AX16" s="39">
        <v>5.8008420000000003</v>
      </c>
      <c r="AY16" s="39">
        <v>5.6940225</v>
      </c>
      <c r="AZ16" s="39">
        <v>5.3590800000000005</v>
      </c>
      <c r="BA16" s="39">
        <v>6.0416385000000004</v>
      </c>
      <c r="BB16" s="39">
        <v>5.2522605000000002</v>
      </c>
      <c r="BC16" s="39">
        <v>4.4755560000000001</v>
      </c>
      <c r="BD16" s="39">
        <v>3.7658400000000007</v>
      </c>
      <c r="BE16" s="39">
        <v>3.1484594999999995</v>
      </c>
      <c r="BF16" s="39">
        <v>2.6342775</v>
      </c>
      <c r="BG16" s="39">
        <v>2.2251045</v>
      </c>
      <c r="BH16" s="39">
        <v>1.8485205000000002</v>
      </c>
      <c r="BI16" s="39">
        <v>1.5135780000000001</v>
      </c>
      <c r="BJ16" s="31">
        <f t="shared" si="0"/>
        <v>242.47302299999996</v>
      </c>
      <c r="BK16" s="1"/>
      <c r="BL16" s="1"/>
      <c r="BM16" s="1"/>
      <c r="BN16" s="1"/>
      <c r="BO16" s="1"/>
      <c r="BP16" s="1"/>
      <c r="BQ16" s="1"/>
    </row>
    <row r="17" spans="1:69" s="3" customFormat="1" ht="15">
      <c r="A17" s="36" t="s">
        <v>39</v>
      </c>
      <c r="B17" s="37">
        <v>0</v>
      </c>
      <c r="C17" s="37">
        <v>0</v>
      </c>
      <c r="D17" s="37">
        <v>0</v>
      </c>
      <c r="E17" s="37">
        <v>0</v>
      </c>
      <c r="F17" s="28">
        <v>0</v>
      </c>
      <c r="G17" s="2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1.8688</v>
      </c>
      <c r="O17" s="37">
        <v>1.0844894999999999</v>
      </c>
      <c r="P17" s="37">
        <v>1.3777905000000001</v>
      </c>
      <c r="Q17" s="37">
        <v>1.6729019999999999</v>
      </c>
      <c r="R17" s="38">
        <v>1.969824</v>
      </c>
      <c r="S17" s="39">
        <v>2.252262</v>
      </c>
      <c r="T17" s="39">
        <v>2.5039215000000001</v>
      </c>
      <c r="U17" s="39">
        <v>2.7320444999999998</v>
      </c>
      <c r="V17" s="39">
        <v>2.954736</v>
      </c>
      <c r="W17" s="39">
        <v>3.1774275000000003</v>
      </c>
      <c r="X17" s="39">
        <v>3.3838245000000007</v>
      </c>
      <c r="Y17" s="39">
        <v>3.5684955</v>
      </c>
      <c r="Z17" s="37">
        <v>3.7549769999999998</v>
      </c>
      <c r="AA17" s="37">
        <v>3.9450795000000003</v>
      </c>
      <c r="AB17" s="37">
        <v>4.1188875000000005</v>
      </c>
      <c r="AC17" s="37">
        <v>4.2655379999999994</v>
      </c>
      <c r="AD17" s="38">
        <v>4.3289055000000003</v>
      </c>
      <c r="AE17" s="39">
        <v>4.3795995000000003</v>
      </c>
      <c r="AF17" s="39">
        <v>4.4031360000000008</v>
      </c>
      <c r="AG17" s="39">
        <v>4.3832205000000002</v>
      </c>
      <c r="AH17" s="39">
        <v>4.3795995000000003</v>
      </c>
      <c r="AI17" s="39">
        <v>4.4031360000000008</v>
      </c>
      <c r="AJ17" s="39">
        <v>4.4049464999999994</v>
      </c>
      <c r="AK17" s="39">
        <v>4.4049464999999994</v>
      </c>
      <c r="AL17" s="37">
        <v>4.4212410000000002</v>
      </c>
      <c r="AM17" s="37">
        <v>4.4755560000000001</v>
      </c>
      <c r="AN17" s="37">
        <v>4.5262500000000001</v>
      </c>
      <c r="AO17" s="37">
        <v>4.5262500000000001</v>
      </c>
      <c r="AP17" s="38">
        <v>4.5316815000000004</v>
      </c>
      <c r="AQ17" s="39">
        <v>4.5208184999999999</v>
      </c>
      <c r="AR17" s="39">
        <v>4.504524</v>
      </c>
      <c r="AS17" s="39">
        <v>4.4375355000000001</v>
      </c>
      <c r="AT17" s="39">
        <v>4.3795995000000003</v>
      </c>
      <c r="AU17" s="39">
        <v>4.3506315000000004</v>
      </c>
      <c r="AV17" s="39">
        <v>4.3162319999999994</v>
      </c>
      <c r="AW17" s="39">
        <v>4.2764009999999999</v>
      </c>
      <c r="AX17" s="39">
        <v>4.2456224999999996</v>
      </c>
      <c r="AY17" s="39">
        <v>4.2383804999999999</v>
      </c>
      <c r="AZ17" s="39">
        <v>4.1931180000000001</v>
      </c>
      <c r="BA17" s="39">
        <v>5.3011440000000007</v>
      </c>
      <c r="BB17" s="39">
        <v>4.8430875000000002</v>
      </c>
      <c r="BC17" s="39">
        <v>4.3307160000000007</v>
      </c>
      <c r="BD17" s="39">
        <v>3.8002395000000004</v>
      </c>
      <c r="BE17" s="39">
        <v>3.2661420000000003</v>
      </c>
      <c r="BF17" s="39">
        <v>2.7700650000000002</v>
      </c>
      <c r="BG17" s="39">
        <v>2.3572709999999999</v>
      </c>
      <c r="BH17" s="39">
        <v>1.958961</v>
      </c>
      <c r="BI17" s="39">
        <v>1.5986715</v>
      </c>
      <c r="BJ17" s="31">
        <f>SUM(B17:BI17)</f>
        <v>175.88862849999995</v>
      </c>
      <c r="BK17" s="1"/>
      <c r="BL17" s="1"/>
      <c r="BM17" s="1"/>
      <c r="BN17" s="1"/>
      <c r="BO17" s="1"/>
      <c r="BP17" s="1"/>
      <c r="BQ17" s="1"/>
    </row>
    <row r="18" spans="1:69" s="3" customForma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43"/>
      <c r="BK18" s="1"/>
      <c r="BL18" s="1"/>
      <c r="BM18" s="1"/>
      <c r="BN18" s="1"/>
      <c r="BO18" s="1"/>
      <c r="BP18" s="1"/>
      <c r="BQ18" s="1"/>
    </row>
    <row r="19" spans="1:69" ht="18">
      <c r="A19" s="8" t="s">
        <v>30</v>
      </c>
    </row>
    <row r="20" spans="1:69" ht="15">
      <c r="B20" s="11" t="s">
        <v>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 t="s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1" t="s">
        <v>2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 t="s">
        <v>2</v>
      </c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4" t="s">
        <v>3</v>
      </c>
    </row>
    <row r="21" spans="1:69" s="5" customFormat="1" ht="15">
      <c r="A21" s="15"/>
      <c r="B21" s="32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2" t="s">
        <v>31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2" t="s">
        <v>31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32" t="s">
        <v>31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33" t="s">
        <v>5</v>
      </c>
      <c r="BG21" s="34"/>
      <c r="BH21" s="34"/>
      <c r="BI21" s="35"/>
      <c r="BJ21" s="21"/>
      <c r="BK21" s="1"/>
      <c r="BL21" s="1"/>
      <c r="BM21" s="1"/>
      <c r="BN21" s="1"/>
      <c r="BO21" s="1"/>
      <c r="BP21" s="1"/>
      <c r="BQ21" s="1"/>
    </row>
    <row r="22" spans="1:69" s="5" customFormat="1" ht="14.25" customHeight="1">
      <c r="A22" s="15"/>
      <c r="B22" s="50" t="s">
        <v>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6" t="s">
        <v>7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6" t="s">
        <v>8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6" t="s">
        <v>9</v>
      </c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0" t="s">
        <v>10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  <c r="BJ22" s="21"/>
      <c r="BK22" s="1"/>
      <c r="BL22" s="1"/>
      <c r="BM22" s="1"/>
      <c r="BN22" s="1"/>
      <c r="BO22" s="1"/>
      <c r="BP22" s="1"/>
      <c r="BQ22" s="1"/>
    </row>
    <row r="23" spans="1:69" s="4" customFormat="1" ht="15">
      <c r="A23" s="6"/>
      <c r="B23" s="27" t="s">
        <v>12</v>
      </c>
      <c r="C23" s="27" t="s">
        <v>13</v>
      </c>
      <c r="D23" s="27" t="s">
        <v>14</v>
      </c>
      <c r="E23" s="27" t="s">
        <v>15</v>
      </c>
      <c r="F23" s="27" t="s">
        <v>16</v>
      </c>
      <c r="G23" s="27" t="s">
        <v>17</v>
      </c>
      <c r="H23" s="27" t="s">
        <v>18</v>
      </c>
      <c r="I23" s="27" t="s">
        <v>19</v>
      </c>
      <c r="J23" s="27" t="s">
        <v>20</v>
      </c>
      <c r="K23" s="27" t="s">
        <v>21</v>
      </c>
      <c r="L23" s="27" t="s">
        <v>22</v>
      </c>
      <c r="M23" s="27" t="s">
        <v>23</v>
      </c>
      <c r="N23" s="27" t="s">
        <v>12</v>
      </c>
      <c r="O23" s="27" t="s">
        <v>13</v>
      </c>
      <c r="P23" s="27" t="s">
        <v>14</v>
      </c>
      <c r="Q23" s="27" t="s">
        <v>15</v>
      </c>
      <c r="R23" s="27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  <c r="W23" s="27" t="s">
        <v>21</v>
      </c>
      <c r="X23" s="27" t="s">
        <v>22</v>
      </c>
      <c r="Y23" s="27" t="s">
        <v>23</v>
      </c>
      <c r="Z23" s="27" t="s">
        <v>12</v>
      </c>
      <c r="AA23" s="27" t="s">
        <v>13</v>
      </c>
      <c r="AB23" s="27" t="s">
        <v>14</v>
      </c>
      <c r="AC23" s="27" t="s">
        <v>15</v>
      </c>
      <c r="AD23" s="27" t="s">
        <v>16</v>
      </c>
      <c r="AE23" s="27" t="s">
        <v>17</v>
      </c>
      <c r="AF23" s="27" t="s">
        <v>18</v>
      </c>
      <c r="AG23" s="27" t="s">
        <v>19</v>
      </c>
      <c r="AH23" s="27" t="s">
        <v>20</v>
      </c>
      <c r="AI23" s="27" t="s">
        <v>21</v>
      </c>
      <c r="AJ23" s="27" t="s">
        <v>22</v>
      </c>
      <c r="AK23" s="27" t="s">
        <v>23</v>
      </c>
      <c r="AL23" s="27" t="s">
        <v>12</v>
      </c>
      <c r="AM23" s="27" t="s">
        <v>13</v>
      </c>
      <c r="AN23" s="27" t="s">
        <v>14</v>
      </c>
      <c r="AO23" s="27" t="s">
        <v>15</v>
      </c>
      <c r="AP23" s="27" t="s">
        <v>16</v>
      </c>
      <c r="AQ23" s="27" t="s">
        <v>17</v>
      </c>
      <c r="AR23" s="27" t="s">
        <v>18</v>
      </c>
      <c r="AS23" s="27" t="s">
        <v>19</v>
      </c>
      <c r="AT23" s="27" t="s">
        <v>20</v>
      </c>
      <c r="AU23" s="27" t="s">
        <v>21</v>
      </c>
      <c r="AV23" s="27" t="s">
        <v>22</v>
      </c>
      <c r="AW23" s="27" t="s">
        <v>23</v>
      </c>
      <c r="AX23" s="27" t="s">
        <v>12</v>
      </c>
      <c r="AY23" s="27" t="s">
        <v>13</v>
      </c>
      <c r="AZ23" s="27" t="s">
        <v>14</v>
      </c>
      <c r="BA23" s="27" t="s">
        <v>15</v>
      </c>
      <c r="BB23" s="27" t="s">
        <v>16</v>
      </c>
      <c r="BC23" s="27" t="s">
        <v>17</v>
      </c>
      <c r="BD23" s="27" t="s">
        <v>18</v>
      </c>
      <c r="BE23" s="27" t="s">
        <v>19</v>
      </c>
      <c r="BF23" s="27" t="s">
        <v>20</v>
      </c>
      <c r="BG23" s="27" t="s">
        <v>21</v>
      </c>
      <c r="BH23" s="27" t="s">
        <v>22</v>
      </c>
      <c r="BI23" s="27" t="s">
        <v>23</v>
      </c>
      <c r="BJ23" s="21"/>
      <c r="BK23" s="1"/>
      <c r="BL23" s="1"/>
      <c r="BM23" s="1"/>
      <c r="BN23" s="1"/>
      <c r="BO23" s="1"/>
      <c r="BP23" s="1"/>
      <c r="BQ23" s="1"/>
    </row>
    <row r="24" spans="1:69" s="4" customFormat="1" ht="15">
      <c r="A24" s="36" t="s">
        <v>36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53">
        <v>0</v>
      </c>
      <c r="H24" s="44">
        <v>1.7652375</v>
      </c>
      <c r="I24" s="44">
        <v>1.4936625000000001</v>
      </c>
      <c r="J24" s="44">
        <v>1.4936625000000001</v>
      </c>
      <c r="K24" s="44">
        <v>2.3083874999999998</v>
      </c>
      <c r="L24" s="44">
        <v>2.3083874999999998</v>
      </c>
      <c r="M24" s="44">
        <v>2.0368124999999999</v>
      </c>
      <c r="N24" s="45">
        <v>2.7157499999999999</v>
      </c>
      <c r="O24" s="45">
        <v>2.7157499999999999</v>
      </c>
      <c r="P24" s="45">
        <v>2.7157499999999999</v>
      </c>
      <c r="Q24" s="45">
        <v>2.1726000000000001</v>
      </c>
      <c r="R24" s="45">
        <v>2.1726000000000001</v>
      </c>
      <c r="S24" s="44">
        <v>3.2588999999999997</v>
      </c>
      <c r="T24" s="44">
        <v>2.7157499999999999</v>
      </c>
      <c r="U24" s="44">
        <v>2.7157499999999999</v>
      </c>
      <c r="V24" s="44">
        <v>2.1726000000000001</v>
      </c>
      <c r="W24" s="44">
        <v>3.2588999999999997</v>
      </c>
      <c r="X24" s="44">
        <v>3.2588999999999997</v>
      </c>
      <c r="Y24" s="44">
        <v>2.7157499999999999</v>
      </c>
      <c r="Z24" s="45">
        <v>2.7157499999999999</v>
      </c>
      <c r="AA24" s="45">
        <v>2.7157499999999999</v>
      </c>
      <c r="AB24" s="45">
        <v>2.7157499999999999</v>
      </c>
      <c r="AC24" s="45">
        <v>2.1726000000000001</v>
      </c>
      <c r="AD24" s="45">
        <v>2.1726000000000001</v>
      </c>
      <c r="AE24" s="44">
        <v>3.2588999999999997</v>
      </c>
      <c r="AF24" s="44">
        <v>2.7157499999999999</v>
      </c>
      <c r="AG24" s="44">
        <v>2.7157499999999999</v>
      </c>
      <c r="AH24" s="44">
        <v>2.1726000000000001</v>
      </c>
      <c r="AI24" s="44">
        <v>3.2588999999999997</v>
      </c>
      <c r="AJ24" s="44">
        <v>3.2588999999999997</v>
      </c>
      <c r="AK24" s="44">
        <v>2.35365</v>
      </c>
      <c r="AL24" s="45">
        <v>2.84</v>
      </c>
      <c r="AM24" s="45">
        <v>2.7157499999999999</v>
      </c>
      <c r="AN24" s="45">
        <v>2.7157499999999999</v>
      </c>
      <c r="AO24" s="45">
        <v>2.1726000000000001</v>
      </c>
      <c r="AP24" s="45">
        <v>2.1726000000000001</v>
      </c>
      <c r="AQ24" s="44">
        <v>2.9873250000000002</v>
      </c>
      <c r="AR24" s="44">
        <v>2.444175</v>
      </c>
      <c r="AS24" s="44">
        <v>2.444175</v>
      </c>
      <c r="AT24" s="44">
        <v>1.901025</v>
      </c>
      <c r="AU24" s="44">
        <v>2.8515374999999996</v>
      </c>
      <c r="AV24" s="44">
        <v>2.8515374999999996</v>
      </c>
      <c r="AW24" s="44">
        <v>3.1774274999999998</v>
      </c>
      <c r="AX24" s="44">
        <v>2.8967999999999998</v>
      </c>
      <c r="AY24" s="44">
        <v>2.8967999999999998</v>
      </c>
      <c r="AZ24" s="44">
        <v>2.8967999999999998</v>
      </c>
      <c r="BA24" s="44">
        <v>1.8105</v>
      </c>
      <c r="BB24" s="44">
        <v>1.8105</v>
      </c>
      <c r="BC24" s="44">
        <v>2.8967999999999998</v>
      </c>
      <c r="BD24" s="44">
        <v>2.1726000000000001</v>
      </c>
      <c r="BE24" s="45">
        <v>3</v>
      </c>
      <c r="BF24" s="30"/>
      <c r="BG24" s="30"/>
      <c r="BH24" s="30"/>
      <c r="BI24" s="30"/>
      <c r="BJ24" s="31">
        <f>SUM(B24:BI24)</f>
        <v>127.87675250000002</v>
      </c>
      <c r="BK24" s="1"/>
      <c r="BL24" s="1"/>
      <c r="BM24" s="1"/>
      <c r="BN24" s="1"/>
      <c r="BO24" s="1"/>
      <c r="BP24" s="1"/>
      <c r="BQ24" s="1"/>
    </row>
    <row r="25" spans="1:69" s="4" customFormat="1" ht="15">
      <c r="A25" s="36" t="s">
        <v>40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2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2.0969055000000001</v>
      </c>
      <c r="N25" s="37">
        <v>0.99034350000000004</v>
      </c>
      <c r="O25" s="37">
        <v>1.1496674999999998</v>
      </c>
      <c r="P25" s="37">
        <v>1.3017495000000001</v>
      </c>
      <c r="Q25" s="37">
        <v>1.4665049999999999</v>
      </c>
      <c r="R25" s="37">
        <v>1.5878085</v>
      </c>
      <c r="S25" s="39">
        <v>1.6584179999999999</v>
      </c>
      <c r="T25" s="39">
        <v>1.6928174999999999</v>
      </c>
      <c r="U25" s="39">
        <v>1.785153</v>
      </c>
      <c r="V25" s="39">
        <v>1.8992145</v>
      </c>
      <c r="W25" s="39">
        <v>1.9499085000000003</v>
      </c>
      <c r="X25" s="39">
        <v>1.9680135000000001</v>
      </c>
      <c r="Y25" s="39">
        <v>2.0187075000000001</v>
      </c>
      <c r="Z25" s="37">
        <v>2.1291480000000003</v>
      </c>
      <c r="AA25" s="37">
        <v>2.1834630000000002</v>
      </c>
      <c r="AB25" s="37">
        <v>2.1816525000000002</v>
      </c>
      <c r="AC25" s="37">
        <v>2.1780314999999999</v>
      </c>
      <c r="AD25" s="37">
        <v>2.1635474999999995</v>
      </c>
      <c r="AE25" s="39">
        <v>2.1291480000000003</v>
      </c>
      <c r="AF25" s="39">
        <v>2.0802645000000002</v>
      </c>
      <c r="AG25" s="39">
        <v>2.0983695</v>
      </c>
      <c r="AH25" s="39">
        <v>2.1526845000000003</v>
      </c>
      <c r="AI25" s="39">
        <v>2.1544950000000003</v>
      </c>
      <c r="AJ25" s="39">
        <v>2.1327689999999997</v>
      </c>
      <c r="AK25" s="39">
        <v>2.1472530000000001</v>
      </c>
      <c r="AL25" s="39">
        <v>2.2269150000000004</v>
      </c>
      <c r="AM25" s="39">
        <v>2.2595039999999997</v>
      </c>
      <c r="AN25" s="39">
        <v>2.2395885</v>
      </c>
      <c r="AO25" s="39">
        <v>2.2142415</v>
      </c>
      <c r="AP25" s="39">
        <v>2.1907049999999999</v>
      </c>
      <c r="AQ25" s="39">
        <v>2.1454424999999997</v>
      </c>
      <c r="AR25" s="39">
        <v>2.085696</v>
      </c>
      <c r="AS25" s="39">
        <v>2.0730224999999995</v>
      </c>
      <c r="AT25" s="39">
        <v>3.1140600000000003</v>
      </c>
      <c r="AU25" s="39">
        <v>2.8949894999999999</v>
      </c>
      <c r="AV25" s="39">
        <v>2.6940239999999998</v>
      </c>
      <c r="AW25" s="39">
        <v>2.5473735</v>
      </c>
      <c r="AX25" s="39">
        <v>2.4948690000000004</v>
      </c>
      <c r="AY25" s="39">
        <v>2.4369330000000002</v>
      </c>
      <c r="AZ25" s="39">
        <v>2.3898600000000001</v>
      </c>
      <c r="BA25" s="39">
        <v>2.3627025000000001</v>
      </c>
      <c r="BB25" s="39">
        <v>2.3228714999999998</v>
      </c>
      <c r="BC25" s="39">
        <v>2.2287255000000004</v>
      </c>
      <c r="BD25" s="39">
        <v>2.0947485000000001</v>
      </c>
      <c r="BE25" s="37">
        <v>3</v>
      </c>
      <c r="BF25" s="37">
        <v>2.0096550000000004</v>
      </c>
      <c r="BG25" s="37">
        <v>1.8955934999999999</v>
      </c>
      <c r="BH25" s="37">
        <v>1.6547969999999999</v>
      </c>
      <c r="BI25" s="37">
        <v>1.3089914999999999</v>
      </c>
      <c r="BJ25" s="31">
        <f t="shared" ref="BJ25" si="1">SUM(B25:BI25)</f>
        <v>102.18134699999997</v>
      </c>
      <c r="BK25" s="1"/>
      <c r="BL25" s="1"/>
      <c r="BM25" s="1"/>
      <c r="BN25" s="1"/>
      <c r="BO25" s="1"/>
      <c r="BP25" s="1"/>
      <c r="BQ25" s="1"/>
    </row>
    <row r="26" spans="1:69" ht="14.25" customHeight="1">
      <c r="BJ26" s="55"/>
    </row>
    <row r="27" spans="1:69" ht="14.25" customHeight="1">
      <c r="AX27" s="43"/>
    </row>
    <row r="28" spans="1:69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</sheetData>
  <mergeCells count="9">
    <mergeCell ref="B22:M22"/>
    <mergeCell ref="N22:Y22"/>
    <mergeCell ref="Z22:AK22"/>
    <mergeCell ref="AL22:AW22"/>
    <mergeCell ref="A9:P9"/>
    <mergeCell ref="B12:M12"/>
    <mergeCell ref="N12:Y12"/>
    <mergeCell ref="Z12:AK12"/>
    <mergeCell ref="AL12:AW12"/>
  </mergeCells>
  <pageMargins left="0.7" right="0.7" top="0.75" bottom="0.75" header="0.3" footer="0.3"/>
  <pageSetup paperSize="9"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0efa07-1915-42b2-8f09-4ebb8036b799">
      <Terms xmlns="http://schemas.microsoft.com/office/infopath/2007/PartnerControls"/>
    </lcf76f155ced4ddcb4097134ff3c332f>
    <TaxCatchAll xmlns="96ee3491-b5b1-4be3-80a9-381477ef7be2" xsi:nil="true"/>
    <_Flow_SignoffStatus xmlns="090efa07-1915-42b2-8f09-4ebb8036b7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704D1B9E7245B8FE72F9029ED2AA" ma:contentTypeVersion="14" ma:contentTypeDescription="Create a new document." ma:contentTypeScope="" ma:versionID="c6be06d29620ec4957a100fe0d546036">
  <xsd:schema xmlns:xsd="http://www.w3.org/2001/XMLSchema" xmlns:xs="http://www.w3.org/2001/XMLSchema" xmlns:p="http://schemas.microsoft.com/office/2006/metadata/properties" xmlns:ns2="090efa07-1915-42b2-8f09-4ebb8036b799" xmlns:ns3="96ee3491-b5b1-4be3-80a9-381477ef7be2" targetNamespace="http://schemas.microsoft.com/office/2006/metadata/properties" ma:root="true" ma:fieldsID="c9e9d0592bfdbd2a6e3c477c87f3bbef" ns2:_="" ns3:_="">
    <xsd:import namespace="090efa07-1915-42b2-8f09-4ebb8036b799"/>
    <xsd:import namespace="96ee3491-b5b1-4be3-80a9-381477ef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efa07-1915-42b2-8f09-4ebb8036b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3491-b5b1-4be3-80a9-381477ef7b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81934c-371a-414f-af03-5b07d5078fef}" ma:internalName="TaxCatchAll" ma:showField="CatchAllData" ma:web="96ee3491-b5b1-4be3-80a9-381477ef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6A50DA-648D-4949-B504-0EADC202BFFD}"/>
</file>

<file path=customXml/itemProps2.xml><?xml version="1.0" encoding="utf-8"?>
<ds:datastoreItem xmlns:ds="http://schemas.openxmlformats.org/officeDocument/2006/customXml" ds:itemID="{1152E6C5-C896-4F1B-8AB5-64E6362F058E}"/>
</file>

<file path=customXml/itemProps3.xml><?xml version="1.0" encoding="utf-8"?>
<ds:datastoreItem xmlns:ds="http://schemas.openxmlformats.org/officeDocument/2006/customXml" ds:itemID="{4E7329B2-80C4-4838-966F-0EF3A32D2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Slater, Robin</dc:creator>
  <cp:keywords/>
  <dc:description/>
  <cp:lastModifiedBy>Morgane Hervy</cp:lastModifiedBy>
  <cp:revision/>
  <dcterms:created xsi:type="dcterms:W3CDTF">2023-04-04T13:51:39Z</dcterms:created>
  <dcterms:modified xsi:type="dcterms:W3CDTF">2025-06-18T11:06:03Z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0x010100E5C7704D1B9E7245B8FE72F9029ED2AA</vt:lpwstr>
  </property>
  <property fmtid="{D5CDD505-2E9C-101B-9397-08002B2CF9AE}" pid="3" name="MediaServiceImageTags">
    <vt:lpwstr/>
  </property>
</Properties>
</file>