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newquaytowncouncil.sharepoint.com/sites/NTC/Project Management/Procurement/2025/ITT/CCTV/Final Version/"/>
    </mc:Choice>
  </mc:AlternateContent>
  <xr:revisionPtr revIDLastSave="33" documentId="8_{1E849CF0-3E4C-454B-8435-222D7B24DBB8}" xr6:coauthVersionLast="47" xr6:coauthVersionMax="47" xr10:uidLastSave="{12B6A6DA-5FCE-4F58-9109-59B5047D1829}"/>
  <bookViews>
    <workbookView xWindow="28680" yWindow="-195" windowWidth="29040" windowHeight="15720" xr2:uid="{00000000-000D-0000-FFFF-FFFF00000000}"/>
  </bookViews>
  <sheets>
    <sheet name="Schedule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0" i="1"/>
  <c r="H19" i="1"/>
  <c r="H29" i="1" l="1"/>
  <c r="H30" i="1"/>
  <c r="H31" i="1"/>
  <c r="H28" i="1"/>
  <c r="H18" i="1" l="1"/>
  <c r="H24" i="1" l="1"/>
  <c r="H32" i="1"/>
  <c r="H36" i="1" l="1"/>
  <c r="H37" i="1" s="1"/>
  <c r="H38" i="1" s="1"/>
  <c r="H39" i="1" s="1"/>
  <c r="H40" i="1" s="1"/>
  <c r="H41" i="1" s="1"/>
</calcChain>
</file>

<file path=xl/sharedStrings.xml><?xml version="1.0" encoding="utf-8"?>
<sst xmlns="http://schemas.openxmlformats.org/spreadsheetml/2006/main" count="59" uniqueCount="51">
  <si>
    <t xml:space="preserve">Work description </t>
  </si>
  <si>
    <t>Yearly cost</t>
  </si>
  <si>
    <t xml:space="preserve">Schedule 3 Pricing </t>
  </si>
  <si>
    <t>Sub total</t>
  </si>
  <si>
    <t>General guidance / instructions</t>
  </si>
  <si>
    <t>Please carefully check information you submit to ensure that the calculations auto calculate correctly - and avoid changing any of the set formulas in this sheet</t>
  </si>
  <si>
    <t>Please note the quantities included in Additional Requirements section are estimates, and would form the basis of a schedule of rates should the Council look to take up those elements of work from the supplier</t>
  </si>
  <si>
    <t>Rates / Prices should exclusive of VAT</t>
  </si>
  <si>
    <t>Number of sites</t>
  </si>
  <si>
    <t>Units</t>
  </si>
  <si>
    <t>Cost</t>
  </si>
  <si>
    <t>Yearly total</t>
  </si>
  <si>
    <t>Total A</t>
  </si>
  <si>
    <t>Total B</t>
  </si>
  <si>
    <t>+/- % Adj.</t>
  </si>
  <si>
    <t>Please indicate any inflationary increase at end of year 1</t>
  </si>
  <si>
    <t>Please indicate any inflationary increase at end of year 2</t>
  </si>
  <si>
    <t>Grand Total to be used as Award Criteria for Price element</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</si>
  <si>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</si>
  <si>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</si>
  <si>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</si>
  <si>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</si>
  <si>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</si>
  <si>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</si>
  <si>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</si>
  <si>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</si>
  <si>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</si>
  <si>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</si>
  <si>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</si>
  <si>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Please indicate any inflationary increase at end of year 3</t>
  </si>
  <si>
    <t>Please indicate any inflationary increase at end of year 4</t>
  </si>
  <si>
    <t>Year 4 costs</t>
  </si>
  <si>
    <t>Year 5 costs</t>
  </si>
  <si>
    <t>Priority 1 Call out charge</t>
  </si>
  <si>
    <t>Priority 2 Call out charge</t>
  </si>
  <si>
    <t>The spreadsheet has been set up to autocalculate - please be careful not to amend any autocalcation formulas set up in the spreadsheet</t>
  </si>
  <si>
    <t>Reference should also be made to details included in the supporting tender pack documentation, including the Invitation to Tender, Specification, and accompanying schedules</t>
  </si>
  <si>
    <t>Materials to be at invoiced supplied cost to Contractor and to be paid against clear documented invoice of products used for the purposes of executing the contract and any percentage mark up stated below</t>
  </si>
  <si>
    <r>
      <t>Percentage mark up costs against supplied costs (Materials)</t>
    </r>
    <r>
      <rPr>
        <sz val="11"/>
        <color theme="1"/>
        <rFont val="Calibri"/>
        <family val="2"/>
        <scheme val="minor"/>
      </rPr>
      <t>-see note 9 above</t>
    </r>
  </si>
  <si>
    <t xml:space="preserve">Multiplier </t>
  </si>
  <si>
    <t>Number / frequency</t>
  </si>
  <si>
    <t>See specification - to work on basis of 2 hour onsite (inc. travel)</t>
  </si>
  <si>
    <t>Labour Hourly rate for undertaking repairs</t>
  </si>
  <si>
    <t>Hourly rate</t>
  </si>
  <si>
    <t>The information provided on this spreadsheet shall form the basis for the evaluation around the Price Award - and figures used are estimated solely for this purpose</t>
  </si>
  <si>
    <t>Total</t>
  </si>
  <si>
    <t>PART B:  OTHER COSTS (Bidder to indentify)</t>
  </si>
  <si>
    <t>PART C:  TOTALS OF PART A and B ABOVE</t>
  </si>
  <si>
    <t>TOTAL C</t>
  </si>
  <si>
    <t>Sum</t>
  </si>
  <si>
    <t>PART A:  CORE REQUIREMENTS - Based over 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</si>
</sst>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4" fillId="0" borderId="0" xfId="0" applyFont="1" applyAlignment="1">
      <alignment vertical="top"/>
    </xf>
    <xf numFmtId="0" fontId="5"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center" vertical="top"/>
    </xf>
    <xf numFmtId="0" fontId="6"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0" fontId="3" fillId="0" borderId="0" xfId="0" applyFont="1" applyAlignment="1">
      <alignment vertical="top" wrapText="1"/>
    </xf>
    <xf numFmtId="0" fontId="3" fillId="0" borderId="0" xfId="0" applyFont="1" applyAlignment="1">
      <alignment vertical="top"/>
    </xf>
    <xf numFmtId="165" fontId="3"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7" fillId="6" borderId="5" xfId="0" applyFont="1" applyFill="1" applyBorder="1" applyAlignment="1">
      <alignment horizontal="center" vertical="center"/>
    </xf>
    <xf numFmtId="0" fontId="0" fillId="0" borderId="5" xfId="0" applyBorder="1" applyAlignment="1">
      <alignment horizontal="center" vertical="center"/>
    </xf>
    <xf numFmtId="0" fontId="7"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0" fillId="0" borderId="3" xfId="0" applyBorder="1" applyAlignment="1">
      <alignment horizontal="center" vertical="top"/>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7" fillId="4" borderId="8" xfId="0" applyFont="1" applyFill="1" applyBorder="1" applyAlignment="1">
      <alignment horizontal="center" vertical="center"/>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7" fillId="0" borderId="0" xfId="0" applyFont="1" applyAlignment="1">
      <alignment horizontal="center" vertical="center"/>
    </xf>
    <xf numFmtId="0" fontId="4" fillId="0" borderId="1" xfId="0" applyFont="1" applyBorder="1" applyAlignment="1">
      <alignment vertical="top"/>
    </xf>
    <xf numFmtId="0" fontId="7"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44" fontId="2" fillId="0" borderId="10" xfId="0" applyNumberFormat="1" applyFont="1" applyBorder="1" applyAlignment="1">
      <alignment vertical="top"/>
    </xf>
    <xf numFmtId="164" fontId="0" fillId="3" borderId="0" xfId="0" applyNumberFormat="1" applyFill="1" applyAlignment="1">
      <alignment vertical="top"/>
    </xf>
    <xf numFmtId="164" fontId="0" fillId="7" borderId="0" xfId="0" applyNumberFormat="1" applyFill="1" applyAlignment="1" applyProtection="1">
      <alignment vertical="top"/>
      <protection locked="0"/>
    </xf>
  </cellXfs>
  <cellStyles count="4">
    <cellStyle name="Currency" xfId="1" builtinId="4"/>
    <cellStyle name="Currency 2" xfId="3" xr:uid="{286FB689-FB77-484C-BF80-4900401DC237}"/>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6"/>
  <sheetViews>
    <sheetView tabSelected="1" topLeftCell="A3" zoomScale="75" zoomScaleNormal="75" workbookViewId="0">
      <selection activeCell="G18" sqref="G18"/>
    </sheetView>
  </sheetViews>
  <sheetFormatPr defaultColWidth="9.140625" defaultRowHeight="15" x14ac:dyDescent="0.25"/>
  <cols>
    <col min="1" max="1" width="2.42578125" style="1" customWidth="1"/>
    <col min="2" max="2" width="15.140625" style="1" customWidth="1"/>
    <col min="3" max="3" width="56" style="1" customWidth="1"/>
    <col min="4" max="4" width="64.140625" style="1" customWidth="1"/>
    <col min="5" max="5" width="18.85546875" style="1" customWidth="1"/>
    <col min="6" max="6" width="20.42578125" style="1" customWidth="1"/>
    <col min="7" max="7" width="18.85546875" style="1" customWidth="1"/>
    <col min="8" max="8" width="15.85546875" style="1" bestFit="1" customWidth="1"/>
    <col min="9" max="9" width="10.85546875" style="1" bestFit="1" customWidth="1"/>
    <col min="10" max="12" width="9.140625" style="1"/>
    <col min="13" max="13" width="9.85546875" style="1" bestFit="1" customWidth="1"/>
    <col min="14" max="16384" width="9.140625" style="1"/>
  </cols>
  <sheetData>
    <row r="1" spans="1:9" ht="18.75" x14ac:dyDescent="0.25">
      <c r="B1" s="6" t="s">
        <v>2</v>
      </c>
      <c r="C1" s="2"/>
      <c r="D1" s="2"/>
      <c r="E1" s="2"/>
      <c r="F1" s="2"/>
      <c r="G1" s="2"/>
    </row>
    <row r="2" spans="1:9" x14ac:dyDescent="0.25">
      <c r="B2" s="2"/>
      <c r="C2" s="2"/>
      <c r="D2" s="2"/>
      <c r="E2" s="2"/>
      <c r="F2" s="2"/>
      <c r="G2" s="2"/>
    </row>
    <row r="3" spans="1:9" x14ac:dyDescent="0.25">
      <c r="B3" s="5" t="s">
        <v>4</v>
      </c>
      <c r="C3" s="2"/>
      <c r="D3" s="2"/>
      <c r="E3" s="2"/>
      <c r="F3" s="2"/>
      <c r="G3" s="2"/>
    </row>
    <row r="4" spans="1:9" x14ac:dyDescent="0.25">
      <c r="B4" s="2"/>
      <c r="C4" s="2"/>
      <c r="D4" s="2"/>
      <c r="E4" s="2"/>
      <c r="F4" s="2"/>
      <c r="G4" s="2"/>
    </row>
    <row r="5" spans="1:9" x14ac:dyDescent="0.25">
      <c r="A5" s="1">
        <v>1</v>
      </c>
      <c r="B5" s="1" t="s">
        <v>36</v>
      </c>
      <c r="C5" s="2"/>
      <c r="D5" s="2"/>
      <c r="E5" s="2"/>
      <c r="F5" s="2"/>
      <c r="G5" s="2"/>
    </row>
    <row r="6" spans="1:9" x14ac:dyDescent="0.25">
      <c r="A6" s="1">
        <v>2</v>
      </c>
      <c r="B6" s="1" t="s">
        <v>44</v>
      </c>
      <c r="C6" s="2"/>
      <c r="D6" s="2"/>
      <c r="E6" s="2"/>
      <c r="F6" s="2"/>
      <c r="G6" s="2"/>
    </row>
    <row r="7" spans="1:9" x14ac:dyDescent="0.25">
      <c r="A7" s="1">
        <v>3</v>
      </c>
      <c r="B7" s="1" t="s">
        <v>22</v>
      </c>
      <c r="C7" s="2"/>
      <c r="D7" s="2"/>
      <c r="E7" s="2"/>
      <c r="F7" s="2"/>
      <c r="G7" s="2"/>
    </row>
    <row r="8" spans="1:9" x14ac:dyDescent="0.25">
      <c r="A8" s="1">
        <v>4</v>
      </c>
      <c r="B8" s="1" t="s">
        <v>5</v>
      </c>
      <c r="C8" s="2"/>
      <c r="D8" s="2"/>
      <c r="E8" s="2"/>
      <c r="F8" s="2"/>
      <c r="G8" s="2"/>
    </row>
    <row r="9" spans="1:9" x14ac:dyDescent="0.25">
      <c r="A9" s="1">
        <v>5</v>
      </c>
      <c r="B9" s="1" t="s">
        <v>23</v>
      </c>
      <c r="C9" s="2"/>
      <c r="D9" s="2"/>
      <c r="E9" s="2"/>
      <c r="F9" s="2"/>
      <c r="G9" s="2"/>
    </row>
    <row r="10" spans="1:9" x14ac:dyDescent="0.25">
      <c r="A10" s="1">
        <v>6</v>
      </c>
      <c r="B10" s="1" t="s">
        <v>6</v>
      </c>
      <c r="C10" s="2"/>
      <c r="D10" s="2"/>
      <c r="E10" s="2"/>
      <c r="F10" s="2"/>
      <c r="G10" s="2"/>
    </row>
    <row r="11" spans="1:9" x14ac:dyDescent="0.25">
      <c r="A11" s="1">
        <v>7</v>
      </c>
      <c r="B11" s="1" t="s">
        <v>7</v>
      </c>
      <c r="C11" s="2"/>
      <c r="D11" s="2"/>
      <c r="E11" s="2"/>
      <c r="F11" s="2"/>
      <c r="G11" s="2"/>
    </row>
    <row r="12" spans="1:9" x14ac:dyDescent="0.25">
      <c r="A12" s="1">
        <v>8</v>
      </c>
      <c r="B12" s="1" t="s">
        <v>35</v>
      </c>
      <c r="C12" s="2"/>
      <c r="D12" s="2"/>
      <c r="E12" s="2"/>
      <c r="F12" s="2"/>
      <c r="G12" s="2"/>
    </row>
    <row r="13" spans="1:9" x14ac:dyDescent="0.25">
      <c r="A13" s="1">
        <v>9</v>
      </c>
      <c r="B13" s="1" t="s">
        <v>37</v>
      </c>
      <c r="C13" s="2"/>
      <c r="D13" s="2"/>
      <c r="E13" s="2"/>
      <c r="F13" s="2"/>
      <c r="G13" s="2"/>
    </row>
    <row r="14" spans="1:9" ht="15.75" thickBot="1" x14ac:dyDescent="0.3">
      <c r="B14" s="2"/>
      <c r="C14" s="2"/>
      <c r="D14" s="2"/>
      <c r="E14" s="2"/>
      <c r="F14" s="2"/>
      <c r="G14" s="2"/>
    </row>
    <row r="15" spans="1:9" ht="15.75" x14ac:dyDescent="0.25">
      <c r="B15" s="10" t="s">
        <v>50</v>
      </c>
      <c r="C15" s="11"/>
      <c r="D15" s="11"/>
      <c r="E15" s="11"/>
      <c r="F15" s="11"/>
      <c r="G15" s="11"/>
      <c r="H15" s="12"/>
      <c r="I15" s="13"/>
    </row>
    <row r="16" spans="1:9" x14ac:dyDescent="0.25">
      <c r="B16" s="14" t="s">
        <v>18</v>
      </c>
      <c r="C16" s="2"/>
      <c r="D16" s="2" t="s">
        <v>0</v>
      </c>
      <c r="E16" s="3" t="s">
        <v>28</v>
      </c>
      <c r="F16" s="3" t="s">
        <v>9</v>
      </c>
      <c r="G16" s="3" t="s">
        <v>39</v>
      </c>
      <c r="H16" s="3" t="s">
        <v>1</v>
      </c>
      <c r="I16" s="15"/>
    </row>
    <row r="17" spans="2:9" x14ac:dyDescent="0.25">
      <c r="B17" s="14"/>
      <c r="C17" s="2"/>
      <c r="D17" s="2"/>
      <c r="E17" s="3"/>
      <c r="F17" s="3"/>
      <c r="G17" s="3"/>
      <c r="H17" s="3"/>
      <c r="I17" s="15"/>
    </row>
    <row r="18" spans="2:9" x14ac:dyDescent="0.25">
      <c r="B18" s="14" t="s">
        <v>33</v>
      </c>
      <c r="C18" s="16"/>
      <c r="D18" s="1" t="s">
        <v>41</v>
      </c>
      <c r="E18" s="17">
        <v>0</v>
      </c>
      <c r="F18" s="9" t="s">
        <v>40</v>
      </c>
      <c r="G18" s="18">
        <v>100</v>
      </c>
      <c r="H18" s="40">
        <f>SUM(G18*E18)</f>
        <v>0</v>
      </c>
      <c r="I18" s="29" t="s">
        <v>45</v>
      </c>
    </row>
    <row r="19" spans="2:9" x14ac:dyDescent="0.25">
      <c r="B19" s="14" t="s">
        <v>34</v>
      </c>
      <c r="C19" s="16"/>
      <c r="E19" s="17">
        <v>0</v>
      </c>
      <c r="F19" s="9" t="s">
        <v>40</v>
      </c>
      <c r="G19" s="18">
        <v>400</v>
      </c>
      <c r="H19" s="40">
        <f t="shared" ref="H19" si="0">SUM(G19*E19)</f>
        <v>0</v>
      </c>
      <c r="I19" s="29" t="s">
        <v>45</v>
      </c>
    </row>
    <row r="20" spans="2:9" x14ac:dyDescent="0.25">
      <c r="B20" s="14" t="s">
        <v>42</v>
      </c>
      <c r="C20" s="16"/>
      <c r="E20" s="17">
        <v>0</v>
      </c>
      <c r="F20" s="9" t="s">
        <v>43</v>
      </c>
      <c r="G20" s="18">
        <v>2000</v>
      </c>
      <c r="H20" s="40">
        <f t="shared" ref="H20" si="1">SUM(G20*E20)</f>
        <v>0</v>
      </c>
      <c r="I20" s="29" t="s">
        <v>45</v>
      </c>
    </row>
    <row r="21" spans="2:9" x14ac:dyDescent="0.25">
      <c r="B21" s="14" t="s">
        <v>38</v>
      </c>
      <c r="C21" s="16"/>
      <c r="D21" s="1" t="s">
        <v>27</v>
      </c>
      <c r="E21" s="55">
        <v>30000</v>
      </c>
      <c r="F21" s="9" t="s">
        <v>49</v>
      </c>
      <c r="G21" s="38"/>
      <c r="H21" s="54">
        <f>SUM(E21+(E21*G21))</f>
        <v>30000</v>
      </c>
      <c r="I21" s="29" t="s">
        <v>45</v>
      </c>
    </row>
    <row r="22" spans="2:9" ht="30" customHeight="1" x14ac:dyDescent="0.25">
      <c r="B22" s="14"/>
      <c r="C22" s="16"/>
      <c r="E22" s="3" t="s">
        <v>8</v>
      </c>
      <c r="G22" s="20" t="s">
        <v>10</v>
      </c>
      <c r="H22" s="3" t="s">
        <v>11</v>
      </c>
      <c r="I22" s="30"/>
    </row>
    <row r="23" spans="2:9" x14ac:dyDescent="0.25">
      <c r="B23" s="21"/>
      <c r="C23" s="22"/>
      <c r="D23" s="23"/>
      <c r="E23" s="24"/>
      <c r="F23" s="3" t="s">
        <v>9</v>
      </c>
      <c r="G23" s="25"/>
      <c r="H23" s="7"/>
      <c r="I23" s="19"/>
    </row>
    <row r="24" spans="2:9" ht="30" customHeight="1" thickBot="1" x14ac:dyDescent="0.3">
      <c r="B24" s="26"/>
      <c r="C24" s="27"/>
      <c r="D24" s="32"/>
      <c r="E24" s="27"/>
      <c r="F24" s="33"/>
      <c r="G24" s="34" t="s">
        <v>19</v>
      </c>
      <c r="H24" s="39">
        <f>SUM(H18:H21)</f>
        <v>30000</v>
      </c>
      <c r="I24" s="31" t="s">
        <v>12</v>
      </c>
    </row>
    <row r="25" spans="2:9" ht="30" customHeight="1" thickBot="1" x14ac:dyDescent="0.3">
      <c r="G25" s="25"/>
      <c r="H25" s="4"/>
      <c r="I25" s="9"/>
    </row>
    <row r="26" spans="2:9" x14ac:dyDescent="0.25">
      <c r="B26" s="46" t="s">
        <v>46</v>
      </c>
      <c r="C26" s="42"/>
      <c r="D26" s="12"/>
      <c r="E26" s="43"/>
      <c r="F26" s="44"/>
      <c r="G26" s="12"/>
      <c r="H26" s="43"/>
      <c r="I26" s="36"/>
    </row>
    <row r="27" spans="2:9" x14ac:dyDescent="0.25">
      <c r="B27" s="21"/>
      <c r="C27" s="1" t="s">
        <v>26</v>
      </c>
      <c r="I27" s="19"/>
    </row>
    <row r="28" spans="2:9" x14ac:dyDescent="0.25">
      <c r="B28" s="21"/>
      <c r="G28" s="17"/>
      <c r="H28" s="4">
        <f>+G28</f>
        <v>0</v>
      </c>
      <c r="I28" s="19"/>
    </row>
    <row r="29" spans="2:9" x14ac:dyDescent="0.25">
      <c r="B29" s="21"/>
      <c r="C29" s="16"/>
      <c r="G29" s="17"/>
      <c r="H29" s="4">
        <f t="shared" ref="H29:H31" si="2">+G29</f>
        <v>0</v>
      </c>
      <c r="I29" s="19"/>
    </row>
    <row r="30" spans="2:9" x14ac:dyDescent="0.25">
      <c r="B30" s="21"/>
      <c r="C30" s="16"/>
      <c r="G30" s="17"/>
      <c r="H30" s="4">
        <f t="shared" si="2"/>
        <v>0</v>
      </c>
      <c r="I30" s="19"/>
    </row>
    <row r="31" spans="2:9" x14ac:dyDescent="0.25">
      <c r="B31" s="21"/>
      <c r="C31" s="16"/>
      <c r="G31" s="17"/>
      <c r="H31" s="4">
        <f t="shared" si="2"/>
        <v>0</v>
      </c>
      <c r="I31" s="19"/>
    </row>
    <row r="32" spans="2:9" ht="30" customHeight="1" thickBot="1" x14ac:dyDescent="0.3">
      <c r="B32" s="26"/>
      <c r="C32" s="27"/>
      <c r="D32" s="27"/>
      <c r="E32" s="27"/>
      <c r="F32" s="27"/>
      <c r="G32" s="28" t="s">
        <v>3</v>
      </c>
      <c r="H32" s="35">
        <f>SUM(H28:H31)</f>
        <v>0</v>
      </c>
      <c r="I32" s="41" t="s">
        <v>13</v>
      </c>
    </row>
    <row r="33" spans="2:9" ht="30" customHeight="1" thickBot="1" x14ac:dyDescent="0.3">
      <c r="G33" s="25"/>
      <c r="H33" s="4"/>
      <c r="I33" s="45"/>
    </row>
    <row r="34" spans="2:9" x14ac:dyDescent="0.25">
      <c r="B34" s="46" t="s">
        <v>47</v>
      </c>
      <c r="C34" s="12"/>
      <c r="D34" s="12"/>
      <c r="E34" s="12"/>
      <c r="F34" s="12"/>
      <c r="G34" s="12"/>
      <c r="H34" s="12"/>
      <c r="I34" s="36"/>
    </row>
    <row r="35" spans="2:9" x14ac:dyDescent="0.25">
      <c r="B35" s="21"/>
      <c r="I35" s="19"/>
    </row>
    <row r="36" spans="2:9" ht="30" customHeight="1" x14ac:dyDescent="0.25">
      <c r="B36" s="14" t="s">
        <v>20</v>
      </c>
      <c r="C36" s="16"/>
      <c r="G36" s="8" t="s">
        <v>21</v>
      </c>
      <c r="H36" s="53">
        <f>H24+H32</f>
        <v>30000</v>
      </c>
      <c r="I36" s="47"/>
    </row>
    <row r="37" spans="2:9" ht="30" customHeight="1" x14ac:dyDescent="0.25">
      <c r="B37" s="21"/>
      <c r="C37" s="16"/>
      <c r="D37" s="1" t="s">
        <v>15</v>
      </c>
      <c r="E37" s="1" t="s">
        <v>24</v>
      </c>
      <c r="F37" s="37" t="s">
        <v>14</v>
      </c>
      <c r="G37" s="38"/>
      <c r="H37" s="7">
        <f>SUM(H36*G37)</f>
        <v>0</v>
      </c>
      <c r="I37" s="29"/>
    </row>
    <row r="38" spans="2:9" ht="30" customHeight="1" x14ac:dyDescent="0.25">
      <c r="B38" s="21"/>
      <c r="D38" s="1" t="s">
        <v>16</v>
      </c>
      <c r="E38" s="1" t="s">
        <v>25</v>
      </c>
      <c r="F38" s="37" t="s">
        <v>14</v>
      </c>
      <c r="G38" s="38"/>
      <c r="H38" s="7">
        <f>SUM(H37+H36)*G38</f>
        <v>0</v>
      </c>
      <c r="I38" s="29"/>
    </row>
    <row r="39" spans="2:9" ht="30" customHeight="1" x14ac:dyDescent="0.25">
      <c r="B39" s="21"/>
      <c r="D39" s="1" t="s">
        <v>29</v>
      </c>
      <c r="E39" s="1" t="s">
        <v>31</v>
      </c>
      <c r="F39" s="37" t="s">
        <v>14</v>
      </c>
      <c r="G39" s="38"/>
      <c r="H39" s="7">
        <f>SUM(H38+H37+H36)*G39</f>
        <v>0</v>
      </c>
      <c r="I39" s="29"/>
    </row>
    <row r="40" spans="2:9" ht="30" customHeight="1" thickBot="1" x14ac:dyDescent="0.3">
      <c r="B40" s="21"/>
      <c r="D40" s="1" t="s">
        <v>30</v>
      </c>
      <c r="E40" s="1" t="s">
        <v>32</v>
      </c>
      <c r="F40" s="37" t="s">
        <v>14</v>
      </c>
      <c r="G40" s="38"/>
      <c r="H40" s="7">
        <f>SUM(H39+H38+H37+H36)*G40</f>
        <v>0</v>
      </c>
      <c r="I40" s="29"/>
    </row>
    <row r="41" spans="2:9" ht="30" customHeight="1" thickBot="1" x14ac:dyDescent="0.3">
      <c r="B41" s="26"/>
      <c r="C41" s="49"/>
      <c r="D41" s="52" t="s">
        <v>17</v>
      </c>
      <c r="E41" s="27"/>
      <c r="F41" s="48"/>
      <c r="G41" s="51"/>
      <c r="H41" s="50">
        <f>SUM(H36:H40)</f>
        <v>30000</v>
      </c>
      <c r="I41" s="31" t="s">
        <v>48</v>
      </c>
    </row>
    <row r="42" spans="2:9" x14ac:dyDescent="0.25">
      <c r="I42" s="9"/>
    </row>
    <row r="43" spans="2:9" x14ac:dyDescent="0.25">
      <c r="I43" s="9"/>
    </row>
    <row r="44" spans="2:9" x14ac:dyDescent="0.25">
      <c r="I44" s="9"/>
    </row>
    <row r="45" spans="2:9" x14ac:dyDescent="0.25">
      <c r="I45" s="9"/>
    </row>
    <row r="46" spans="2:9" x14ac:dyDescent="0.25">
      <c r="I46" s="9"/>
    </row>
    <row r="47" spans="2:9" x14ac:dyDescent="0.25">
      <c r="I47" s="9"/>
    </row>
    <row r="48" spans="2:9" x14ac:dyDescent="0.25">
      <c r="I48" s="9"/>
    </row>
    <row r="49" spans="9:9" x14ac:dyDescent="0.25">
      <c r="I49" s="9"/>
    </row>
    <row r="50" spans="9:9" x14ac:dyDescent="0.25">
      <c r="I50" s="9"/>
    </row>
    <row r="51" spans="9:9" x14ac:dyDescent="0.25">
      <c r="I51" s="9"/>
    </row>
    <row r="52" spans="9:9" x14ac:dyDescent="0.25">
      <c r="I52" s="9"/>
    </row>
    <row r="53" spans="9:9" x14ac:dyDescent="0.25">
      <c r="I53" s="9"/>
    </row>
    <row r="54" spans="9:9" x14ac:dyDescent="0.25">
      <c r="I54" s="9"/>
    </row>
    <row r="55" spans="9:9" x14ac:dyDescent="0.25">
      <c r="I55" s="9"/>
    </row>
    <row r="56" spans="9:9" x14ac:dyDescent="0.25">
      <c r="I56" s="9"/>
    </row>
    <row r="57" spans="9:9" x14ac:dyDescent="0.25">
      <c r="I57" s="9"/>
    </row>
    <row r="58" spans="9:9" x14ac:dyDescent="0.25">
      <c r="I58" s="9"/>
    </row>
    <row r="59" spans="9:9" x14ac:dyDescent="0.25">
      <c r="I59" s="9"/>
    </row>
    <row r="60" spans="9:9" x14ac:dyDescent="0.25">
      <c r="I60" s="9"/>
    </row>
    <row r="61" spans="9:9" x14ac:dyDescent="0.25">
      <c r="I61" s="9"/>
    </row>
    <row r="62" spans="9:9" x14ac:dyDescent="0.25">
      <c r="I62" s="9"/>
    </row>
    <row r="63" spans="9:9" x14ac:dyDescent="0.25">
      <c r="I63" s="9"/>
    </row>
    <row r="64" spans="9:9" x14ac:dyDescent="0.25">
      <c r="I64" s="9"/>
    </row>
    <row r="65" spans="9:9" x14ac:dyDescent="0.25">
      <c r="I65" s="9"/>
    </row>
    <row r="66" spans="9:9" x14ac:dyDescent="0.25">
      <c r="I66" s="9"/>
    </row>
    <row r="67" spans="9:9" x14ac:dyDescent="0.25">
      <c r="I67" s="9"/>
    </row>
    <row r="68" spans="9:9" x14ac:dyDescent="0.25">
      <c r="I68" s="9"/>
    </row>
    <row r="69" spans="9:9" x14ac:dyDescent="0.25">
      <c r="I69" s="9"/>
    </row>
    <row r="70" spans="9:9" x14ac:dyDescent="0.25">
      <c r="I70" s="9"/>
    </row>
    <row r="71" spans="9:9" x14ac:dyDescent="0.25">
      <c r="I71" s="9"/>
    </row>
    <row r="72" spans="9:9" x14ac:dyDescent="0.25">
      <c r="I72" s="9"/>
    </row>
    <row r="73" spans="9:9" x14ac:dyDescent="0.25">
      <c r="I73" s="9"/>
    </row>
    <row r="74" spans="9:9" x14ac:dyDescent="0.25">
      <c r="I74" s="9"/>
    </row>
    <row r="75" spans="9:9" x14ac:dyDescent="0.25">
      <c r="I75" s="9"/>
    </row>
    <row r="76" spans="9:9" x14ac:dyDescent="0.25">
      <c r="I76" s="9"/>
    </row>
    <row r="77" spans="9:9" x14ac:dyDescent="0.25">
      <c r="I77" s="9"/>
    </row>
    <row r="78" spans="9:9" x14ac:dyDescent="0.25">
      <c r="I78" s="9"/>
    </row>
    <row r="79" spans="9:9" x14ac:dyDescent="0.25">
      <c r="I79" s="9"/>
    </row>
    <row r="80" spans="9:9" x14ac:dyDescent="0.25">
      <c r="I80" s="9"/>
    </row>
    <row r="81" spans="9:9" x14ac:dyDescent="0.25">
      <c r="I81" s="9"/>
    </row>
    <row r="82" spans="9:9" x14ac:dyDescent="0.25">
      <c r="I82" s="9"/>
    </row>
    <row r="83" spans="9:9" x14ac:dyDescent="0.25">
      <c r="I83" s="9"/>
    </row>
    <row r="84" spans="9:9" x14ac:dyDescent="0.25">
      <c r="I84" s="9"/>
    </row>
    <row r="85" spans="9:9" x14ac:dyDescent="0.25">
      <c r="I85" s="9"/>
    </row>
    <row r="86" spans="9:9" x14ac:dyDescent="0.25">
      <c r="I86" s="9"/>
    </row>
    <row r="87" spans="9:9" x14ac:dyDescent="0.25">
      <c r="I87" s="9"/>
    </row>
    <row r="88" spans="9:9" x14ac:dyDescent="0.25">
      <c r="I88" s="9"/>
    </row>
    <row r="89" spans="9:9" x14ac:dyDescent="0.25">
      <c r="I89" s="9"/>
    </row>
    <row r="90" spans="9:9" x14ac:dyDescent="0.25">
      <c r="I90" s="9"/>
    </row>
    <row r="91" spans="9:9" x14ac:dyDescent="0.25">
      <c r="I91" s="9"/>
    </row>
    <row r="92" spans="9:9" x14ac:dyDescent="0.25">
      <c r="I92" s="9"/>
    </row>
    <row r="93" spans="9:9" x14ac:dyDescent="0.25">
      <c r="I93" s="9"/>
    </row>
    <row r="94" spans="9:9" x14ac:dyDescent="0.25">
      <c r="I94" s="9"/>
    </row>
    <row r="95" spans="9:9" x14ac:dyDescent="0.25">
      <c r="I95" s="9"/>
    </row>
    <row r="96" spans="9:9" x14ac:dyDescent="0.25">
      <c r="I96" s="9"/>
    </row>
    <row r="97" spans="9:9" x14ac:dyDescent="0.25">
      <c r="I97" s="9"/>
    </row>
    <row r="98" spans="9:9" x14ac:dyDescent="0.25">
      <c r="I98" s="9"/>
    </row>
    <row r="99" spans="9:9" x14ac:dyDescent="0.25">
      <c r="I99" s="9"/>
    </row>
    <row r="100" spans="9:9" x14ac:dyDescent="0.25">
      <c r="I100" s="9"/>
    </row>
    <row r="101" spans="9:9" x14ac:dyDescent="0.25">
      <c r="I101" s="9"/>
    </row>
    <row r="102" spans="9:9" x14ac:dyDescent="0.25">
      <c r="I102" s="9"/>
    </row>
    <row r="103" spans="9:9" x14ac:dyDescent="0.25">
      <c r="I103" s="9"/>
    </row>
    <row r="104" spans="9:9" x14ac:dyDescent="0.25">
      <c r="I104" s="9"/>
    </row>
    <row r="105" spans="9:9" x14ac:dyDescent="0.25">
      <c r="I105" s="9"/>
    </row>
    <row r="106" spans="9:9" x14ac:dyDescent="0.25">
      <c r="I106" s="9"/>
    </row>
    <row r="107" spans="9:9" x14ac:dyDescent="0.25">
      <c r="I107" s="9"/>
    </row>
    <row r="108" spans="9:9" x14ac:dyDescent="0.25">
      <c r="I108" s="9"/>
    </row>
    <row r="109" spans="9:9" x14ac:dyDescent="0.25">
      <c r="I109" s="9"/>
    </row>
    <row r="110" spans="9:9" x14ac:dyDescent="0.25">
      <c r="I110" s="9"/>
    </row>
    <row r="111" spans="9:9" x14ac:dyDescent="0.25">
      <c r="I111" s="9"/>
    </row>
    <row r="112" spans="9:9" x14ac:dyDescent="0.25">
      <c r="I112" s="9"/>
    </row>
    <row r="113" spans="9:9" x14ac:dyDescent="0.25">
      <c r="I113" s="9"/>
    </row>
    <row r="114" spans="9:9" x14ac:dyDescent="0.25">
      <c r="I114" s="9"/>
    </row>
    <row r="115" spans="9:9" x14ac:dyDescent="0.25">
      <c r="I115" s="9"/>
    </row>
    <row r="116" spans="9:9" x14ac:dyDescent="0.25">
      <c r="I116" s="9"/>
    </row>
    <row r="117" spans="9:9" x14ac:dyDescent="0.25">
      <c r="I117" s="9"/>
    </row>
    <row r="118" spans="9:9" x14ac:dyDescent="0.25">
      <c r="I118" s="9"/>
    </row>
    <row r="119" spans="9:9" x14ac:dyDescent="0.25">
      <c r="I119" s="9"/>
    </row>
    <row r="120" spans="9:9" x14ac:dyDescent="0.25">
      <c r="I120" s="9"/>
    </row>
    <row r="121" spans="9:9" x14ac:dyDescent="0.25">
      <c r="I121" s="9"/>
    </row>
    <row r="122" spans="9:9" x14ac:dyDescent="0.25">
      <c r="I122" s="9"/>
    </row>
    <row r="123" spans="9:9" x14ac:dyDescent="0.25">
      <c r="I123" s="9"/>
    </row>
    <row r="124" spans="9:9" x14ac:dyDescent="0.25">
      <c r="I124" s="9"/>
    </row>
    <row r="125" spans="9:9" x14ac:dyDescent="0.25">
      <c r="I125" s="9"/>
    </row>
    <row r="126" spans="9:9" x14ac:dyDescent="0.25">
      <c r="I126" s="9"/>
    </row>
  </sheetData>
  <phoneticPr fontId="8"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317EE3A46D7644AB1F211C8CB05912" ma:contentTypeVersion="12" ma:contentTypeDescription="Create a new document." ma:contentTypeScope="" ma:versionID="45f1e51ca44b1db246137721d5de3de3">
  <xsd:schema xmlns:xsd="http://www.w3.org/2001/XMLSchema" xmlns:xs="http://www.w3.org/2001/XMLSchema" xmlns:p="http://schemas.microsoft.com/office/2006/metadata/properties" xmlns:ns2="721b47d3-730e-4595-bf13-f688c064c2de" xmlns:ns3="5e902acb-09f3-40e4-9e7c-9d4942b5322f" targetNamespace="http://schemas.microsoft.com/office/2006/metadata/properties" ma:root="true" ma:fieldsID="5d80f0ab35c47129fbdd2fb39b043eb4" ns2:_="" ns3:_="">
    <xsd:import namespace="721b47d3-730e-4595-bf13-f688c064c2de"/>
    <xsd:import namespace="5e902acb-09f3-40e4-9e7c-9d4942b532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b47d3-730e-4595-bf13-f688c064c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674fab3-5f1f-412b-9ff8-d91a2e77e89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02acb-09f3-40e4-9e7c-9d4942b53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df1d65-c5e9-458c-bbbd-1ac8feb50064}" ma:internalName="TaxCatchAll" ma:showField="CatchAllData" ma:web="5e902acb-09f3-40e4-9e7c-9d4942b53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1b47d3-730e-4595-bf13-f688c064c2de">
      <Terms xmlns="http://schemas.microsoft.com/office/infopath/2007/PartnerControls"/>
    </lcf76f155ced4ddcb4097134ff3c332f>
    <TaxCatchAll xmlns="5e902acb-09f3-40e4-9e7c-9d4942b532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648BD9-AA2F-4278-A1E6-E83655F65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b47d3-730e-4595-bf13-f688c064c2de"/>
    <ds:schemaRef ds:uri="5e902acb-09f3-40e4-9e7c-9d4942b53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544E90-D13C-40CE-B046-85822A4BD7CE}">
  <ds:schemaRefs>
    <ds:schemaRef ds:uri="http://schemas.microsoft.com/office/2006/metadata/properties"/>
    <ds:schemaRef ds:uri="http://schemas.microsoft.com/office/infopath/2007/PartnerControls"/>
    <ds:schemaRef ds:uri="721b47d3-730e-4595-bf13-f688c064c2de"/>
    <ds:schemaRef ds:uri="5e902acb-09f3-40e4-9e7c-9d4942b5322f"/>
  </ds:schemaRefs>
</ds:datastoreItem>
</file>

<file path=customXml/itemProps3.xml><?xml version="1.0" encoding="utf-8"?>
<ds:datastoreItem xmlns:ds="http://schemas.openxmlformats.org/officeDocument/2006/customXml" ds:itemID="{958AD635-BD41-465E-BA98-CCDDA0D1E374}">
  <ds:schemaRefs>
    <ds:schemaRef ds:uri="http://schemas.microsoft.com/sharepoint/v3/contenttype/forms"/>
  </ds:schemaRefs>
</ds:datastoreItem>
</file>

<file path=docMetadata/LabelInfo.xml><?xml version="1.0" encoding="utf-8"?>
<clbl:labelList xmlns:clbl="http://schemas.microsoft.com/office/2020/mipLabelMetadata">
  <clbl:label id="{6e79ccd2-c190-4bc1-9c97-5ad22fe7fcca}" enabled="0" method="" siteId="{6e79ccd2-c190-4bc1-9c97-5ad22fe7fcc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Joe Piwecki</cp:lastModifiedBy>
  <cp:lastPrinted>2018-10-16T15:33:28Z</cp:lastPrinted>
  <dcterms:created xsi:type="dcterms:W3CDTF">2018-02-22T11:09:38Z</dcterms:created>
  <dcterms:modified xsi:type="dcterms:W3CDTF">2025-06-10T08:47:32Z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0x010100B6317EE3A46D7644AB1F211C8CB05912</vt:lpwstr>
  </property>
  <property fmtid="{D5CDD505-2E9C-101B-9397-08002B2CF9AE}" pid="3" name="MediaServiceImageTags">
    <vt:lpwstr/>
  </property>
</Properties>
</file>