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MattBamforth\Downloads\"/>
    </mc:Choice>
  </mc:AlternateContent>
  <xr:revisionPtr revIDLastSave="0" documentId="8_{E7E4C2C2-06D7-496F-9A0A-3F7333AC86AD}" xr6:coauthVersionLast="47" xr6:coauthVersionMax="47" xr10:uidLastSave="{00000000-0000-0000-0000-000000000000}"/>
  <bookViews>
    <workbookView xWindow="-120" yWindow="-16320" windowWidth="29040" windowHeight="15720" xr2:uid="{C9E443A3-B3F9-491A-8917-6354F5605593}"/>
  </bookViews>
  <sheets>
    <sheet name="Instructions" sheetId="17" r:id="rId1"/>
    <sheet name="System Requirements" sheetId="35" r:id="rId2"/>
    <sheet name="Completion Summary" sheetId="16" r:id="rId3"/>
    <sheet name="General Questions" sheetId="36" r:id="rId4"/>
    <sheet name="Capability Questions" sheetId="37" r:id="rId5"/>
  </sheets>
  <definedNames>
    <definedName name="_xlnm._FilterDatabase" localSheetId="2" hidden="1">'Completion Summary'!$B$4:$J$45</definedName>
    <definedName name="_xlnm._FilterDatabase" localSheetId="0" hidden="1">Instructions!#REF!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6" l="1"/>
  <c r="C10" i="16"/>
  <c r="D10" i="16"/>
  <c r="E10" i="16"/>
  <c r="E46" i="16"/>
  <c r="E47" i="16"/>
  <c r="E48" i="16"/>
  <c r="H5" i="16"/>
  <c r="B15" i="16"/>
  <c r="C15" i="16"/>
  <c r="D15" i="16"/>
  <c r="E15" i="16"/>
  <c r="I5" i="16" s="1"/>
  <c r="B16" i="16"/>
  <c r="C16" i="16"/>
  <c r="D16" i="16"/>
  <c r="E16" i="16"/>
  <c r="D48" i="16"/>
  <c r="C48" i="16"/>
  <c r="B48" i="16"/>
  <c r="B46" i="16"/>
  <c r="C46" i="16"/>
  <c r="D46" i="16"/>
  <c r="B47" i="16"/>
  <c r="C47" i="16"/>
  <c r="D47" i="16"/>
  <c r="E38" i="16"/>
  <c r="E39" i="16"/>
  <c r="E40" i="16"/>
  <c r="E41" i="16"/>
  <c r="E42" i="16"/>
  <c r="E43" i="16"/>
  <c r="E44" i="16"/>
  <c r="E45" i="16"/>
  <c r="E37" i="16"/>
  <c r="D38" i="16"/>
  <c r="D39" i="16"/>
  <c r="D40" i="16"/>
  <c r="D41" i="16"/>
  <c r="D42" i="16"/>
  <c r="D43" i="16"/>
  <c r="D44" i="16"/>
  <c r="D45" i="16"/>
  <c r="D37" i="16"/>
  <c r="C38" i="16"/>
  <c r="C39" i="16"/>
  <c r="C40" i="16"/>
  <c r="C41" i="16"/>
  <c r="C42" i="16"/>
  <c r="C43" i="16"/>
  <c r="C44" i="16"/>
  <c r="C45" i="16"/>
  <c r="C37" i="16"/>
  <c r="B38" i="16"/>
  <c r="B39" i="16"/>
  <c r="B40" i="16"/>
  <c r="B41" i="16"/>
  <c r="B42" i="16"/>
  <c r="B43" i="16"/>
  <c r="B44" i="16"/>
  <c r="B45" i="16"/>
  <c r="B37" i="16"/>
  <c r="E6" i="16"/>
  <c r="E7" i="16"/>
  <c r="E8" i="16"/>
  <c r="E9" i="16"/>
  <c r="E11" i="16"/>
  <c r="E12" i="16"/>
  <c r="E13" i="16"/>
  <c r="E14" i="16"/>
  <c r="E17" i="16"/>
  <c r="E18" i="16"/>
  <c r="E19" i="16"/>
  <c r="E20" i="16"/>
  <c r="E21" i="16"/>
  <c r="E22" i="16"/>
  <c r="E23" i="16"/>
  <c r="E24" i="16"/>
  <c r="E25" i="16"/>
  <c r="E26" i="16"/>
  <c r="E27" i="16"/>
  <c r="E28" i="16"/>
  <c r="E29" i="16"/>
  <c r="E30" i="16"/>
  <c r="E31" i="16"/>
  <c r="E32" i="16"/>
  <c r="E33" i="16"/>
  <c r="E34" i="16"/>
  <c r="E35" i="16"/>
  <c r="E36" i="16"/>
  <c r="E5" i="16"/>
  <c r="D6" i="16"/>
  <c r="D7" i="16"/>
  <c r="D8" i="16"/>
  <c r="D9" i="16"/>
  <c r="D11" i="16"/>
  <c r="D12" i="16"/>
  <c r="D13" i="16"/>
  <c r="D14" i="16"/>
  <c r="D17" i="16"/>
  <c r="D18" i="16"/>
  <c r="D19" i="16"/>
  <c r="D20" i="16"/>
  <c r="D21" i="16"/>
  <c r="D22" i="16"/>
  <c r="D23" i="16"/>
  <c r="D24" i="16"/>
  <c r="D25" i="16"/>
  <c r="D26" i="16"/>
  <c r="D27" i="16"/>
  <c r="D28" i="16"/>
  <c r="D29" i="16"/>
  <c r="D30" i="16"/>
  <c r="D31" i="16"/>
  <c r="D32" i="16"/>
  <c r="D33" i="16"/>
  <c r="D34" i="16"/>
  <c r="D35" i="16"/>
  <c r="D36" i="16"/>
  <c r="D5" i="16"/>
  <c r="C6" i="16"/>
  <c r="C7" i="16"/>
  <c r="C8" i="16"/>
  <c r="C9" i="16"/>
  <c r="C11" i="16"/>
  <c r="C12" i="16"/>
  <c r="C13" i="16"/>
  <c r="C14" i="16"/>
  <c r="C17" i="16"/>
  <c r="C18" i="16"/>
  <c r="C19" i="16"/>
  <c r="C20" i="16"/>
  <c r="C21" i="16"/>
  <c r="C22" i="16"/>
  <c r="C23" i="16"/>
  <c r="C24" i="16"/>
  <c r="C25" i="16"/>
  <c r="C26" i="16"/>
  <c r="C27" i="16"/>
  <c r="C28" i="16"/>
  <c r="C29" i="16"/>
  <c r="C30" i="16"/>
  <c r="C31" i="16"/>
  <c r="C32" i="16"/>
  <c r="C33" i="16"/>
  <c r="C34" i="16"/>
  <c r="C35" i="16"/>
  <c r="C36" i="16"/>
  <c r="C5" i="16"/>
  <c r="B6" i="16"/>
  <c r="B7" i="16"/>
  <c r="B8" i="16"/>
  <c r="B9" i="16"/>
  <c r="B11" i="16"/>
  <c r="B12" i="16"/>
  <c r="B13" i="16"/>
  <c r="B14" i="16"/>
  <c r="B17" i="16"/>
  <c r="B18" i="16"/>
  <c r="B19" i="16"/>
  <c r="B20" i="16"/>
  <c r="B21" i="16"/>
  <c r="B22" i="16"/>
  <c r="B23" i="16"/>
  <c r="B24" i="16"/>
  <c r="B25" i="16"/>
  <c r="B26" i="16"/>
  <c r="B27" i="16"/>
  <c r="B28" i="16"/>
  <c r="B29" i="16"/>
  <c r="B30" i="16"/>
  <c r="B31" i="16"/>
  <c r="B32" i="16"/>
  <c r="B33" i="16"/>
  <c r="B34" i="16"/>
  <c r="B35" i="16"/>
  <c r="B36" i="16"/>
  <c r="B5" i="16"/>
</calcChain>
</file>

<file path=xl/sharedStrings.xml><?xml version="1.0" encoding="utf-8"?>
<sst xmlns="http://schemas.openxmlformats.org/spreadsheetml/2006/main" count="333" uniqueCount="173">
  <si>
    <t>Yorkshire Water - Selection Stage</t>
  </si>
  <si>
    <t>Instructions</t>
  </si>
  <si>
    <t>Yorkshire Water - Supplier Market Engagement</t>
  </si>
  <si>
    <t>High Level System Requirements</t>
  </si>
  <si>
    <t>1. Background</t>
  </si>
  <si>
    <t>Yorkshire Water Services are running a framework process for the transforming and enhancing of Operational Technology (OT) platforms and processes. The key focus of this first procurement phase is to replace the existing Legacy Regional Telemetry System (RTS), integrate with existing business systems, associated training, and data transformation e.g. datapoints and mimics.
RTS is our core Telemetry Monitoring System provided by Metasphere Ltd and is also known as the Master Control product. This system currently provides the capability for near real time monitoring and intervention of 6500 Edge Devices, converting this data into actionable business intelligence. 
There are over 10,000 schematics (mimics) configured from a data base of over 275,000 data streams. Data streams are stored in a native historian and are key for YW day to day operations.
This functionality ensures the safe and efficient operation of various assets, including monitoring reservoir and borehole levels, water quality readings, and pump or valve statuses across both clean and wastewater systems. The processed data is displayed in our operational control room and accessed remotely by key operational users, ensuring that our assets and processes operate efficiently, minimising risks to customers and the environment.
This RTS data also is a key feed into our compliance and regulatory reporting systems.</t>
  </si>
  <si>
    <t>2.  Scope</t>
  </si>
  <si>
    <t>2.1  Scope Overview</t>
  </si>
  <si>
    <r>
      <rPr>
        <sz val="11"/>
        <color rgb="FF000000"/>
        <rFont val="Poppins"/>
      </rPr>
      <t xml:space="preserve">As the existing telemetry system approaches the end of its life within the next five years, this procurement seeks to engage one or more partners to supply, integrate, and commission a new central telemetry system. The new system must be compatible with the existing Remote Telemetry Units (RTUs) at the edge, provide real-time data acquisition, remote monitoring, intervention, management, and control of utility-class assets. This system will form the foundation for an integrated ecosystem that allows real-time asset data integration, extending beyond internal sources to third-party systems, and offering a pathway to a fully integrated situational awareness capability e.g. centralised alarming capability from other systems across the organisation.
To ensure the successful implementation of this end-to-end program, it is recognised that business change will be necessary to align with the new technological advancements. This will include adopting new governance processes, providing comprehensive training, and upskilling of personnel, and adjusting the target operating model to effectively manage the enhanced capabilities.
</t>
    </r>
    <r>
      <rPr>
        <sz val="11"/>
        <color rgb="FFFF0000"/>
        <rFont val="Poppins"/>
      </rPr>
      <t>Given the extensive use of these systems by over two thousand employees and support partners within the organisation, a multi-vendor or joint venture approach is anticipated. However, we expect one supplier (software provider or servce integrator) to take the lead role, nominate, and appoint suitable partners, and assume overall responsibility for delivery.</t>
    </r>
  </si>
  <si>
    <t>2.2 Categories of Complexity</t>
  </si>
  <si>
    <t>To clarify the complexity of the Regional Telemetry system, the 6500 edge devices fall into four categories of complexity:</t>
  </si>
  <si>
    <r>
      <rPr>
        <b/>
        <sz val="11"/>
        <color theme="1"/>
        <rFont val="Poppins"/>
      </rPr>
      <t xml:space="preserve">Small Powered RTU Installation </t>
    </r>
    <r>
      <rPr>
        <sz val="11"/>
        <color theme="1"/>
        <rFont val="Poppins"/>
      </rPr>
      <t xml:space="preserve">
•	16 Digital Inputs minimum
•	2 Analogue Inputs minimum
•	2 Pulse Inputs minimum
•	1 Digital Outputs minimum
•	Field I/O Protocols - Modbus RTU, Modbus TCP/IP, SDI-12
•	RTU – Real and Derived Alarms by exception
•	RTS – Calculated Alarms
•	6-1131 – Real time edge analytics
•	Edge to centre two-way communication
•	IP Communication – External Cellular or Fixed line</t>
    </r>
  </si>
  <si>
    <r>
      <rPr>
        <b/>
        <sz val="11"/>
        <color theme="1"/>
        <rFont val="Poppins"/>
      </rPr>
      <t>Medium Powered RTU Installation</t>
    </r>
    <r>
      <rPr>
        <sz val="11"/>
        <color theme="1"/>
        <rFont val="Poppins"/>
      </rPr>
      <t xml:space="preserve">
•	256 Digital Inputs minimum
•	64 Analogue Inputs minimum
•	64 Pulse Inputs minimum
•	64 Digital Outputs minimum
•	64 Analogue Outputs minimum
•	Field I/O Protocols - Modbus RTU, Modbus TCP/IP, Allen Bradley DF1, SDI-12
•	RTU – Real and Derived Alarms by exception
•	RTS – Calculated Alarms
•	6-1131 – Real time edge analytics
•	Edge to centre two-way communication
•	IP Communication – External Cellular or Fixed line</t>
    </r>
  </si>
  <si>
    <r>
      <rPr>
        <b/>
        <sz val="11"/>
        <color theme="1"/>
        <rFont val="Poppins"/>
      </rPr>
      <t>Large Powered RTU Installation</t>
    </r>
    <r>
      <rPr>
        <sz val="11"/>
        <color theme="1"/>
        <rFont val="Poppins"/>
      </rPr>
      <t xml:space="preserve">
•	1024 Digital Inputs minimum
•	256 Analogue Inputs minimum
•	256 Pulse Inputs minimum
•	256 Digital Outputs minimum
•	256 Analogue Outputs minimum
•	Field I/O Protocols - Modbus RTU, Modbus TCP/IP, Allen Bradley DF1, SDI-12
•	RTU – Real and Derived Alarms by exception
•	RTS – Calculated Alarms
•	6-1131 – Real time edge analytics
•	Edge to centre two-way communication
•	IP Communication – External Cellular or Fixed line</t>
    </r>
  </si>
  <si>
    <r>
      <rPr>
        <b/>
        <sz val="11"/>
        <color theme="1"/>
        <rFont val="Poppins"/>
      </rPr>
      <t>Battery Powered Logger Installation</t>
    </r>
    <r>
      <rPr>
        <sz val="11"/>
        <color theme="1"/>
        <rFont val="Poppins"/>
      </rPr>
      <t xml:space="preserve">
•	4 Real Digital Inputs minimum
•	2 Real Analogue Inputs minimum
•	2 Real Pulse Inputs minimum
•	RTU – Real Alarms by exception
•	RTS – Calculated Alarms
•	Edge to centre only communication
•	IP Communication – Internal Cellular</t>
    </r>
  </si>
  <si>
    <t xml:space="preserve">3 Key Capabilities and Components </t>
  </si>
  <si>
    <t>3.1 Key Capabilities</t>
  </si>
  <si>
    <t>•       Digital Twin</t>
  </si>
  <si>
    <t>•       Alarm handler</t>
  </si>
  <si>
    <t>•       Alarm priority</t>
  </si>
  <si>
    <t xml:space="preserve">•       Regions of interest </t>
  </si>
  <si>
    <t>•       Business logic</t>
  </si>
  <si>
    <t>•       Notifications</t>
  </si>
  <si>
    <t>•       Customisable process schematics</t>
  </si>
  <si>
    <t>•       Trend &amp; Event historical monitoring</t>
  </si>
  <si>
    <t>•       Remote configuration creation and management</t>
  </si>
  <si>
    <t>•       Edge device communications management</t>
  </si>
  <si>
    <t>•       Graphical user interface</t>
  </si>
  <si>
    <t>•       Real Time Analytics – Data Gatherer (DG) sequences</t>
  </si>
  <si>
    <t>•       Historian and export capability</t>
  </si>
  <si>
    <t>•       Proprietary RTU Protocol – Medina</t>
  </si>
  <si>
    <t>•       Remote Intervention (Set Point Control)</t>
  </si>
  <si>
    <t>•       Near real time data export</t>
  </si>
  <si>
    <t>3.2 Key Components</t>
  </si>
  <si>
    <t>•       Telemetry Data Gatherers (DG’s)</t>
  </si>
  <si>
    <t>•       Telemetry Data Server (TDS)</t>
  </si>
  <si>
    <t>•       Workstation client</t>
  </si>
  <si>
    <t>•       Edge Devices – RTUs (Remote Telemetry Units)</t>
  </si>
  <si>
    <t>•       Edge Devices – Loggers</t>
  </si>
  <si>
    <t xml:space="preserve">4 RTS Edge to Systems Data Ingress &amp; Egress Overview Diagram </t>
  </si>
  <si>
    <t>Supplier Name</t>
  </si>
  <si>
    <t>Questions Response Summary</t>
  </si>
  <si>
    <t>Question Ref</t>
  </si>
  <si>
    <t>Question Category</t>
  </si>
  <si>
    <t>Question Type</t>
  </si>
  <si>
    <t>Status</t>
  </si>
  <si>
    <t>Form Completion</t>
  </si>
  <si>
    <t>General Questions</t>
  </si>
  <si>
    <t>#</t>
  </si>
  <si>
    <t>Question</t>
  </si>
  <si>
    <t>Attachment Required</t>
  </si>
  <si>
    <t>Scoring Methodology</t>
  </si>
  <si>
    <t>Response</t>
  </si>
  <si>
    <t>Attachments/Supporting information</t>
  </si>
  <si>
    <t>Q1</t>
  </si>
  <si>
    <t>Pass/Fail</t>
  </si>
  <si>
    <t>Pre-requisite</t>
  </si>
  <si>
    <t>Bidder Agreement - Procurement Process Rules
Please read the attached Bidder Agreement - Procurement Process Rules. 
Please confirm you have read the attached rules and agree to confirm.
Please note that the Selection Stage will occur via email. All other stages of the Procurement Process will be taking place on Ariba Network as described in the Procurement Process Rules.</t>
  </si>
  <si>
    <t>No</t>
  </si>
  <si>
    <t>Yes = Pass, No = Fail</t>
  </si>
  <si>
    <t>Q2</t>
  </si>
  <si>
    <t>N/A</t>
  </si>
  <si>
    <t>Introduction</t>
  </si>
  <si>
    <t xml:space="preserve">Please read the attached Introduction.  </t>
  </si>
  <si>
    <t>NA</t>
  </si>
  <si>
    <t>Q3</t>
  </si>
  <si>
    <t>Please confirm the Bidding Entity company name</t>
  </si>
  <si>
    <t>Information Only</t>
  </si>
  <si>
    <t>Q4</t>
  </si>
  <si>
    <t>Please confirm the Bidding Entity company number</t>
  </si>
  <si>
    <t>Q5</t>
  </si>
  <si>
    <t>Please confirm the Bidding Entity company address</t>
  </si>
  <si>
    <t>Q6</t>
  </si>
  <si>
    <t>Please confirm whether your proposed delivery model involves a key subcontractor (EITHER a technology platform provider where you are a systems integrator OR a systems integrator where you are a technology platform provider) as part of your solution.
If yes, please provide the following details for the key subcontractor (and provide attachments if appropriate):
(a) Name and company details
(b) Role in the delivery of the contract i.e. technology platform provider or systems integrator
(c) Duration and nature of your existing working relationship
If no, you are confirming that your organisation will deliver the entirety of the services directly.</t>
  </si>
  <si>
    <t>If appropriate</t>
  </si>
  <si>
    <t>Q7</t>
  </si>
  <si>
    <t>Regulatory and Conflict of Interest</t>
  </si>
  <si>
    <t>Is the Bidding Entity UK based?  
If not UK based, please confirm the registered base.  
Note: if the Bidding Entity is not UK based, Yorkshire Water Services Limited may follow up with further questions to understand the contractual structure and tax or duty related issues.</t>
  </si>
  <si>
    <t>Q8</t>
  </si>
  <si>
    <t xml:space="preserve">Are you, or any of your staff, related to a board member or employee of Yorkshire Water Services Limited?
If yes, provide full details.
</t>
  </si>
  <si>
    <t>Q9</t>
  </si>
  <si>
    <t xml:space="preserve">Do you, or any of your staff, have a private business relationship with a board member or any member of Yorkshire Water Services Limited?
If yes, provide full details.
</t>
  </si>
  <si>
    <t>Q10</t>
  </si>
  <si>
    <r>
      <t xml:space="preserve">Please confirm that the Bidding Entity or its Directors or any other person who has powers of representation, decision or control of your company has </t>
    </r>
    <r>
      <rPr>
        <b/>
        <u/>
        <sz val="9"/>
        <rFont val="Poppins"/>
      </rPr>
      <t>NOT</t>
    </r>
    <r>
      <rPr>
        <sz val="9"/>
        <rFont val="Poppins"/>
      </rPr>
      <t xml:space="preserve"> been convicted of any of the following offences?
(a) conspiracy within the meaning of section 1 or 1A of the Criminal Law Act 1977 or article 9 or 9A of the Criminal Attempts and Conspiracy (Northern Ireland) Order 1983 where that conspiracy relates to participation in a criminal organisation as defined in Article 2 of Council Framework Decision 2008/841/JHA on the fight against organised crime;  
(b) corruption within the meaning of section 1(2) of the Public Bodies Corrupt Practices Act  
1889 or section 1 of the Prevention of Corruption Act 1906;  
(c) the common law offence of bribery;  
(d) bribery within the meaning of sections 1, 2 or 6 of the Bribery Act 2010, or section 113  
of the Representation of the People Act 1983;  
(e) where the offence relates to fraud affecting the European Communities’ financial interests  
as defined by Article 1 of the Convention on the protection of the financial interests of the  
European Communities:—  
(i) the common law offence of cheating the Revenue;  
(ii) the common law offence of conspiracy to defraud;  
(iii) fraud or theft within the meaning of the Theft Act 1968(i), the Theft Act (Northern Ireland) 1969, the Theft Act 1978 or the Theft (Northern Ireland) Order 1978;  
(iv) fraudulent trading within the meaning of section 458 of the Companies Act 1985, article 451 of the Companies (Northern Ireland) Order 1986(n) or section 993 of the Companies Act 2006;  
(v) fraudulent evasion within the meaning of section 170 of the Customs and Excise Management Act 1979 or section 72 of the Value Added Tax Act 1994;  
(vi) an offence in connection with taxation in the European Union within the meaning of section 71 of the Criminal Justice Act 1993;  
(vii) destroying, defacing or concealing of documents or procuring the execution of a valuable security within the meaning of section 20 of the Theft Act 1968 or section 19 of the Theft Act (Northern Ireland) 1969;  
(viii) fraud within the meaning of section 2, 3 or 4 of the Fraud Act 2006; or  
(ix) the possession of articles for use in frauds within the meaning of section 6 of the Fraud Act 2006, or the making, adapting, supplying or offering to supply articles for use in frauds within the meaning of section 7 of that Act;  
(f) any offence listed—  
(i) in section 41 of the Counter Terrorism Act 2008; or  
(ii) in Schedule 2 to that Act where the court has determined that there is a terrorist connection;  
(g) any offence under sections 44 to 46 of the Serious Crime Act 2007 which relates to an offence covered by subparagraph (f);  
(h) money laundering within the meaning of sections 340(11) and 415 of the Proceeds of Crime Act 2002;  
(i) an offence in connection with the proceeds of criminal conduct within the meaning of section 93A, 93B or 93C of the Criminal Justice Act 1988 or article 45, 46 or 47 of the Proceeds of Crime (Northern Ireland) Order 1996;  
(j) an offence under section 4 of the Asylum and Immigration (Treatment of Claimants, etc.) Act 2004;  
(k) an offence under section 59A of the Sexual Offences Act 2003;  
(l) an offence under section 71 of the Coroners and Justice Act 2009; or  
(m) an offence in connection with the proceeds of drug trafficking within the meaning of  
section 49, 50 or 51 of the Drug Trafficking Act 1994.
Non-payment of tax and social security contributions
Breach of obligations relating to the payment of taxes or social security contributions that has been established by a judicial or administrative decision.
Where any tax returns submitted on or after 1 October 2012 have been found to be incorrect as a result of:  
● HMRC successfully challenging the potential supplier under the General Anti – Abuse Rule (GAAR) or the “Halifax” abuse principle; or  
● a tax authority in a jurisdiction in which the potential supplier is established successfully challenging it under any tax rules or legislation that have an effect equivalent or similar to the GAAR or “Halifax” abuse principle;  
● a failure to notify, or failure of an avoidance scheme which the supplier is or was involved in, under the Disclosure of Tax Avoidance Scheme rules (DOTAS) or any equivalent or similar regime in a jurisdiction in which the supplier is established
</t>
    </r>
  </si>
  <si>
    <t>Q11</t>
  </si>
  <si>
    <t>Financial</t>
  </si>
  <si>
    <t>No action is required from the Bidder.
Yorkshire Water will run a financial credit report on your company. It is your responsibility to ensure that information held by Companies House is up to date.</t>
  </si>
  <si>
    <t>Credit Safe Score - 71 - 100 = 100% (Pass)
Credit Safe Score - 51 - 70 = 75% (Pass)
Credit Safe Score - 30 - 50 = 50% (Pass)
Credit Safe Score - 0 - 29 = 0% (Fail - if you do not have a credit score of at least 30, YWS reserve the right to request further information, for example, a Parent Company Guarantee or exclude you from the tender process on financial security grounds)
(International Companies only)
Credit Safe Score - A = 100%
Credit Safe Score - B = 75%
Credit Safe Score - C = 50%
Credit Safe Score - D or E = 0% (Fail - if you do not have a credit score rated C or above, YWS reserve the right to request further information, for example, a Parent Company Guarantee or exclude you from the tender process on financial security grounds</t>
  </si>
  <si>
    <t>Q12</t>
  </si>
  <si>
    <t>Please provide the Bidding Entity turnover figures for the last 3 years.
Yorkshire Water Services will run a financial credit report on your company to verify your response. It is your responsibility to ensure that information held by Companies House is up to date.</t>
  </si>
  <si>
    <t>Information Only
Annual value of the contract vs the value of the annual turnover:
Above 70% Supply chain risk High - Score 25%
60 - 70% Supply chain risk Medium - Score 50%
50 - 59% Supply chain risk Low - Score 75%
Below 50% Supply chain risk Low - Score 100%</t>
  </si>
  <si>
    <t>Q13</t>
  </si>
  <si>
    <t>Health &amp; Safety</t>
  </si>
  <si>
    <t xml:space="preserve">Please confirm the Bidding Entity communicates and consults with their workforce on all matters relating to health, safety and wellbeing
</t>
  </si>
  <si>
    <t>Q14</t>
  </si>
  <si>
    <t xml:space="preserve">Does the Bidding Entity have a documented and signed Health &amp; Safety Policy?  This must cover General Policy Statement, Organisation and Arrangements as required by Section 2(3) of the Health &amp; Safety at Work, etc. Act 1974. Please attach the signed Health &amp; Safety Policy.
</t>
  </si>
  <si>
    <t>Yes</t>
  </si>
  <si>
    <t>Yes, with Attachment = Pass, No = Fail</t>
  </si>
  <si>
    <t>Q15</t>
  </si>
  <si>
    <t>Environmental</t>
  </si>
  <si>
    <t>Does the Bidding Entity adhere to documented Environmental Management System, Policy or Statement, either stand alone or detailed within Quality documentation?        
This must be compliant with requirements outlined in the ISO 14001 standard or equivalent.
Please attach the EMS system, policy or statement.</t>
  </si>
  <si>
    <t>Yes, with attachment = Pass, No, with attachment to commit towards full certification by contract start = Pass, No = Fail</t>
  </si>
  <si>
    <t>Q16</t>
  </si>
  <si>
    <t>Human Rights</t>
  </si>
  <si>
    <t>Does the Bidding Entity comply to all of the following:  
Equality Act 2010
Working Time Directive (2003/88/EC),    
National Minimum Wage Act 1998,    
Employment Rights Act 1996,    
Protection of Young People at Work Council Directive 94/33/EC,    
Trade Union &amp; Labour Relations (Consolidation) Act 1992,    
Transfer of Undertakings (Protection of Employment) Regulations 2006,    
Pensions Act 2004,    
The Gangmasters (Licensing) Act 2004 &amp; all applicable obligations under European Labour Law within the European Convention on Human Rights?</t>
  </si>
  <si>
    <t>Q17</t>
  </si>
  <si>
    <t xml:space="preserve">In relation to the proposed Agreement, is / or will the Bidder be a Qualifying Company (Living Wage Foundation).
A Qualifying Company is referred to as "A company who directly supplies an employee(s) or indirectly via a sub-contractor who carries out services under the Agreement involving two or more hours of work in any given day in a week, for eight or more consecutive weeks in a year on the Employers site(s)."
A] If the requirements to be a Qualifying Company DO NOT APPLY to this Agreement, answer "Yes"  
B] If the requirements to be a Qualifying Company DO APPLY and as a bidder  
    i)   you currently pay the Living Wage  
    ii)  are implementing paying the living wage  
    iii) agree to pay the Living Wage a maximum of 6 months after the start of the Agreement  
Then answer "Yes"  
C] If the requirements to be Qualifying Company DO APPLY and as a bidder YOU DO NOT intend to pay the Living Wage to relevant employees or sub-contractors during the course of the Agreement then answer "No"
</t>
  </si>
  <si>
    <t>Q18</t>
  </si>
  <si>
    <t>Is the Bidding Entity a relevant commercial organisation as defined by the Modern Slavery Act 2015 ("the 2015 Act"); "the transparency in supply chain provisions"?    
If the Bidding Entity is a relevant commercial organisation please continue with the rest of the question.
From 29 October 2015 the Transparency in Supply Chain Provisions require businesses to publish an annual statement if they have an annual turnover above a threshold (£36 million). The statement must confirm the steps taken to ensure that slavery and human trafficking are not taking place in the business (or in any supply chain) or declare that no steps to confirm the existence of slavery or trafficking have been taken.  
Please attach your annual statement relating to the above Act. If this evidence is not available, YWS has the right to exclude you from this process.</t>
  </si>
  <si>
    <t xml:space="preserve">No = Pass
Yes (with evidence) = Pass
Yes (without evidence) = Fail </t>
  </si>
  <si>
    <t>Q19</t>
  </si>
  <si>
    <t>Has the Bidding Entity been convicted for any breach of the 2015 Act?</t>
  </si>
  <si>
    <t xml:space="preserve">Yes = Fail, No = Pass </t>
  </si>
  <si>
    <t>Q20</t>
  </si>
  <si>
    <t xml:space="preserve">Does the Bidding Entity hold a whistleblowing policy that includes the mechanism for workers to report complaints?
</t>
  </si>
  <si>
    <t>Q21</t>
  </si>
  <si>
    <t>Please confirm the Bidding Entity provides training to workers, supervisors and management staff on forced labour and modern slavery?</t>
  </si>
  <si>
    <t>Q22</t>
  </si>
  <si>
    <t>Quality Management</t>
  </si>
  <si>
    <t xml:space="preserve">Does the Bidding Entity have a documented Quality Management System?      
Please attach evidence of a QMS (this could be certification of accreditation by an external body; a policy statement; or other suitable document) by the bidding company to demonstrate the capability of the company in terms of quality management; this may include, but is not limited to ISO9001 or PAS99.  
If yes, please attach a copy.
</t>
  </si>
  <si>
    <t>Yes (with evidence) = Pass, No = Fail</t>
  </si>
  <si>
    <t>Q23</t>
  </si>
  <si>
    <t>Information Security</t>
  </si>
  <si>
    <t>Does bidding company adopt an information security management system standard (e.g., ISO 27001 or equivalent)?
If yes, please attach a copy.</t>
  </si>
  <si>
    <t>Q24</t>
  </si>
  <si>
    <t xml:space="preserve">Does the bidding company hold a Data Protection Policy and/or have procedures to ensure compliance with the Data Protection Act 1998?
If yes, please attach a copy.
</t>
  </si>
  <si>
    <t>Q25</t>
  </si>
  <si>
    <t>Have you Implemented appropriate technological security measures within your organisations systems, solutions, and services, that fully protect company, employee, and customer data?</t>
  </si>
  <si>
    <t>Q26</t>
  </si>
  <si>
    <t>Do all staff with access to the information within your organisation receive Data Protection and Cyber Security training during on-boarding, and annually thereafter?</t>
  </si>
  <si>
    <t>Q27</t>
  </si>
  <si>
    <t>Has there been any significant cyber-attacks or data breaches within the last 12 months?</t>
  </si>
  <si>
    <t>Yes = Fail, No = Pass</t>
  </si>
  <si>
    <t>Q28</t>
  </si>
  <si>
    <t>Have all compliance requirements with bidding company organisations legal, regulatory (GDPR), contractual, and industry best practice standards (ISO 27001), in relation to Cyber and Information Security, been explicitly identified and documented?</t>
  </si>
  <si>
    <t>Q29</t>
  </si>
  <si>
    <t>Insurance</t>
  </si>
  <si>
    <t>Does the Bidding Entity currently hold or are prepared to hold £5million worth of Public Liability Insurance by the commencement of this Agreement? This needs to be aggregate per annum and to be in place for up to 6 years after the end of the agreement. Please note in the Comments column if Bidding Entity is willing to increase in order to match the required Insurance level.
If yes, please confirm the following:      
Policy Number          
Limit of Indemnity          
Excess         
Limit for a single event          
Expiry Date      
If yes, please attach a copy.</t>
  </si>
  <si>
    <t>Yes and copy attached = Pass, No and Comment to be willing to increase = Pass, No and no Comment = Fail</t>
  </si>
  <si>
    <t>Q30</t>
  </si>
  <si>
    <t>Does the Bidding Entity currently hold or are prepared to hold £5million worth of Employers Liability Insurance by the commencement of this Agreement? This needs to be aggregate per annum and to be in place for up to 6 years after the end of the agreement. Please note in the Comments column if Bidding Entity is willing to increase in order to match the required Insurance level.
If yes, please confirm the following:      
Policy Number          
Limit of Indemnity          
Excess         
Limit for a single event          
Expiry Date      
If yes, please attach a copy.</t>
  </si>
  <si>
    <t>Q31</t>
  </si>
  <si>
    <t>Does the Bidding Entity currently hold or are prepared to hold £5million worth of Product Liability Insurance by the commencement of this Agreement?  This needs to be aggregate per annum and to be in place for up to 6 years after the end of the agreement. Please note in the Comments column if Bidding Entity is willing to increase in order to match the required Insurance level.
If yes, please confirm the following:    
Policy Number        
Limit of Indemnity        
Excess       
Limit for a single event        
Expiry Date
If yes, please attach a copy.    </t>
  </si>
  <si>
    <t>Q32</t>
  </si>
  <si>
    <t xml:space="preserve">Does the Biding Entity currently hold or are prepared to hold £2million worth of Professional Indemnity Insurance by the commencement of this Agreement? This needs to be aggregate per annum and to be in place for up to 6 years after the end of the agreement. Please note in the Comments column if Bidding Entity is willing to increase in order to match the required Insurance level.
If yes, please confirm the following:    
Policy Number        
Limit of Indemnity        
Excess       
Limit for a single event        
Expiry Date  
If yes, please attach a copy.  </t>
  </si>
  <si>
    <t>Q33</t>
  </si>
  <si>
    <t>Capability - General</t>
  </si>
  <si>
    <t xml:space="preserve">Can you give examples of where you have worked within the UK Water Industry on similar products. You can use the supporting information for more detail should you wish. </t>
  </si>
  <si>
    <t>Q34</t>
  </si>
  <si>
    <t>Capability - Technology</t>
  </si>
  <si>
    <t xml:space="preserve">Please confirm the proposed telemetry capability provides, as a minimum, the Key Capabilities of the legacy Master Control Telemetry System (see 'System Requirements' tab Section 3.1) and detail where solutions have been implemented in Critical National Infrastructure (CNI). Reference should be made to the four categories of complexity  (see 'System Requirements' tab Section 2.2)  and the maximum number of edge device configurations. The Telemetry system must be scalable to accommodate the expected growth of edge devices.   
</t>
  </si>
  <si>
    <t>Q35</t>
  </si>
  <si>
    <t xml:space="preserve">Please confirm the proposed telemetry system supports the full Metasphere Medina protocols (Medina 4 &amp; 5) and is compatible with our existing edge RTU infrastructure &amp; communications. Detail where solutions have been implemented.  
</t>
  </si>
  <si>
    <t>Q36</t>
  </si>
  <si>
    <t>Q37</t>
  </si>
  <si>
    <t xml:space="preserve">Please confirm your system architecture is scalable and cloud hostable.
</t>
  </si>
  <si>
    <t>Q38</t>
  </si>
  <si>
    <t>Please confirm the proposed system has a customisable design capability to simplify the migration of legacy process schematics and to allow modification, in order to aid the migration process?
Detail where you have undertaken work to transition these data sets into your Telemetry system.  
Where you are able to offer a system that can support this but have no current deployments, please provide details of how you intend to implement it.</t>
  </si>
  <si>
    <t>Q39</t>
  </si>
  <si>
    <t>Please confirm the proposed system has an integrated alarm service with customisable business process logic for event management.  
Detail where you have undertaken work to transition these data sets into your Telemetry system 
Where you are able to offer a system that can support this but have no current deployments, please provide details of how you intend to implement it.</t>
  </si>
  <si>
    <t>Q40</t>
  </si>
  <si>
    <t>Please confirm the proposed system has a historian and reporting capabilities with analytical logic models.  
Detail where you have undertaken work to transition these data sets into your Telemetry system 
Where you are able to offer a system that can support this but have no current deployments, please provide details of how you intend to implement it.</t>
  </si>
  <si>
    <t>Q41</t>
  </si>
  <si>
    <t>Please confirm the systems capability to utilise open standards, protocols and the capability to integrate with other core business systems via APIs, including but not limited to SAP, Azure and ESRI.  
Detail where you have undertaken work to transition these data sets into your Telemetry system. 
Where you are able to offer a system that can support this but have no current deployments, please provide details of how you intend to implement it.</t>
  </si>
  <si>
    <t>Q42</t>
  </si>
  <si>
    <t>Capability - Systems Integration</t>
  </si>
  <si>
    <t>Please confirm you have experience of being a Systems Integrator leading the transition of OT systems from legacy RTS to modern platforms in regulated utility environments.  
Detail where you have undertaken such work Including the number and scale of OT transitions completed, client references, challenges encountered, and experience with Metasphere or comparable systems.</t>
  </si>
  <si>
    <t>Q43</t>
  </si>
  <si>
    <t>Please confirm you have knowledge and experience of the application of OT-specific standards and methodologies (e.g., IEC 62443, ISO 27019, NCSC CAF) in previous projects. 
Detail where you have undertaken such work.</t>
  </si>
  <si>
    <t>Q44</t>
  </si>
  <si>
    <t>Please confirm that you have delivered IT/OT convergence strategies in regulated sectors.
Detail where you have undertaken such work.</t>
  </si>
  <si>
    <t xml:space="preserve">Please confirm the proposed telemetry system can meet the criteria of a minimum availability of 99.99% (over a year) with 24/7/365 support services.  
Detail where solutions have been implemented including evidence of achieved SLAs. </t>
  </si>
  <si>
    <r>
      <rPr>
        <b/>
        <sz val="11"/>
        <color rgb="FF000000"/>
        <rFont val="Poppins"/>
      </rPr>
      <t xml:space="preserve">1.1 - Instructions concering who should complete this document
•	</t>
    </r>
    <r>
      <rPr>
        <sz val="11"/>
        <color rgb="FF000000"/>
        <rFont val="Poppins"/>
      </rPr>
      <t xml:space="preserve">One lead entity is required for this tender submission. All responses to this Selection Stage questionnaire must be completed by the nominated lead entity.
•	Where two suppliers are partnering (for example, a technology provider and a systems integrator), a single, consolidated submission must still be provided, coordinated by the lead entity.
•	One supplier can be a part of multiple bids, as both lead entity and key sub-contractor.
•	The lead entity is fully accountable for all information provided, including coordinating with a partner to ensure that every Capability Question is answered accurately and comprehensively.
•	Please ensure that the lead entity is clearly stated in the submission file name and header.
</t>
    </r>
    <r>
      <rPr>
        <b/>
        <sz val="11"/>
        <color rgb="FF000000"/>
        <rFont val="Poppins"/>
      </rPr>
      <t xml:space="preserve">•	</t>
    </r>
    <r>
      <rPr>
        <sz val="11"/>
        <color rgb="FF000000"/>
        <rFont val="Poppins"/>
      </rPr>
      <t xml:space="preserve">If working with a partner, please provide details in Q6.
</t>
    </r>
    <r>
      <rPr>
        <b/>
        <sz val="11"/>
        <color rgb="FF000000"/>
        <rFont val="Poppins"/>
      </rPr>
      <t xml:space="preserve">
1.2 - Instructions concerning the completion of this document
</t>
    </r>
    <r>
      <rPr>
        <sz val="11"/>
        <color rgb="FF000000"/>
        <rFont val="Poppins"/>
      </rPr>
      <t xml:space="preserve">•	Please do not change the structure or formatting of this workbook in any way (for example, do not delete, add, merge, or unmerge any cells and DO NOT ADD OR DELETE LINES OR COLUMNS).
•	Please do not use the 'comment' function of Excel. Every comment you put in this way could be ignored.
•	All scored questions will follow the Scoring Guidelines within the 'Scoring Methodology' column
•	The 'Completion Summary' tab contains a summary of all the answers submitted so far, as well as a progress table, showing how much is outstanding
•	</t>
    </r>
    <r>
      <rPr>
        <b/>
        <sz val="11"/>
        <color rgb="FF000000"/>
        <rFont val="Poppins"/>
      </rPr>
      <t>Pass / Fail questions</t>
    </r>
    <r>
      <rPr>
        <sz val="11"/>
        <color rgb="FF000000"/>
        <rFont val="Poppins"/>
      </rPr>
      <t xml:space="preserve"> - failing one single Pass / Fail question will result in an unsucessful Bid and removal from the process
</t>
    </r>
    <r>
      <rPr>
        <b/>
        <sz val="11"/>
        <color rgb="FF000000"/>
        <rFont val="Poppins"/>
      </rPr>
      <t xml:space="preserve">1.3 - Question Tab Details
</t>
    </r>
    <r>
      <rPr>
        <sz val="11"/>
        <color rgb="FF000000"/>
        <rFont val="Poppins"/>
      </rPr>
      <t xml:space="preserve">•	</t>
    </r>
    <r>
      <rPr>
        <b/>
        <sz val="11"/>
        <color rgb="FF000000"/>
        <rFont val="Poppins"/>
      </rPr>
      <t>Please ensure all information is relevant</t>
    </r>
    <r>
      <rPr>
        <sz val="11"/>
        <color rgb="FF000000"/>
        <rFont val="Poppins"/>
      </rPr>
      <t xml:space="preserve"> to the question asked, without unnecessary sales pitches
•	Yellow cells indicate those which require filling in by the bidder
•	Unless additional information is specifically requested, only the responses to the questions included in this document will be evaluated.
•	Please provide Yes / No responses in the 'Response' column in accordance with the data validation for the cell.  Text answers or further info should be provided in column 'Attachments/Supporting information'
•	Where attachments are requested, please ensure you follow a consistent naming convention for your documents, stating the tab it refers to, the question number and the name of the document (eg. for Q19, this would be 'Q19 - Human Rights') - where this structure is not followed, Bidders may be asked to resubmit their documents with the correct naming convention to ensure they can be evaluated correctly.  Please list out the named documents provided for each question
</t>
    </r>
    <r>
      <rPr>
        <b/>
        <sz val="11"/>
        <color rgb="FF000000"/>
        <rFont val="Poppins"/>
      </rPr>
      <t xml:space="preserve">1.4 - Important Notes
</t>
    </r>
    <r>
      <rPr>
        <sz val="11"/>
        <color rgb="FF000000"/>
        <rFont val="Poppins"/>
      </rPr>
      <t xml:space="preserve">•	Please note that the Selection questionnaire must be submitted via email to matt.bamforth@yorkshirewater.co.uk. All other stages of the Procurement Process will be taking place on Ariba Network as described in the Procurement Process Rules.
•	If you have any questions, you can contact: matt.bamforth@yorkshirewater.co.uk
•	The deadline for response is </t>
    </r>
    <r>
      <rPr>
        <sz val="11"/>
        <color rgb="FFFF0000"/>
        <rFont val="Poppins"/>
      </rPr>
      <t>5pm on 20th June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</si>
</sst>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5">
    <font>
      <sz val="11"/>
      <color theme="1"/>
      <name val="Calibri"/>
      <family val="2"/>
      <scheme val="minor"/>
    </font>
    <font>
      <sz val="11"/>
      <color theme="1"/>
      <name val="Calibri"/>
      <family val="2"/>
      <scheme val="minor"/>
    </font>
    <font>
      <sz val="11"/>
      <color theme="1"/>
      <name val="Poppins"/>
    </font>
    <font>
      <sz val="11"/>
      <color theme="1"/>
      <name val="Calibri"/>
      <family val="2"/>
    </font>
    <font>
      <b/>
      <sz val="14"/>
      <color rgb="FF0D2240"/>
      <name val="Poppins"/>
    </font>
    <font>
      <b/>
      <sz val="11"/>
      <color theme="0"/>
      <name val="Poppins"/>
    </font>
    <font>
      <sz val="10"/>
      <name val="Arial"/>
      <family val="2"/>
    </font>
    <font>
      <b/>
      <sz val="12"/>
      <color rgb="FF0073CF"/>
      <name val="Poppins"/>
    </font>
    <font>
      <b/>
      <sz val="11"/>
      <color theme="1"/>
      <name val="Poppins"/>
    </font>
    <font>
      <sz val="11"/>
      <name val="Calibri"/>
      <family val="2"/>
      <scheme val="minor"/>
    </font>
    <font>
      <b/>
      <sz val="10"/>
      <color indexed="18"/>
      <name val="Arial"/>
      <family val="2"/>
    </font>
    <font>
      <sz val="13"/>
      <color theme="1"/>
      <name val="Poppins"/>
    </font>
    <font>
      <b/>
      <sz val="13"/>
      <color theme="0"/>
      <name val="Poppins"/>
    </font>
    <font>
      <sz val="11"/>
      <color rgb="FFFF0000"/>
      <name val="Poppins"/>
    </font>
    <font>
      <sz val="8"/>
      <name val="Calibri"/>
      <family val="2"/>
      <scheme val="minor"/>
    </font>
    <font>
      <b/>
      <sz val="11"/>
      <color rgb="FF0D2240"/>
      <name val="Poppins"/>
    </font>
    <font>
      <sz val="9"/>
      <color theme="1"/>
      <name val="Poppins"/>
    </font>
    <font>
      <b/>
      <sz val="9"/>
      <color theme="1"/>
      <name val="Poppins"/>
    </font>
    <font>
      <b/>
      <sz val="10"/>
      <name val="Poppins"/>
    </font>
    <font>
      <b/>
      <sz val="9"/>
      <color theme="0"/>
      <name val="Poppins"/>
    </font>
    <font>
      <sz val="9"/>
      <name val="Poppins"/>
    </font>
    <font>
      <b/>
      <sz val="9"/>
      <name val="Poppins"/>
    </font>
    <font>
      <b/>
      <u/>
      <sz val="9"/>
      <name val="Poppins"/>
    </font>
    <font>
      <sz val="11"/>
      <color rgb="FF000000"/>
      <name val="Poppins"/>
    </font>
    <font>
      <b/>
      <sz val="11"/>
      <color rgb="FF000000"/>
      <name val="Poppins"/>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indexed="44"/>
        <bgColor indexed="64"/>
      </patternFill>
    </fill>
    <fill>
      <patternFill patternType="solid">
        <fgColor rgb="FF002060"/>
        <bgColor indexed="64"/>
      </patternFill>
    </fill>
    <fill>
      <patternFill patternType="solid">
        <fgColor theme="4"/>
        <bgColor indexed="64"/>
      </patternFill>
    </fill>
  </fills>
  <borders count="25">
    <border>
      <left/>
      <right/>
      <top/>
      <bottom/>
      <diagonal/>
    </border>
    <border>
      <left/>
      <right/>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style="thin">
        <color indexed="64"/>
      </bottom>
      <diagonal/>
    </border>
    <border>
      <left style="thin">
        <color indexed="18"/>
      </left>
      <right/>
      <top style="thin">
        <color indexed="18"/>
      </top>
      <bottom style="thin">
        <color indexed="18"/>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18"/>
      </left>
      <right style="thin">
        <color indexed="18"/>
      </right>
      <top style="hair">
        <color indexed="18"/>
      </top>
      <bottom style="thin">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thin">
        <color indexed="18"/>
      </top>
      <bottom style="hair">
        <color indexed="18"/>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18"/>
      </right>
      <top/>
      <bottom style="thin">
        <color indexed="18"/>
      </bottom>
      <diagonal/>
    </border>
    <border>
      <left style="thin">
        <color indexed="18"/>
      </left>
      <right style="thin">
        <color indexed="18"/>
      </right>
      <top/>
      <bottom style="thin">
        <color indexed="18"/>
      </bottom>
      <diagonal/>
    </border>
    <border>
      <left style="thin">
        <color indexed="18"/>
      </left>
      <right/>
      <top/>
      <bottom style="thin">
        <color indexed="18"/>
      </bottom>
      <diagonal/>
    </border>
    <border>
      <left style="thin">
        <color indexed="18"/>
      </left>
      <right style="thin">
        <color indexed="18"/>
      </right>
      <top/>
      <bottom style="thin">
        <color rgb="FF000080"/>
      </bottom>
      <diagonal/>
    </border>
    <border>
      <left/>
      <right style="thin">
        <color indexed="18"/>
      </right>
      <top style="thin">
        <color indexed="18"/>
      </top>
      <bottom style="hair">
        <color indexed="18"/>
      </bottom>
      <diagonal/>
    </border>
    <border>
      <left style="thin">
        <color indexed="18"/>
      </left>
      <right/>
      <top style="thin">
        <color indexed="18"/>
      </top>
      <bottom style="hair">
        <color indexed="18"/>
      </bottom>
      <diagonal/>
    </border>
    <border>
      <left/>
      <right style="thin">
        <color indexed="18"/>
      </right>
      <top style="hair">
        <color indexed="18"/>
      </top>
      <bottom style="hair">
        <color indexed="18"/>
      </bottom>
      <diagonal/>
    </border>
    <border>
      <left/>
      <right style="thin">
        <color indexed="18"/>
      </right>
      <top style="hair">
        <color indexed="18"/>
      </top>
      <bottom style="thin">
        <color indexed="18"/>
      </bottom>
      <diagonal/>
    </border>
    <border>
      <left style="thin">
        <color indexed="18"/>
      </left>
      <right/>
      <top style="hair">
        <color indexed="18"/>
      </top>
      <bottom style="thin">
        <color indexed="18"/>
      </bottom>
      <diagonal/>
    </border>
  </borders>
  <cellStyleXfs count="14">
    <xf numFmtId="0" fontId="0" fillId="0" borderId="0"/>
    <xf numFmtId="0" fontId="3" fillId="0" borderId="0"/>
    <xf numFmtId="0" fontId="1" fillId="0" borderId="4" applyNumberFormat="0" applyFill="0" applyAlignment="0" applyProtection="0"/>
    <xf numFmtId="0" fontId="6" fillId="0" borderId="0"/>
    <xf numFmtId="0" fontId="6" fillId="0" borderId="10" applyNumberFormat="0" applyFill="0" applyProtection="0"/>
    <xf numFmtId="0" fontId="6" fillId="0" borderId="11" applyNumberFormat="0" applyFill="0" applyProtection="0"/>
    <xf numFmtId="0" fontId="6" fillId="0" borderId="9" applyNumberFormat="0" applyFill="0" applyProtection="0"/>
    <xf numFmtId="0" fontId="10" fillId="0" borderId="4" applyNumberFormat="0">
      <alignment horizontal="center" vertical="center" wrapText="1"/>
    </xf>
    <xf numFmtId="0" fontId="10" fillId="4" borderId="4" applyNumberFormat="0" applyProtection="0">
      <alignment horizontal="centerContinuous" vertical="center" wrapText="1"/>
    </xf>
    <xf numFmtId="0" fontId="10" fillId="0" borderId="4" applyNumberFormat="0" applyProtection="0">
      <alignment horizontal="left" vertical="center" wrapText="1"/>
    </xf>
    <xf numFmtId="0" fontId="9" fillId="0" borderId="0"/>
    <xf numFmtId="0" fontId="1" fillId="0" borderId="0"/>
    <xf numFmtId="0" fontId="1" fillId="0" borderId="0"/>
    <xf numFmtId="0" fontId="1" fillId="0" borderId="0"/>
  </cellStyleXfs>
  <cellXfs count="79">
    <xf numFmtId="0" fontId="0" fillId="0" borderId="0" xfId="0"/>
    <xf numFmtId="0" fontId="2" fillId="2" borderId="0" xfId="0" applyFont="1" applyFill="1" applyAlignment="1" applyProtection="1">
      <alignment vertical="center"/>
      <protection locked="0"/>
    </xf>
    <xf numFmtId="0" fontId="2" fillId="2" borderId="0" xfId="0" applyFont="1" applyFill="1" applyAlignment="1" applyProtection="1">
      <alignment vertical="center" wrapText="1"/>
      <protection locked="0"/>
    </xf>
    <xf numFmtId="0" fontId="4" fillId="0" borderId="1" xfId="1" applyFont="1" applyBorder="1" applyAlignment="1" applyProtection="1">
      <alignment vertical="center"/>
      <protection locked="0"/>
    </xf>
    <xf numFmtId="0" fontId="2" fillId="2" borderId="0" xfId="0" applyFont="1" applyFill="1" applyAlignment="1" applyProtection="1">
      <alignment horizontal="center" vertical="center" wrapText="1"/>
      <protection locked="0"/>
    </xf>
    <xf numFmtId="0" fontId="7" fillId="0" borderId="0" xfId="0" applyFont="1" applyAlignment="1" applyProtection="1">
      <alignment vertical="center"/>
      <protection locked="0"/>
    </xf>
    <xf numFmtId="0" fontId="0" fillId="2" borderId="4" xfId="2" applyFont="1" applyFill="1" applyAlignment="1" applyProtection="1">
      <alignment horizontal="center" vertical="center" wrapText="1"/>
      <protection locked="0"/>
    </xf>
    <xf numFmtId="0" fontId="0" fillId="2" borderId="4" xfId="2" applyFont="1" applyFill="1" applyAlignment="1" applyProtection="1">
      <alignment horizontal="center" vertical="center"/>
      <protection locked="0"/>
    </xf>
    <xf numFmtId="0" fontId="2" fillId="2" borderId="0" xfId="0" applyFont="1" applyFill="1" applyAlignment="1" applyProtection="1">
      <alignment horizontal="left" vertical="center" wrapText="1"/>
      <protection locked="0"/>
    </xf>
    <xf numFmtId="0" fontId="0" fillId="2" borderId="6" xfId="2" applyFont="1" applyFill="1" applyBorder="1" applyAlignment="1" applyProtection="1">
      <alignment horizontal="center" vertical="center" wrapText="1"/>
      <protection locked="0"/>
    </xf>
    <xf numFmtId="0" fontId="0" fillId="2" borderId="5" xfId="2" applyFont="1" applyFill="1" applyBorder="1" applyAlignment="1" applyProtection="1">
      <alignment horizontal="center" vertical="center" wrapText="1"/>
      <protection locked="0"/>
    </xf>
    <xf numFmtId="0" fontId="2" fillId="0" borderId="0" xfId="0" applyFont="1" applyAlignment="1" applyProtection="1">
      <alignment vertical="center"/>
      <protection locked="0"/>
    </xf>
    <xf numFmtId="0" fontId="2" fillId="2" borderId="5" xfId="0" applyFont="1" applyFill="1" applyBorder="1" applyAlignment="1" applyProtection="1">
      <alignment vertical="center" wrapText="1"/>
      <protection locked="0"/>
    </xf>
    <xf numFmtId="10" fontId="2" fillId="2" borderId="5" xfId="0" applyNumberFormat="1" applyFont="1" applyFill="1" applyBorder="1" applyAlignment="1" applyProtection="1">
      <alignment horizontal="center" vertical="center" wrapText="1"/>
      <protection locked="0"/>
    </xf>
    <xf numFmtId="0" fontId="2" fillId="2" borderId="0" xfId="0" applyFont="1" applyFill="1" applyAlignment="1">
      <alignment vertical="center"/>
    </xf>
    <xf numFmtId="0" fontId="4" fillId="0" borderId="1" xfId="1" applyFont="1" applyBorder="1" applyAlignment="1">
      <alignment vertical="center"/>
    </xf>
    <xf numFmtId="0" fontId="7" fillId="0" borderId="0" xfId="0" applyFont="1" applyAlignment="1">
      <alignment vertical="center"/>
    </xf>
    <xf numFmtId="0" fontId="2" fillId="0" borderId="0" xfId="0" applyFont="1" applyAlignment="1">
      <alignment vertical="center"/>
    </xf>
    <xf numFmtId="0" fontId="11" fillId="0" borderId="0" xfId="0" applyFont="1"/>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0" fillId="0" borderId="0" xfId="0" applyAlignment="1">
      <alignment horizontal="left" vertical="top"/>
    </xf>
    <xf numFmtId="0" fontId="12" fillId="5" borderId="12" xfId="0" applyFont="1" applyFill="1" applyBorder="1" applyAlignment="1">
      <alignment horizontal="left" vertical="center" wrapText="1"/>
    </xf>
    <xf numFmtId="0" fontId="5" fillId="5" borderId="2" xfId="0" applyFont="1" applyFill="1" applyBorder="1" applyAlignment="1" applyProtection="1">
      <alignment horizontal="center" vertical="center" wrapText="1"/>
      <protection locked="0"/>
    </xf>
    <xf numFmtId="0" fontId="5" fillId="5" borderId="3" xfId="0" applyFont="1" applyFill="1" applyBorder="1" applyAlignment="1" applyProtection="1">
      <alignment horizontal="center" vertical="center" wrapText="1"/>
      <protection locked="0"/>
    </xf>
    <xf numFmtId="0" fontId="5" fillId="5" borderId="3" xfId="0" applyFont="1" applyFill="1" applyBorder="1" applyAlignment="1" applyProtection="1">
      <alignment horizontal="center" vertical="center"/>
      <protection locked="0"/>
    </xf>
    <xf numFmtId="0" fontId="12" fillId="5" borderId="15" xfId="0" applyFont="1" applyFill="1" applyBorder="1" applyAlignment="1">
      <alignment horizontal="left" vertical="center" wrapText="1"/>
    </xf>
    <xf numFmtId="0" fontId="12" fillId="6" borderId="12" xfId="0" applyFont="1" applyFill="1" applyBorder="1" applyAlignment="1">
      <alignment horizontal="left" vertical="center" wrapText="1"/>
    </xf>
    <xf numFmtId="0" fontId="12" fillId="6" borderId="13" xfId="0" applyFont="1" applyFill="1" applyBorder="1" applyAlignment="1">
      <alignment horizontal="left" vertical="center" wrapText="1"/>
    </xf>
    <xf numFmtId="0" fontId="12" fillId="6" borderId="15" xfId="0" applyFont="1" applyFill="1" applyBorder="1" applyAlignment="1">
      <alignment horizontal="left" vertical="center" wrapText="1"/>
    </xf>
    <xf numFmtId="0" fontId="12" fillId="6" borderId="14" xfId="0" applyFont="1" applyFill="1" applyBorder="1" applyAlignment="1">
      <alignment horizontal="left" vertical="center" wrapText="1"/>
    </xf>
    <xf numFmtId="0" fontId="0" fillId="0" borderId="12" xfId="0" applyBorder="1" applyAlignment="1">
      <alignment horizontal="left" vertical="top"/>
    </xf>
    <xf numFmtId="0" fontId="15" fillId="0" borderId="1" xfId="1" applyFont="1" applyBorder="1" applyAlignment="1">
      <alignment horizontal="left" vertical="center"/>
    </xf>
    <xf numFmtId="0" fontId="16" fillId="0" borderId="0" xfId="0" applyFont="1"/>
    <xf numFmtId="0" fontId="17" fillId="0" borderId="0" xfId="0" applyFont="1" applyAlignment="1">
      <alignment horizontal="center"/>
    </xf>
    <xf numFmtId="0" fontId="18" fillId="0" borderId="0" xfId="0" applyFont="1" applyAlignment="1">
      <alignment horizontal="left" vertical="center"/>
    </xf>
    <xf numFmtId="0" fontId="19" fillId="6" borderId="16" xfId="7" applyFont="1" applyFill="1" applyBorder="1">
      <alignment horizontal="center" vertical="center" wrapText="1"/>
    </xf>
    <xf numFmtId="0" fontId="19" fillId="6" borderId="17" xfId="7" applyFont="1" applyFill="1" applyBorder="1">
      <alignment horizontal="center" vertical="center" wrapText="1"/>
    </xf>
    <xf numFmtId="0" fontId="19" fillId="6" borderId="18" xfId="7" applyFont="1" applyFill="1" applyBorder="1">
      <alignment horizontal="center" vertical="center" wrapText="1"/>
    </xf>
    <xf numFmtId="0" fontId="19" fillId="6" borderId="19" xfId="7" applyFont="1" applyFill="1" applyBorder="1">
      <alignment horizontal="center" vertical="center" wrapText="1"/>
    </xf>
    <xf numFmtId="0" fontId="16" fillId="0" borderId="0" xfId="0" applyFont="1" applyAlignment="1">
      <alignment wrapText="1"/>
    </xf>
    <xf numFmtId="0" fontId="20" fillId="0" borderId="20" xfId="5" applyFont="1" applyBorder="1" applyAlignment="1">
      <alignment horizontal="center" vertical="center" wrapText="1"/>
    </xf>
    <xf numFmtId="0" fontId="20" fillId="0" borderId="11" xfId="5" applyFont="1" applyAlignment="1">
      <alignment horizontal="center" vertical="center" wrapText="1"/>
    </xf>
    <xf numFmtId="0" fontId="20" fillId="0" borderId="11" xfId="5" applyFont="1" applyAlignment="1">
      <alignment vertical="center" wrapText="1"/>
    </xf>
    <xf numFmtId="0" fontId="20" fillId="0" borderId="10" xfId="4" applyFont="1" applyAlignment="1">
      <alignment horizontal="center" vertical="center" wrapText="1"/>
    </xf>
    <xf numFmtId="0" fontId="21" fillId="3" borderId="21" xfId="5" applyFont="1" applyFill="1" applyBorder="1" applyAlignment="1">
      <alignment horizontal="center" vertical="center" wrapText="1"/>
    </xf>
    <xf numFmtId="0" fontId="20" fillId="0" borderId="9" xfId="6" applyFont="1" applyFill="1" applyAlignment="1">
      <alignment vertical="center" wrapText="1"/>
    </xf>
    <xf numFmtId="0" fontId="20" fillId="0" borderId="22" xfId="4" applyFont="1" applyBorder="1" applyAlignment="1">
      <alignment horizontal="center" vertical="center" wrapText="1"/>
    </xf>
    <xf numFmtId="0" fontId="20" fillId="0" borderId="10" xfId="4" applyFont="1" applyAlignment="1">
      <alignment vertical="center" wrapText="1"/>
    </xf>
    <xf numFmtId="0" fontId="20" fillId="0" borderId="23" xfId="6" applyFont="1" applyBorder="1" applyAlignment="1">
      <alignment horizontal="center" vertical="center" wrapText="1"/>
    </xf>
    <xf numFmtId="0" fontId="20" fillId="0" borderId="9" xfId="6" applyFont="1" applyAlignment="1">
      <alignment horizontal="center" vertical="center" wrapText="1"/>
    </xf>
    <xf numFmtId="0" fontId="20" fillId="0" borderId="9" xfId="6" applyFont="1" applyAlignment="1">
      <alignment vertical="center" wrapText="1"/>
    </xf>
    <xf numFmtId="0" fontId="20" fillId="0" borderId="23" xfId="6" applyFont="1" applyFill="1" applyBorder="1" applyAlignment="1">
      <alignment horizontal="center" vertical="center" wrapText="1"/>
    </xf>
    <xf numFmtId="0" fontId="20" fillId="0" borderId="9" xfId="6" applyFont="1" applyFill="1" applyAlignment="1">
      <alignment horizontal="center" vertical="center" wrapText="1"/>
    </xf>
    <xf numFmtId="0" fontId="21" fillId="3" borderId="24" xfId="6" applyFont="1" applyFill="1" applyBorder="1" applyAlignment="1">
      <alignment horizontal="center" vertical="center" wrapText="1"/>
    </xf>
    <xf numFmtId="0" fontId="20" fillId="0" borderId="24" xfId="6" applyFont="1" applyFill="1" applyBorder="1" applyAlignment="1">
      <alignment vertical="center" wrapText="1"/>
    </xf>
    <xf numFmtId="0" fontId="20" fillId="3" borderId="24" xfId="6" applyFont="1" applyFill="1" applyBorder="1" applyAlignment="1">
      <alignment vertical="center" wrapText="1"/>
    </xf>
    <xf numFmtId="0" fontId="5" fillId="5" borderId="5" xfId="0" applyFont="1" applyFill="1" applyBorder="1" applyAlignment="1" applyProtection="1">
      <alignment horizontal="center" vertical="center" wrapText="1"/>
      <protection locked="0"/>
    </xf>
    <xf numFmtId="0" fontId="21" fillId="2" borderId="21" xfId="5" applyFont="1" applyFill="1" applyBorder="1" applyAlignment="1">
      <alignment horizontal="center" vertical="center" wrapText="1"/>
    </xf>
    <xf numFmtId="0" fontId="16" fillId="0" borderId="23" xfId="6" applyFont="1" applyBorder="1" applyAlignment="1">
      <alignment horizontal="center" vertical="center" wrapText="1"/>
    </xf>
    <xf numFmtId="0" fontId="16" fillId="0" borderId="10" xfId="4" applyFont="1" applyAlignment="1">
      <alignment horizontal="center" vertical="center" wrapText="1"/>
    </xf>
    <xf numFmtId="0" fontId="16" fillId="0" borderId="9" xfId="6" applyFont="1" applyAlignment="1">
      <alignment horizontal="center" vertical="center" wrapText="1"/>
    </xf>
    <xf numFmtId="0" fontId="16" fillId="0" borderId="9" xfId="6" applyFont="1" applyAlignment="1">
      <alignment vertical="center" wrapText="1"/>
    </xf>
    <xf numFmtId="0" fontId="16" fillId="0" borderId="11" xfId="5" applyFont="1" applyAlignment="1">
      <alignment horizontal="center" vertical="center" wrapText="1"/>
    </xf>
    <xf numFmtId="0" fontId="16" fillId="0" borderId="9" xfId="6" applyFont="1" applyFill="1" applyAlignment="1">
      <alignment horizontal="center" vertical="center" wrapText="1"/>
    </xf>
    <xf numFmtId="0" fontId="16" fillId="0" borderId="9" xfId="6" applyFont="1" applyFill="1" applyAlignment="1">
      <alignment vertical="center" wrapText="1"/>
    </xf>
    <xf numFmtId="0" fontId="2" fillId="2" borderId="0" xfId="0" applyFont="1" applyFill="1" applyAlignment="1" applyProtection="1">
      <alignment horizontal="left" vertical="center" wrapText="1"/>
      <protection locked="0"/>
    </xf>
    <xf numFmtId="0" fontId="2" fillId="2" borderId="0" xfId="0" applyFont="1" applyFill="1" applyAlignment="1" applyProtection="1">
      <alignment horizontal="left" vertical="top" wrapText="1"/>
      <protection locked="0"/>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5" fillId="5" borderId="8" xfId="0" applyFont="1" applyFill="1" applyBorder="1" applyAlignment="1" applyProtection="1">
      <alignment horizontal="center" vertical="center" wrapText="1"/>
      <protection locked="0"/>
    </xf>
    <xf numFmtId="0" fontId="5" fillId="5" borderId="7" xfId="0" applyFont="1" applyFill="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8" fillId="0" borderId="0" xfId="0" applyFont="1" applyAlignment="1" applyProtection="1">
      <alignment vertical="center" wrapText="1"/>
      <protection locked="0"/>
    </xf>
    <xf numFmtId="0" fontId="2" fillId="2" borderId="0" xfId="0" applyFont="1" applyFill="1" applyAlignment="1" applyProtection="1">
      <alignment horizontal="left" vertical="center"/>
      <protection locked="0"/>
    </xf>
    <xf numFmtId="0" fontId="2" fillId="3" borderId="0" xfId="0" applyFont="1" applyFill="1" applyAlignment="1" applyProtection="1">
      <alignment horizontal="left" vertical="center" wrapText="1"/>
      <protection locked="0"/>
    </xf>
    <xf numFmtId="0" fontId="8" fillId="2" borderId="0" xfId="0" applyFont="1" applyFill="1" applyAlignment="1" applyProtection="1">
      <alignment vertical="center" wrapText="1"/>
      <protection locked="0"/>
    </xf>
  </cellXfs>
  <cellStyles count="14">
    <cellStyle name="Bottom_Dot_Table" xfId="6" xr:uid="{9EEA3683-A435-4257-B416-55F57B301F39}"/>
    <cellStyle name="Dot_Table" xfId="4" xr:uid="{D22C6391-DCF8-4A4D-9525-833E6A410B60}"/>
    <cellStyle name="Full_Table" xfId="2" xr:uid="{FED9AA3D-C0D4-4F73-96BD-0F979E73EFC0}"/>
    <cellStyle name="Merged_Table_Header" xfId="8" xr:uid="{C21E5ABF-81FA-4916-BD37-0CC2EA2DD647}"/>
    <cellStyle name="Normal" xfId="0" builtinId="0"/>
    <cellStyle name="Normal 2" xfId="1" xr:uid="{8C03A9C9-CFEC-4B82-9891-BD97FAB62C77}"/>
    <cellStyle name="Normal 2 2" xfId="13" xr:uid="{7D6E9426-E190-4D03-BF91-5830449C9965}"/>
    <cellStyle name="Normal 2 3" xfId="11" xr:uid="{6CE6053D-A910-441C-A71D-203494AB0167}"/>
    <cellStyle name="Normal 3" xfId="3" xr:uid="{6E5D8045-756C-46C0-952D-5A75631FBF9A}"/>
    <cellStyle name="Normal 4" xfId="12" xr:uid="{D7C6EC4E-C175-4A95-8ED4-1A8AD629B667}"/>
    <cellStyle name="Normal 5" xfId="10" xr:uid="{A6844C76-9D65-4E9A-812D-63C9F16AE5D8}"/>
    <cellStyle name="Subtotal" xfId="9" xr:uid="{47A2217D-7567-41B9-A8DC-8A6B70CB5CAA}"/>
    <cellStyle name="Table_Header" xfId="7" xr:uid="{4D6F7739-DB46-4E66-B574-2206228ED4B0}"/>
    <cellStyle name="Top_Dot_Table" xfId="5" xr:uid="{BFD0A29E-DBDF-433E-9CAD-16DF61786323}"/>
  </cellStyles>
  <dxfs count="24">
    <dxf>
      <font>
        <b val="0"/>
        <i val="0"/>
        <strike val="0"/>
        <condense val="0"/>
        <extend val="0"/>
        <outline val="0"/>
        <shadow val="0"/>
        <u val="none"/>
        <vertAlign val="baseline"/>
        <sz val="9"/>
        <color auto="1"/>
        <name val="Poppins"/>
        <scheme val="none"/>
      </font>
      <alignment horizontal="general" vertical="center" textRotation="0" wrapText="1" indent="0" justifyLastLine="0" shrinkToFit="0" readingOrder="0"/>
    </dxf>
    <dxf>
      <font>
        <b/>
        <i val="0"/>
        <strike val="0"/>
        <condense val="0"/>
        <extend val="0"/>
        <outline val="0"/>
        <shadow val="0"/>
        <u val="none"/>
        <vertAlign val="baseline"/>
        <sz val="9"/>
        <color auto="1"/>
        <name val="Poppins"/>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18"/>
        </left>
        <right/>
        <top style="hair">
          <color indexed="18"/>
        </top>
        <bottom style="thin">
          <color indexed="18"/>
        </bottom>
        <vertical/>
        <horizontal/>
      </border>
    </dxf>
    <dxf>
      <font>
        <b val="0"/>
        <i val="0"/>
        <strike val="0"/>
        <condense val="0"/>
        <extend val="0"/>
        <outline val="0"/>
        <shadow val="0"/>
        <u val="none"/>
        <vertAlign val="baseline"/>
        <sz val="9"/>
        <color auto="1"/>
        <name val="Poppins"/>
        <scheme val="none"/>
      </font>
      <alignment horizontal="general" vertical="center" textRotation="0" wrapText="1" indent="0" justifyLastLine="0" shrinkToFit="0" readingOrder="0"/>
      <border outline="0">
        <left style="thin">
          <color indexed="18"/>
        </left>
      </border>
    </dxf>
    <dxf>
      <font>
        <b val="0"/>
        <i val="0"/>
        <strike val="0"/>
        <condense val="0"/>
        <extend val="0"/>
        <outline val="0"/>
        <shadow val="0"/>
        <u val="none"/>
        <vertAlign val="baseline"/>
        <sz val="9"/>
        <color auto="1"/>
        <name val="Poppins"/>
        <scheme val="none"/>
      </font>
      <alignment horizontal="center" vertical="center" textRotation="0" wrapText="1" indent="0" justifyLastLine="0" shrinkToFit="0" readingOrder="0"/>
    </dxf>
    <dxf>
      <font>
        <b val="0"/>
        <i val="0"/>
        <strike val="0"/>
        <condense val="0"/>
        <extend val="0"/>
        <outline val="0"/>
        <shadow val="0"/>
        <u val="none"/>
        <vertAlign val="baseline"/>
        <sz val="9"/>
        <color auto="1"/>
        <name val="Poppins"/>
        <scheme val="none"/>
      </font>
      <alignment horizontal="general" vertical="center" textRotation="0" wrapText="1" indent="0" justifyLastLine="0" shrinkToFit="0" readingOrder="0"/>
      <border outline="0">
        <right style="thin">
          <color indexed="18"/>
        </right>
      </border>
    </dxf>
    <dxf>
      <font>
        <b val="0"/>
        <i val="0"/>
        <strike val="0"/>
        <condense val="0"/>
        <extend val="0"/>
        <outline val="0"/>
        <shadow val="0"/>
        <u val="none"/>
        <vertAlign val="baseline"/>
        <sz val="9"/>
        <color auto="1"/>
        <name val="Poppins"/>
        <scheme val="none"/>
      </font>
      <alignment horizontal="center" vertical="center" textRotation="0" wrapText="1" indent="0" justifyLastLine="0" shrinkToFit="0" readingOrder="0"/>
    </dxf>
    <dxf>
      <font>
        <b val="0"/>
        <i val="0"/>
        <strike val="0"/>
        <condense val="0"/>
        <extend val="0"/>
        <outline val="0"/>
        <shadow val="0"/>
        <u val="none"/>
        <vertAlign val="baseline"/>
        <sz val="9"/>
        <color auto="1"/>
        <name val="Poppins"/>
        <scheme val="none"/>
      </font>
      <alignment horizontal="center" vertical="center" textRotation="0" wrapText="1" indent="0" justifyLastLine="0" shrinkToFit="0" readingOrder="0"/>
    </dxf>
    <dxf>
      <font>
        <b val="0"/>
        <i val="0"/>
        <strike val="0"/>
        <condense val="0"/>
        <extend val="0"/>
        <outline val="0"/>
        <shadow val="0"/>
        <u val="none"/>
        <vertAlign val="baseline"/>
        <sz val="9"/>
        <color auto="1"/>
        <name val="Poppins"/>
        <scheme val="none"/>
      </font>
      <alignment horizontal="center" vertical="center" textRotation="0" wrapText="1" indent="0" justifyLastLine="0" shrinkToFit="0" readingOrder="0"/>
      <border diagonalUp="0" diagonalDown="0">
        <left/>
        <right style="thin">
          <color indexed="18"/>
        </right>
        <top style="hair">
          <color indexed="18"/>
        </top>
        <bottom style="thin">
          <color indexed="18"/>
        </bottom>
        <vertical/>
        <horizontal/>
      </border>
    </dxf>
    <dxf>
      <border outline="0">
        <left style="thin">
          <color rgb="FF000080"/>
        </left>
        <right style="thin">
          <color rgb="FF000080"/>
        </right>
        <top style="thin">
          <color rgb="FF000080"/>
        </top>
      </border>
    </dxf>
    <dxf>
      <font>
        <b val="0"/>
        <i val="0"/>
        <strike val="0"/>
        <condense val="0"/>
        <extend val="0"/>
        <outline val="0"/>
        <shadow val="0"/>
        <u val="none"/>
        <vertAlign val="baseline"/>
        <sz val="9"/>
        <color auto="1"/>
        <name val="Poppins"/>
        <scheme val="none"/>
      </font>
      <alignment horizontal="general" vertical="center" textRotation="0" wrapText="1" indent="0" justifyLastLine="0" shrinkToFit="0" readingOrder="0"/>
    </dxf>
    <dxf>
      <border outline="0">
        <bottom style="thin">
          <color rgb="FF000080"/>
        </bottom>
      </border>
    </dxf>
    <dxf>
      <font>
        <b/>
        <i val="0"/>
        <strike val="0"/>
        <condense val="0"/>
        <extend val="0"/>
        <outline val="0"/>
        <shadow val="0"/>
        <u val="none"/>
        <vertAlign val="baseline"/>
        <sz val="9"/>
        <color theme="0"/>
        <name val="Poppins"/>
        <scheme val="none"/>
      </font>
      <fill>
        <patternFill patternType="solid">
          <fgColor indexed="64"/>
          <bgColor theme="4"/>
        </patternFill>
      </fill>
      <alignment textRotation="0" wrapText="1" indent="0" justifyLastLine="0" shrinkToFit="0" readingOrder="0"/>
      <border diagonalUp="0" diagonalDown="0" outline="0">
        <left style="thin">
          <color indexed="18"/>
        </left>
        <right style="thin">
          <color indexed="18"/>
        </right>
        <top/>
        <bottom/>
      </border>
    </dxf>
    <dxf>
      <font>
        <b val="0"/>
        <i val="0"/>
        <strike val="0"/>
        <condense val="0"/>
        <extend val="0"/>
        <outline val="0"/>
        <shadow val="0"/>
        <u val="none"/>
        <vertAlign val="baseline"/>
        <sz val="9"/>
        <color auto="1"/>
        <name val="Poppins"/>
        <scheme val="none"/>
      </font>
      <alignment horizontal="general" vertical="center" textRotation="0" wrapText="1" indent="0" justifyLastLine="0" shrinkToFit="0" readingOrder="0"/>
    </dxf>
    <dxf>
      <font>
        <b/>
        <i val="0"/>
        <strike val="0"/>
        <condense val="0"/>
        <extend val="0"/>
        <outline val="0"/>
        <shadow val="0"/>
        <u val="none"/>
        <vertAlign val="baseline"/>
        <sz val="9"/>
        <color auto="1"/>
        <name val="Poppins"/>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18"/>
        </left>
        <right/>
        <top style="hair">
          <color indexed="18"/>
        </top>
        <bottom style="thin">
          <color indexed="18"/>
        </bottom>
        <vertical/>
        <horizontal/>
      </border>
    </dxf>
    <dxf>
      <font>
        <b val="0"/>
        <i val="0"/>
        <strike val="0"/>
        <condense val="0"/>
        <extend val="0"/>
        <outline val="0"/>
        <shadow val="0"/>
        <u val="none"/>
        <vertAlign val="baseline"/>
        <sz val="9"/>
        <color auto="1"/>
        <name val="Poppins"/>
        <scheme val="none"/>
      </font>
      <alignment horizontal="general" vertical="center" textRotation="0" wrapText="1" indent="0" justifyLastLine="0" shrinkToFit="0" readingOrder="0"/>
      <border outline="0">
        <left style="thin">
          <color indexed="18"/>
        </left>
      </border>
    </dxf>
    <dxf>
      <font>
        <b val="0"/>
        <i val="0"/>
        <strike val="0"/>
        <condense val="0"/>
        <extend val="0"/>
        <outline val="0"/>
        <shadow val="0"/>
        <u val="none"/>
        <vertAlign val="baseline"/>
        <sz val="9"/>
        <color auto="1"/>
        <name val="Poppins"/>
        <scheme val="none"/>
      </font>
      <alignment horizontal="center" vertical="center" textRotation="0" wrapText="1" indent="0" justifyLastLine="0" shrinkToFit="0" readingOrder="0"/>
    </dxf>
    <dxf>
      <font>
        <b val="0"/>
        <i val="0"/>
        <strike val="0"/>
        <condense val="0"/>
        <extend val="0"/>
        <outline val="0"/>
        <shadow val="0"/>
        <u val="none"/>
        <vertAlign val="baseline"/>
        <sz val="9"/>
        <color auto="1"/>
        <name val="Poppins"/>
        <scheme val="none"/>
      </font>
      <alignment horizontal="general" vertical="center" textRotation="0" wrapText="1" indent="0" justifyLastLine="0" shrinkToFit="0" readingOrder="0"/>
      <border outline="0">
        <right style="thin">
          <color indexed="18"/>
        </right>
      </border>
    </dxf>
    <dxf>
      <font>
        <b val="0"/>
        <i val="0"/>
        <strike val="0"/>
        <condense val="0"/>
        <extend val="0"/>
        <outline val="0"/>
        <shadow val="0"/>
        <u val="none"/>
        <vertAlign val="baseline"/>
        <sz val="9"/>
        <color auto="1"/>
        <name val="Poppins"/>
        <scheme val="none"/>
      </font>
      <alignment horizontal="center" vertical="center" textRotation="0" wrapText="1" indent="0" justifyLastLine="0" shrinkToFit="0" readingOrder="0"/>
    </dxf>
    <dxf>
      <font>
        <b val="0"/>
        <i val="0"/>
        <strike val="0"/>
        <condense val="0"/>
        <extend val="0"/>
        <outline val="0"/>
        <shadow val="0"/>
        <u val="none"/>
        <vertAlign val="baseline"/>
        <sz val="9"/>
        <color auto="1"/>
        <name val="Poppins"/>
        <scheme val="none"/>
      </font>
      <alignment horizontal="center" vertical="center" textRotation="0" wrapText="1" indent="0" justifyLastLine="0" shrinkToFit="0" readingOrder="0"/>
    </dxf>
    <dxf>
      <font>
        <b val="0"/>
        <i val="0"/>
        <strike val="0"/>
        <condense val="0"/>
        <extend val="0"/>
        <outline val="0"/>
        <shadow val="0"/>
        <u val="none"/>
        <vertAlign val="baseline"/>
        <sz val="9"/>
        <color auto="1"/>
        <name val="Poppins"/>
        <scheme val="none"/>
      </font>
      <alignment horizontal="center" vertical="center" textRotation="0" wrapText="1" indent="0" justifyLastLine="0" shrinkToFit="0" readingOrder="0"/>
      <border diagonalUp="0" diagonalDown="0">
        <left/>
        <right style="thin">
          <color indexed="18"/>
        </right>
        <top style="hair">
          <color indexed="18"/>
        </top>
        <bottom style="thin">
          <color indexed="18"/>
        </bottom>
        <vertical/>
        <horizontal/>
      </border>
    </dxf>
    <dxf>
      <border outline="0">
        <left style="thin">
          <color rgb="FF000080"/>
        </left>
        <right style="thin">
          <color rgb="FF000080"/>
        </right>
        <top style="thin">
          <color rgb="FF000080"/>
        </top>
      </border>
    </dxf>
    <dxf>
      <font>
        <b val="0"/>
        <i val="0"/>
        <strike val="0"/>
        <condense val="0"/>
        <extend val="0"/>
        <outline val="0"/>
        <shadow val="0"/>
        <u val="none"/>
        <vertAlign val="baseline"/>
        <sz val="9"/>
        <color auto="1"/>
        <name val="Poppins"/>
        <scheme val="none"/>
      </font>
      <alignment horizontal="general" vertical="center" textRotation="0" wrapText="1" indent="0" justifyLastLine="0" shrinkToFit="0" readingOrder="0"/>
    </dxf>
    <dxf>
      <border outline="0">
        <bottom style="thin">
          <color rgb="FF000080"/>
        </bottom>
      </border>
    </dxf>
    <dxf>
      <font>
        <b/>
        <i val="0"/>
        <strike val="0"/>
        <condense val="0"/>
        <extend val="0"/>
        <outline val="0"/>
        <shadow val="0"/>
        <u val="none"/>
        <vertAlign val="baseline"/>
        <sz val="9"/>
        <color theme="0"/>
        <name val="Poppins"/>
        <scheme val="none"/>
      </font>
      <fill>
        <patternFill patternType="solid">
          <fgColor indexed="64"/>
          <bgColor theme="4"/>
        </patternFill>
      </fill>
      <alignment textRotation="0" wrapText="1" indent="0" justifyLastLine="0" shrinkToFit="0" readingOrder="0"/>
      <border diagonalUp="0" diagonalDown="0" outline="0">
        <left style="thin">
          <color indexed="18"/>
        </left>
        <right style="thin">
          <color indexed="18"/>
        </right>
        <top/>
        <bottom/>
      </border>
    </dxf>
  </dxfs>
  <tableStyles count="1" defaultTableStyle="TableStyleMedium2" defaultPivotStyle="PivotStyleLight16">
    <tableStyle name="Table Style 1" pivot="0" count="0" xr9:uid="{6CC072E6-B8A2-41C1-AB72-0A5A3F89F50F}"/>
  </tableStyles>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0</xdr:colOff>
      <xdr:row>6</xdr:row>
      <xdr:rowOff>0</xdr:rowOff>
    </xdr:from>
    <xdr:ext cx="3731872" cy="159675"/>
    <xdr:sp macro="" textlink="">
      <xdr:nvSpPr>
        <xdr:cNvPr id="4" name="Object 14" hidden="1">
          <a:extLst>
            <a:ext uri="{63B3BB69-23CF-44E3-9099-C40C66FF867C}">
              <a14:compatExt xmlns:a14="http://schemas.microsoft.com/office/drawing/2010/main" spid="_x0000_s28686"/>
            </a:ext>
            <a:ext uri="{FF2B5EF4-FFF2-40B4-BE49-F238E27FC236}">
              <a16:creationId xmlns:a16="http://schemas.microsoft.com/office/drawing/2014/main" id="{3F452383-47D7-4223-8963-4BFB71467D57}"/>
            </a:ext>
          </a:extLst>
        </xdr:cNvPr>
        <xdr:cNvSpPr/>
      </xdr:nvSpPr>
      <xdr:spPr bwMode="auto">
        <a:xfrm>
          <a:off x="7810500" y="12696825"/>
          <a:ext cx="3746912" cy="129164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151041</xdr:colOff>
      <xdr:row>46</xdr:row>
      <xdr:rowOff>71513</xdr:rowOff>
    </xdr:from>
    <xdr:to>
      <xdr:col>1</xdr:col>
      <xdr:colOff>6560306</xdr:colOff>
      <xdr:row>46</xdr:row>
      <xdr:rowOff>4850706</xdr:rowOff>
    </xdr:to>
    <xdr:pic>
      <xdr:nvPicPr>
        <xdr:cNvPr id="2" name="Graphic 1">
          <a:extLst>
            <a:ext uri="{FF2B5EF4-FFF2-40B4-BE49-F238E27FC236}">
              <a16:creationId xmlns:a16="http://schemas.microsoft.com/office/drawing/2014/main" id="{D6A15912-0C1C-03E1-C473-8EC4066F20B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27934" y="26006727"/>
          <a:ext cx="6409265" cy="47791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42</xdr:row>
      <xdr:rowOff>304800</xdr:rowOff>
    </xdr:from>
    <xdr:to>
      <xdr:col>8</xdr:col>
      <xdr:colOff>1401004</xdr:colOff>
      <xdr:row>47</xdr:row>
      <xdr:rowOff>150548</xdr:rowOff>
    </xdr:to>
    <xdr:sp macro="" textlink="">
      <xdr:nvSpPr>
        <xdr:cNvPr id="2" name="Object 14" hidden="1">
          <a:extLst>
            <a:ext uri="{63B3BB69-23CF-44E3-9099-C40C66FF867C}">
              <a14:compatExt xmlns:a14="http://schemas.microsoft.com/office/drawing/2010/main" spid="_x0000_s28686"/>
            </a:ext>
            <a:ext uri="{FF2B5EF4-FFF2-40B4-BE49-F238E27FC236}">
              <a16:creationId xmlns:a16="http://schemas.microsoft.com/office/drawing/2014/main" id="{95C109B5-43EB-4CB0-809A-80C32F19984F}"/>
            </a:ext>
          </a:extLst>
        </xdr:cNvPr>
        <xdr:cNvSpPr/>
      </xdr:nvSpPr>
      <xdr:spPr bwMode="auto">
        <a:xfrm>
          <a:off x="9769475" y="52397025"/>
          <a:ext cx="3738891" cy="126958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8EBAEE-9E74-47E9-9859-03ADE90D8F1C}" name="GeneralQuestions" displayName="GeneralQuestions" ref="B5:I37" totalsRowShown="0" headerRowDxfId="23" dataDxfId="21" headerRowBorderDxfId="22" tableBorderDxfId="20" headerRowCellStyle="Table_Header" dataCellStyle="Bottom_Dot_Table">
  <autoFilter ref="B5:I37" xr:uid="{8E2D073E-26B2-4C95-A8A6-6E48150F57B2}"/>
  <tableColumns count="8">
    <tableColumn id="1" xr3:uid="{FA9E37BF-B2D2-45E9-B731-7C2C34B0A742}" name="#" dataDxfId="19" dataCellStyle="Bottom_Dot_Table"/>
    <tableColumn id="2" xr3:uid="{513F3DDE-8049-413D-AC68-5CA714DBCDF7}" name="Question Type" dataDxfId="18" dataCellStyle="Bottom_Dot_Table"/>
    <tableColumn id="10" xr3:uid="{23338BEE-7A15-4C03-98A8-9B7C36634CC3}" name="Question Category" dataDxfId="17" dataCellStyle="Bottom_Dot_Table"/>
    <tableColumn id="3" xr3:uid="{4EDAAE05-B191-47C9-8527-029EFCCD818A}" name="Question" dataDxfId="16" dataCellStyle="Bottom_Dot_Table"/>
    <tableColumn id="4" xr3:uid="{9491EC22-E66E-4FE2-B96E-1465D7E2EB78}" name="Attachment Required" dataDxfId="15" dataCellStyle="Bottom_Dot_Table"/>
    <tableColumn id="7" xr3:uid="{137CAD20-136C-43FC-A0BE-4E24FC10919E}" name="Scoring Methodology" dataDxfId="14" dataCellStyle="Bottom_Dot_Table"/>
    <tableColumn id="8" xr3:uid="{ABAF7410-33B7-4669-AAA3-8412E2F475E1}" name="Response" dataDxfId="13" dataCellStyle="Bottom_Dot_Table"/>
    <tableColumn id="5" xr3:uid="{5A504194-CDF9-4DBC-B163-097CF1DFFAE6}" name="Attachments/Supporting information" dataDxfId="12" dataCellStyle="Bottom_Dot_Table"/>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29186DE-C7D0-4DD6-9698-545BC3FA5E41}" name="GeneralQuestions3" displayName="GeneralQuestions3" ref="B5:I17" totalsRowShown="0" headerRowDxfId="11" dataDxfId="9" headerRowBorderDxfId="10" tableBorderDxfId="8" headerRowCellStyle="Table_Header" dataCellStyle="Bottom_Dot_Table">
  <autoFilter ref="B5:I17" xr:uid="{8E2D073E-26B2-4C95-A8A6-6E48150F57B2}"/>
  <tableColumns count="8">
    <tableColumn id="1" xr3:uid="{FF5FD1B9-023B-4144-AFBB-FB19146F6ACC}" name="#" dataDxfId="7" dataCellStyle="Bottom_Dot_Table"/>
    <tableColumn id="2" xr3:uid="{D0A7E66D-9230-4EF9-B025-55E13167C33F}" name="Question Type" dataDxfId="6" dataCellStyle="Bottom_Dot_Table"/>
    <tableColumn id="10" xr3:uid="{8469FA7A-FD5F-4BED-9575-DE6F5647F032}" name="Question Category" dataDxfId="5" dataCellStyle="Bottom_Dot_Table"/>
    <tableColumn id="3" xr3:uid="{D5C85120-9487-4FF6-9FDC-A47C60AA3126}" name="Question" dataDxfId="4" dataCellStyle="Bottom_Dot_Table"/>
    <tableColumn id="4" xr3:uid="{2A34AB34-5DB0-4CD6-A056-4A594B0A9400}" name="Attachment Required" dataDxfId="3" dataCellStyle="Bottom_Dot_Table"/>
    <tableColumn id="7" xr3:uid="{F984800D-7645-4631-A2E3-80182BB3C280}" name="Scoring Methodology" dataDxfId="2" dataCellStyle="Bottom_Dot_Table"/>
    <tableColumn id="8" xr3:uid="{6873ABFE-C0EB-461E-AEF1-54292744D835}" name="Response" dataDxfId="1" dataCellStyle="Bottom_Dot_Table"/>
    <tableColumn id="5" xr3:uid="{8525FAEE-4B16-496D-B8E1-E5F303E6A792}" name="Attachments/Supporting information" dataDxfId="0" dataCellStyle="Bottom_Dot_Table"/>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0607D-CD1F-43F5-9928-3A822EED80F8}">
  <sheetPr>
    <tabColor rgb="FF002060"/>
    <pageSetUpPr fitToPage="1"/>
  </sheetPr>
  <dimension ref="B1:K44"/>
  <sheetViews>
    <sheetView showGridLines="0" tabSelected="1" zoomScaleNormal="100" workbookViewId="0">
      <selection activeCell="B37" sqref="B37"/>
    </sheetView>
  </sheetViews>
  <sheetFormatPr defaultColWidth="8.54296875" defaultRowHeight="0" customHeight="1" zeroHeight="1"/>
  <cols>
    <col min="1" max="1" width="1.81640625" style="1" customWidth="1"/>
    <col min="2" max="2" width="12.54296875" style="1" customWidth="1"/>
    <col min="3" max="3" width="36.7265625" style="2" customWidth="1"/>
    <col min="4" max="5" width="20.54296875" style="2" customWidth="1"/>
    <col min="6" max="6" width="24.81640625" style="1" customWidth="1"/>
    <col min="7" max="7" width="16.453125" style="4" customWidth="1"/>
    <col min="8" max="10" width="16.453125" style="2" customWidth="1"/>
    <col min="11" max="11" width="41" style="2" customWidth="1"/>
    <col min="12" max="15" width="8.54296875" style="1" bestFit="1"/>
    <col min="16" max="16384" width="8.54296875" style="1"/>
  </cols>
  <sheetData>
    <row r="1" spans="2:11" ht="21.5">
      <c r="G1" s="1"/>
    </row>
    <row r="2" spans="2:11" ht="27.5">
      <c r="B2" s="3" t="s">
        <v>0</v>
      </c>
      <c r="G2" s="1"/>
    </row>
    <row r="3" spans="2:11" ht="21.75" customHeight="1">
      <c r="B3" s="5" t="s">
        <v>1</v>
      </c>
      <c r="D3" s="67"/>
      <c r="E3" s="67"/>
      <c r="F3" s="67"/>
      <c r="G3" s="67"/>
      <c r="H3" s="67"/>
      <c r="I3" s="67"/>
      <c r="J3" s="67"/>
      <c r="K3" s="67"/>
    </row>
    <row r="4" spans="2:11" ht="21" customHeight="1">
      <c r="D4" s="67"/>
      <c r="E4" s="67"/>
      <c r="F4" s="67"/>
      <c r="G4" s="67"/>
      <c r="H4" s="67"/>
      <c r="I4" s="67"/>
      <c r="J4" s="67"/>
      <c r="K4" s="67"/>
    </row>
    <row r="5" spans="2:11" ht="21" customHeight="1">
      <c r="B5" s="68" t="s">
        <v>172</v>
      </c>
      <c r="C5" s="68"/>
      <c r="D5" s="68"/>
      <c r="E5" s="68"/>
      <c r="F5" s="68"/>
      <c r="G5" s="68"/>
      <c r="H5" s="68"/>
      <c r="I5" s="68"/>
      <c r="J5" s="68"/>
      <c r="K5" s="68"/>
    </row>
    <row r="6" spans="2:11" ht="22.9" customHeight="1">
      <c r="B6" s="68"/>
      <c r="C6" s="68"/>
      <c r="D6" s="68"/>
      <c r="E6" s="68"/>
      <c r="F6" s="68"/>
      <c r="G6" s="68"/>
      <c r="H6" s="68"/>
      <c r="I6" s="68"/>
      <c r="J6" s="68"/>
      <c r="K6" s="68"/>
    </row>
    <row r="7" spans="2:11" s="2" customFormat="1" ht="21" customHeight="1">
      <c r="B7" s="68"/>
      <c r="C7" s="68"/>
      <c r="D7" s="68"/>
      <c r="E7" s="68"/>
      <c r="F7" s="68"/>
      <c r="G7" s="68"/>
      <c r="H7" s="68"/>
      <c r="I7" s="68"/>
      <c r="J7" s="68"/>
      <c r="K7" s="68"/>
    </row>
    <row r="8" spans="2:11" s="2" customFormat="1" ht="21" customHeight="1">
      <c r="B8" s="68"/>
      <c r="C8" s="68"/>
      <c r="D8" s="68"/>
      <c r="E8" s="68"/>
      <c r="F8" s="68"/>
      <c r="G8" s="68"/>
      <c r="H8" s="68"/>
      <c r="I8" s="68"/>
      <c r="J8" s="68"/>
      <c r="K8" s="68"/>
    </row>
    <row r="9" spans="2:11" s="2" customFormat="1" ht="21" customHeight="1">
      <c r="B9" s="68"/>
      <c r="C9" s="68"/>
      <c r="D9" s="68"/>
      <c r="E9" s="68"/>
      <c r="F9" s="68"/>
      <c r="G9" s="68"/>
      <c r="H9" s="68"/>
      <c r="I9" s="68"/>
      <c r="J9" s="68"/>
      <c r="K9" s="68"/>
    </row>
    <row r="10" spans="2:11" s="2" customFormat="1" ht="21" customHeight="1">
      <c r="B10" s="68"/>
      <c r="C10" s="68"/>
      <c r="D10" s="68"/>
      <c r="E10" s="68"/>
      <c r="F10" s="68"/>
      <c r="G10" s="68"/>
      <c r="H10" s="68"/>
      <c r="I10" s="68"/>
      <c r="J10" s="68"/>
      <c r="K10" s="68"/>
    </row>
    <row r="11" spans="2:11" s="2" customFormat="1" ht="21" customHeight="1">
      <c r="B11" s="68"/>
      <c r="C11" s="68"/>
      <c r="D11" s="68"/>
      <c r="E11" s="68"/>
      <c r="F11" s="68"/>
      <c r="G11" s="68"/>
      <c r="H11" s="68"/>
      <c r="I11" s="68"/>
      <c r="J11" s="68"/>
      <c r="K11" s="68"/>
    </row>
    <row r="12" spans="2:11" s="2" customFormat="1" ht="21" customHeight="1">
      <c r="B12" s="68"/>
      <c r="C12" s="68"/>
      <c r="D12" s="68"/>
      <c r="E12" s="68"/>
      <c r="F12" s="68"/>
      <c r="G12" s="68"/>
      <c r="H12" s="68"/>
      <c r="I12" s="68"/>
      <c r="J12" s="68"/>
      <c r="K12" s="68"/>
    </row>
    <row r="13" spans="2:11" s="2" customFormat="1" ht="21" customHeight="1">
      <c r="B13" s="68"/>
      <c r="C13" s="68"/>
      <c r="D13" s="68"/>
      <c r="E13" s="68"/>
      <c r="F13" s="68"/>
      <c r="G13" s="68"/>
      <c r="H13" s="68"/>
      <c r="I13" s="68"/>
      <c r="J13" s="68"/>
      <c r="K13" s="68"/>
    </row>
    <row r="14" spans="2:11" s="2" customFormat="1" ht="21" customHeight="1">
      <c r="B14" s="68"/>
      <c r="C14" s="68"/>
      <c r="D14" s="68"/>
      <c r="E14" s="68"/>
      <c r="F14" s="68"/>
      <c r="G14" s="68"/>
      <c r="H14" s="68"/>
      <c r="I14" s="68"/>
      <c r="J14" s="68"/>
      <c r="K14" s="68"/>
    </row>
    <row r="15" spans="2:11" s="2" customFormat="1" ht="21" customHeight="1">
      <c r="B15" s="68"/>
      <c r="C15" s="68"/>
      <c r="D15" s="68"/>
      <c r="E15" s="68"/>
      <c r="F15" s="68"/>
      <c r="G15" s="68"/>
      <c r="H15" s="68"/>
      <c r="I15" s="68"/>
      <c r="J15" s="68"/>
      <c r="K15" s="68"/>
    </row>
    <row r="16" spans="2:11" ht="21" customHeight="1">
      <c r="B16" s="68"/>
      <c r="C16" s="68"/>
      <c r="D16" s="68"/>
      <c r="E16" s="68"/>
      <c r="F16" s="68"/>
      <c r="G16" s="68"/>
      <c r="H16" s="68"/>
      <c r="I16" s="68"/>
      <c r="J16" s="68"/>
      <c r="K16" s="68"/>
    </row>
    <row r="17" spans="2:11" ht="21" customHeight="1">
      <c r="B17" s="68"/>
      <c r="C17" s="68"/>
      <c r="D17" s="68"/>
      <c r="E17" s="68"/>
      <c r="F17" s="68"/>
      <c r="G17" s="68"/>
      <c r="H17" s="68"/>
      <c r="I17" s="68"/>
      <c r="J17" s="68"/>
      <c r="K17" s="68"/>
    </row>
    <row r="18" spans="2:11" ht="21" customHeight="1">
      <c r="B18" s="68"/>
      <c r="C18" s="68"/>
      <c r="D18" s="68"/>
      <c r="E18" s="68"/>
      <c r="F18" s="68"/>
      <c r="G18" s="68"/>
      <c r="H18" s="68"/>
      <c r="I18" s="68"/>
      <c r="J18" s="68"/>
      <c r="K18" s="68"/>
    </row>
    <row r="19" spans="2:11" ht="21" customHeight="1">
      <c r="B19" s="68"/>
      <c r="C19" s="68"/>
      <c r="D19" s="68"/>
      <c r="E19" s="68"/>
      <c r="F19" s="68"/>
      <c r="G19" s="68"/>
      <c r="H19" s="68"/>
      <c r="I19" s="68"/>
      <c r="J19" s="68"/>
      <c r="K19" s="68"/>
    </row>
    <row r="20" spans="2:11" ht="21" customHeight="1">
      <c r="B20" s="68"/>
      <c r="C20" s="68"/>
      <c r="D20" s="68"/>
      <c r="E20" s="68"/>
      <c r="F20" s="68"/>
      <c r="G20" s="68"/>
      <c r="H20" s="68"/>
      <c r="I20" s="68"/>
      <c r="J20" s="68"/>
      <c r="K20" s="68"/>
    </row>
    <row r="21" spans="2:11" ht="21" customHeight="1">
      <c r="B21" s="68"/>
      <c r="C21" s="68"/>
      <c r="D21" s="68"/>
      <c r="E21" s="68"/>
      <c r="F21" s="68"/>
      <c r="G21" s="68"/>
      <c r="H21" s="68"/>
      <c r="I21" s="68"/>
      <c r="J21" s="68"/>
      <c r="K21" s="68"/>
    </row>
    <row r="22" spans="2:11" ht="21" customHeight="1">
      <c r="B22" s="68"/>
      <c r="C22" s="68"/>
      <c r="D22" s="68"/>
      <c r="E22" s="68"/>
      <c r="F22" s="68"/>
      <c r="G22" s="68"/>
      <c r="H22" s="68"/>
      <c r="I22" s="68"/>
      <c r="J22" s="68"/>
      <c r="K22" s="68"/>
    </row>
    <row r="23" spans="2:11" ht="21" customHeight="1">
      <c r="B23" s="68"/>
      <c r="C23" s="68"/>
      <c r="D23" s="68"/>
      <c r="E23" s="68"/>
      <c r="F23" s="68"/>
      <c r="G23" s="68"/>
      <c r="H23" s="68"/>
      <c r="I23" s="68"/>
      <c r="J23" s="68"/>
      <c r="K23" s="68"/>
    </row>
    <row r="24" spans="2:11" ht="21" customHeight="1">
      <c r="B24" s="68"/>
      <c r="C24" s="68"/>
      <c r="D24" s="68"/>
      <c r="E24" s="68"/>
      <c r="F24" s="68"/>
      <c r="G24" s="68"/>
      <c r="H24" s="68"/>
      <c r="I24" s="68"/>
      <c r="J24" s="68"/>
      <c r="K24" s="68"/>
    </row>
    <row r="25" spans="2:11" ht="21" customHeight="1">
      <c r="B25" s="68"/>
      <c r="C25" s="68"/>
      <c r="D25" s="68"/>
      <c r="E25" s="68"/>
      <c r="F25" s="68"/>
      <c r="G25" s="68"/>
      <c r="H25" s="68"/>
      <c r="I25" s="68"/>
      <c r="J25" s="68"/>
      <c r="K25" s="68"/>
    </row>
    <row r="26" spans="2:11" ht="21" customHeight="1">
      <c r="B26" s="68"/>
      <c r="C26" s="68"/>
      <c r="D26" s="68"/>
      <c r="E26" s="68"/>
      <c r="F26" s="68"/>
      <c r="G26" s="68"/>
      <c r="H26" s="68"/>
      <c r="I26" s="68"/>
      <c r="J26" s="68"/>
      <c r="K26" s="68"/>
    </row>
    <row r="27" spans="2:11" ht="21" customHeight="1">
      <c r="B27" s="68"/>
      <c r="C27" s="68"/>
      <c r="D27" s="68"/>
      <c r="E27" s="68"/>
      <c r="F27" s="68"/>
      <c r="G27" s="68"/>
      <c r="H27" s="68"/>
      <c r="I27" s="68"/>
      <c r="J27" s="68"/>
      <c r="K27" s="68"/>
    </row>
    <row r="28" spans="2:11" ht="21" customHeight="1">
      <c r="B28" s="68"/>
      <c r="C28" s="68"/>
      <c r="D28" s="68"/>
      <c r="E28" s="68"/>
      <c r="F28" s="68"/>
      <c r="G28" s="68"/>
      <c r="H28" s="68"/>
      <c r="I28" s="68"/>
      <c r="J28" s="68"/>
      <c r="K28" s="68"/>
    </row>
    <row r="29" spans="2:11" ht="21" customHeight="1">
      <c r="B29" s="68"/>
      <c r="C29" s="68"/>
      <c r="D29" s="68"/>
      <c r="E29" s="68"/>
      <c r="F29" s="68"/>
      <c r="G29" s="68"/>
      <c r="H29" s="68"/>
      <c r="I29" s="68"/>
      <c r="J29" s="68"/>
      <c r="K29" s="68"/>
    </row>
    <row r="30" spans="2:11" ht="21" customHeight="1">
      <c r="B30" s="68"/>
      <c r="C30" s="68"/>
      <c r="D30" s="68"/>
      <c r="E30" s="68"/>
      <c r="F30" s="68"/>
      <c r="G30" s="68"/>
      <c r="H30" s="68"/>
      <c r="I30" s="68"/>
      <c r="J30" s="68"/>
      <c r="K30" s="68"/>
    </row>
    <row r="31" spans="2:11" ht="21" customHeight="1">
      <c r="B31" s="68"/>
      <c r="C31" s="68"/>
      <c r="D31" s="68"/>
      <c r="E31" s="68"/>
      <c r="F31" s="68"/>
      <c r="G31" s="68"/>
      <c r="H31" s="68"/>
      <c r="I31" s="68"/>
      <c r="J31" s="68"/>
      <c r="K31" s="68"/>
    </row>
    <row r="32" spans="2:11" ht="21" customHeight="1">
      <c r="B32" s="68"/>
      <c r="C32" s="68"/>
      <c r="D32" s="68"/>
      <c r="E32" s="68"/>
      <c r="F32" s="68"/>
      <c r="G32" s="68"/>
      <c r="H32" s="68"/>
      <c r="I32" s="68"/>
      <c r="J32" s="68"/>
      <c r="K32" s="68"/>
    </row>
    <row r="33" spans="2:11" ht="21" customHeight="1">
      <c r="B33" s="68"/>
      <c r="C33" s="68"/>
      <c r="D33" s="68"/>
      <c r="E33" s="68"/>
      <c r="F33" s="68"/>
      <c r="G33" s="68"/>
      <c r="H33" s="68"/>
      <c r="I33" s="68"/>
      <c r="J33" s="68"/>
      <c r="K33" s="68"/>
    </row>
    <row r="34" spans="2:11" ht="21" customHeight="1">
      <c r="B34" s="68"/>
      <c r="C34" s="68"/>
      <c r="D34" s="68"/>
      <c r="E34" s="68"/>
      <c r="F34" s="68"/>
      <c r="G34" s="68"/>
      <c r="H34" s="68"/>
      <c r="I34" s="68"/>
      <c r="J34" s="68"/>
      <c r="K34" s="68"/>
    </row>
    <row r="35" spans="2:11" ht="21" customHeight="1">
      <c r="B35" s="68"/>
      <c r="C35" s="68"/>
      <c r="D35" s="68"/>
      <c r="E35" s="68"/>
      <c r="F35" s="68"/>
      <c r="G35" s="68"/>
      <c r="H35" s="68"/>
      <c r="I35" s="68"/>
      <c r="J35" s="68"/>
      <c r="K35" s="68"/>
    </row>
    <row r="36" spans="2:11" ht="189.75" customHeight="1">
      <c r="B36" s="68"/>
      <c r="C36" s="68"/>
      <c r="D36" s="68"/>
      <c r="E36" s="68"/>
      <c r="F36" s="68"/>
      <c r="G36" s="68"/>
      <c r="H36" s="68"/>
      <c r="I36" s="68"/>
      <c r="J36" s="68"/>
      <c r="K36" s="68"/>
    </row>
    <row r="37" spans="2:11" ht="21" customHeight="1">
      <c r="E37" s="1"/>
      <c r="F37" s="4"/>
      <c r="G37" s="2"/>
    </row>
    <row r="38" spans="2:11" ht="21" customHeight="1">
      <c r="E38" s="1"/>
      <c r="F38" s="2"/>
      <c r="G38" s="2"/>
    </row>
    <row r="39" spans="2:11" ht="21" customHeight="1">
      <c r="E39" s="1"/>
      <c r="F39" s="2"/>
      <c r="G39" s="2"/>
    </row>
    <row r="40" spans="2:11" ht="21" customHeight="1">
      <c r="E40" s="1"/>
      <c r="F40" s="2"/>
      <c r="G40" s="2"/>
    </row>
    <row r="41" spans="2:11" ht="21" customHeight="1">
      <c r="E41" s="1"/>
      <c r="F41" s="2"/>
      <c r="G41" s="2"/>
    </row>
    <row r="42" spans="2:11" ht="21" customHeight="1">
      <c r="E42" s="1"/>
      <c r="F42" s="2"/>
      <c r="G42" s="2"/>
    </row>
    <row r="43" spans="2:11" ht="21" customHeight="1">
      <c r="E43" s="1"/>
      <c r="F43" s="2"/>
      <c r="G43" s="2"/>
    </row>
    <row r="44" spans="2:11" ht="21" customHeight="1">
      <c r="E44" s="1"/>
      <c r="F44" s="2"/>
      <c r="G44" s="2"/>
    </row>
  </sheetData>
  <mergeCells count="5">
    <mergeCell ref="D3:E3"/>
    <mergeCell ref="F3:K3"/>
    <mergeCell ref="D4:E4"/>
    <mergeCell ref="F4:K4"/>
    <mergeCell ref="B5:K36"/>
  </mergeCells>
  <pageMargins left="0.25" right="0.25" top="0.75" bottom="0.75" header="0.3" footer="0.3"/>
  <pageSetup paperSize="9" scale="34" fitToHeight="0" orientation="landscape" r:id="rId1"/>
  <headerFooter>
    <oddFooter>&amp;L_x000D_&amp;1#&amp;"Calibri"&amp;8&amp;K0000FF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006B8-75BD-41C9-82E5-A88DF57D45C8}">
  <sheetPr>
    <tabColor rgb="FF002060"/>
  </sheetPr>
  <dimension ref="A1:B47"/>
  <sheetViews>
    <sheetView showGridLines="0" zoomScale="70" zoomScaleNormal="70" workbookViewId="0">
      <selection activeCell="B26" sqref="B26"/>
    </sheetView>
  </sheetViews>
  <sheetFormatPr defaultRowHeight="14.5"/>
  <cols>
    <col min="1" max="1" width="2.54296875" customWidth="1"/>
    <col min="2" max="2" width="255.453125" style="22" customWidth="1"/>
  </cols>
  <sheetData>
    <row r="1" spans="1:2" ht="21.5">
      <c r="A1" s="14"/>
      <c r="B1" s="14"/>
    </row>
    <row r="2" spans="1:2" ht="27.5">
      <c r="A2" s="14"/>
      <c r="B2" s="15" t="s">
        <v>2</v>
      </c>
    </row>
    <row r="3" spans="1:2" ht="23">
      <c r="A3" s="14"/>
      <c r="B3" s="16" t="s">
        <v>3</v>
      </c>
    </row>
    <row r="4" spans="1:2" ht="9" customHeight="1" thickBot="1">
      <c r="A4" s="17"/>
      <c r="B4" s="16"/>
    </row>
    <row r="5" spans="1:2" ht="26" thickBot="1">
      <c r="A5" s="18"/>
      <c r="B5" s="23" t="s">
        <v>4</v>
      </c>
    </row>
    <row r="6" spans="1:2">
      <c r="B6" s="69" t="s">
        <v>5</v>
      </c>
    </row>
    <row r="7" spans="1:2">
      <c r="B7" s="70"/>
    </row>
    <row r="8" spans="1:2">
      <c r="B8" s="70"/>
    </row>
    <row r="9" spans="1:2">
      <c r="B9" s="70"/>
    </row>
    <row r="10" spans="1:2">
      <c r="B10" s="70"/>
    </row>
    <row r="11" spans="1:2">
      <c r="B11" s="70"/>
    </row>
    <row r="12" spans="1:2" ht="85.5" customHeight="1" thickBot="1">
      <c r="B12" s="71"/>
    </row>
    <row r="13" spans="1:2" ht="26" thickBot="1">
      <c r="A13" s="18"/>
      <c r="B13" s="23" t="s">
        <v>6</v>
      </c>
    </row>
    <row r="14" spans="1:2" ht="26" thickBot="1">
      <c r="A14" s="18"/>
      <c r="B14" s="28" t="s">
        <v>7</v>
      </c>
    </row>
    <row r="15" spans="1:2" ht="196" customHeight="1">
      <c r="B15" s="21" t="s">
        <v>8</v>
      </c>
    </row>
    <row r="16" spans="1:2" ht="26" thickBot="1">
      <c r="B16" s="29" t="s">
        <v>9</v>
      </c>
    </row>
    <row r="17" spans="1:2" ht="26.15" customHeight="1">
      <c r="B17" s="19" t="s">
        <v>10</v>
      </c>
    </row>
    <row r="18" spans="1:2" ht="252.65" customHeight="1">
      <c r="B18" s="20" t="s">
        <v>11</v>
      </c>
    </row>
    <row r="19" spans="1:2" ht="271" customHeight="1">
      <c r="B19" s="20" t="s">
        <v>12</v>
      </c>
    </row>
    <row r="20" spans="1:2" ht="273.64999999999998" customHeight="1">
      <c r="B20" s="20" t="s">
        <v>13</v>
      </c>
    </row>
    <row r="21" spans="1:2" ht="172.5" thickBot="1">
      <c r="B21" s="21" t="s">
        <v>14</v>
      </c>
    </row>
    <row r="22" spans="1:2" ht="26" thickBot="1">
      <c r="B22" s="27" t="s">
        <v>15</v>
      </c>
    </row>
    <row r="23" spans="1:2" ht="26" thickBot="1">
      <c r="A23" s="18"/>
      <c r="B23" s="31" t="s">
        <v>16</v>
      </c>
    </row>
    <row r="24" spans="1:2" ht="21.5">
      <c r="B24" s="19" t="s">
        <v>17</v>
      </c>
    </row>
    <row r="25" spans="1:2" ht="21.5">
      <c r="B25" s="20" t="s">
        <v>18</v>
      </c>
    </row>
    <row r="26" spans="1:2" ht="21.5">
      <c r="B26" s="20" t="s">
        <v>19</v>
      </c>
    </row>
    <row r="27" spans="1:2" ht="21.5">
      <c r="B27" s="20" t="s">
        <v>20</v>
      </c>
    </row>
    <row r="28" spans="1:2" ht="21.5">
      <c r="B28" s="20" t="s">
        <v>21</v>
      </c>
    </row>
    <row r="29" spans="1:2" ht="21.5">
      <c r="B29" s="20" t="s">
        <v>22</v>
      </c>
    </row>
    <row r="30" spans="1:2" ht="21.5">
      <c r="B30" s="20" t="s">
        <v>23</v>
      </c>
    </row>
    <row r="31" spans="1:2" ht="21.5">
      <c r="B31" s="20" t="s">
        <v>24</v>
      </c>
    </row>
    <row r="32" spans="1:2" ht="21.5">
      <c r="B32" s="20" t="s">
        <v>25</v>
      </c>
    </row>
    <row r="33" spans="1:2" ht="21.5">
      <c r="B33" s="20" t="s">
        <v>26</v>
      </c>
    </row>
    <row r="34" spans="1:2" ht="21.5">
      <c r="B34" s="20" t="s">
        <v>27</v>
      </c>
    </row>
    <row r="35" spans="1:2" ht="21.5">
      <c r="B35" s="20" t="s">
        <v>28</v>
      </c>
    </row>
    <row r="36" spans="1:2" ht="21.5">
      <c r="B36" s="20" t="s">
        <v>29</v>
      </c>
    </row>
    <row r="37" spans="1:2" ht="21.5">
      <c r="B37" s="20" t="s">
        <v>30</v>
      </c>
    </row>
    <row r="38" spans="1:2" ht="21.5">
      <c r="B38" s="20" t="s">
        <v>31</v>
      </c>
    </row>
    <row r="39" spans="1:2" ht="22" thickBot="1">
      <c r="B39" s="21" t="s">
        <v>32</v>
      </c>
    </row>
    <row r="40" spans="1:2" ht="26" thickBot="1">
      <c r="A40" s="18"/>
      <c r="B40" s="30" t="s">
        <v>33</v>
      </c>
    </row>
    <row r="41" spans="1:2" ht="21.5">
      <c r="B41" s="19" t="s">
        <v>34</v>
      </c>
    </row>
    <row r="42" spans="1:2" ht="21.5">
      <c r="B42" s="20" t="s">
        <v>35</v>
      </c>
    </row>
    <row r="43" spans="1:2" ht="21.5">
      <c r="B43" s="20" t="s">
        <v>36</v>
      </c>
    </row>
    <row r="44" spans="1:2" ht="21.5">
      <c r="B44" s="20" t="s">
        <v>37</v>
      </c>
    </row>
    <row r="45" spans="1:2" ht="22" thickBot="1">
      <c r="B45" s="21" t="s">
        <v>38</v>
      </c>
    </row>
    <row r="46" spans="1:2" ht="26" thickBot="1">
      <c r="B46" s="27" t="s">
        <v>39</v>
      </c>
    </row>
    <row r="47" spans="1:2" ht="384.65" customHeight="1" thickBot="1">
      <c r="B47" s="32"/>
    </row>
  </sheetData>
  <mergeCells count="1">
    <mergeCell ref="B6:B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A1218-988B-4532-B683-A7C3AB5650C9}">
  <sheetPr>
    <tabColor rgb="FF002060"/>
    <pageSetUpPr fitToPage="1"/>
  </sheetPr>
  <dimension ref="A1:M128"/>
  <sheetViews>
    <sheetView showGridLines="0" zoomScale="110" zoomScaleNormal="110" workbookViewId="0">
      <selection activeCell="F11" sqref="F11"/>
    </sheetView>
  </sheetViews>
  <sheetFormatPr defaultColWidth="8.54296875" defaultRowHeight="21.5" zeroHeight="1"/>
  <cols>
    <col min="1" max="1" width="1.81640625" style="1" customWidth="1"/>
    <col min="2" max="2" width="12.54296875" style="1" customWidth="1"/>
    <col min="3" max="3" width="36.7265625" style="2" customWidth="1"/>
    <col min="4" max="4" width="20.54296875" style="2" customWidth="1"/>
    <col min="5" max="7" width="23.26953125" style="2" customWidth="1"/>
    <col min="8" max="9" width="23.26953125" style="1" customWidth="1"/>
    <col min="10" max="11" width="23.26953125" style="4" customWidth="1"/>
    <col min="12" max="12" width="7" style="2" customWidth="1"/>
    <col min="13" max="13" width="25.81640625" style="2" customWidth="1"/>
    <col min="14" max="14" width="14.81640625" style="1" customWidth="1"/>
    <col min="15" max="16384" width="8.54296875" style="1"/>
  </cols>
  <sheetData>
    <row r="1" spans="2:13" ht="21.75" customHeight="1">
      <c r="H1" s="76"/>
      <c r="I1" s="76"/>
      <c r="J1" s="76"/>
      <c r="K1" s="76"/>
    </row>
    <row r="2" spans="2:13" ht="21.75" customHeight="1">
      <c r="B2" s="3" t="s">
        <v>0</v>
      </c>
      <c r="E2" s="78" t="s">
        <v>40</v>
      </c>
      <c r="F2" s="78"/>
      <c r="G2" s="78"/>
      <c r="H2" s="77"/>
      <c r="I2" s="77"/>
      <c r="J2" s="77"/>
      <c r="K2" s="77"/>
      <c r="L2" s="8"/>
    </row>
    <row r="3" spans="2:13" ht="21.75" customHeight="1" thickBot="1">
      <c r="B3" s="5" t="s">
        <v>41</v>
      </c>
      <c r="E3" s="75"/>
      <c r="F3" s="75"/>
      <c r="G3" s="75"/>
      <c r="H3" s="74"/>
      <c r="I3" s="74"/>
      <c r="J3" s="74"/>
      <c r="K3" s="74"/>
      <c r="L3" s="8"/>
    </row>
    <row r="4" spans="2:13" ht="43">
      <c r="B4" s="24" t="s">
        <v>42</v>
      </c>
      <c r="C4" s="25" t="s">
        <v>43</v>
      </c>
      <c r="D4" s="26" t="s">
        <v>44</v>
      </c>
      <c r="E4" s="58" t="s">
        <v>45</v>
      </c>
      <c r="F4" s="1"/>
      <c r="G4" s="1"/>
      <c r="H4" s="72" t="s">
        <v>46</v>
      </c>
      <c r="I4" s="73"/>
      <c r="J4" s="1"/>
      <c r="K4" s="1"/>
      <c r="L4" s="1"/>
    </row>
    <row r="5" spans="2:13" ht="21" customHeight="1">
      <c r="B5" s="7" t="str">
        <f>'General Questions'!B6</f>
        <v>Q1</v>
      </c>
      <c r="C5" s="6" t="str">
        <f>'General Questions'!D6</f>
        <v>Pre-requisite</v>
      </c>
      <c r="D5" s="9" t="str">
        <f>'General Questions'!C6</f>
        <v>Pass/Fail</v>
      </c>
      <c r="E5" s="10" t="str">
        <f>IF('General Questions'!H6&lt;&gt;"", "Complete", "Incomplete")</f>
        <v>Incomplete</v>
      </c>
      <c r="F5" s="1"/>
      <c r="G5" s="1"/>
      <c r="H5" s="12" t="str">
        <f>E4</f>
        <v>Status</v>
      </c>
      <c r="I5" s="13">
        <f>COUNTIF(E5:E48, "Complete")/COUNTA(E5:E48)</f>
        <v>0</v>
      </c>
      <c r="K5" s="1"/>
      <c r="L5" s="1"/>
      <c r="M5" s="1"/>
    </row>
    <row r="6" spans="2:13" ht="21" customHeight="1">
      <c r="B6" s="7" t="str">
        <f>'General Questions'!B7</f>
        <v>Q2</v>
      </c>
      <c r="C6" s="6" t="str">
        <f>'General Questions'!D7</f>
        <v>Introduction</v>
      </c>
      <c r="D6" s="9" t="str">
        <f>'General Questions'!C7</f>
        <v>N/A</v>
      </c>
      <c r="E6" s="10" t="str">
        <f>IF('General Questions'!H7&lt;&gt;"", "Complete", "Incomplete")</f>
        <v>Incomplete</v>
      </c>
      <c r="F6" s="1"/>
      <c r="G6" s="1"/>
      <c r="J6" s="1"/>
      <c r="K6" s="1"/>
      <c r="L6" s="1"/>
      <c r="M6" s="1"/>
    </row>
    <row r="7" spans="2:13" ht="21" customHeight="1">
      <c r="B7" s="7" t="str">
        <f>'General Questions'!B8</f>
        <v>Q3</v>
      </c>
      <c r="C7" s="6" t="str">
        <f>'General Questions'!D8</f>
        <v>Introduction</v>
      </c>
      <c r="D7" s="9" t="str">
        <f>'General Questions'!C8</f>
        <v>N/A</v>
      </c>
      <c r="E7" s="10" t="str">
        <f>IF('General Questions'!H8&lt;&gt;"", "Complete", "Incomplete")</f>
        <v>Incomplete</v>
      </c>
      <c r="F7" s="1"/>
      <c r="G7" s="1"/>
      <c r="J7" s="1"/>
      <c r="K7" s="1"/>
      <c r="L7" s="1"/>
      <c r="M7" s="1"/>
    </row>
    <row r="8" spans="2:13" ht="21" customHeight="1">
      <c r="B8" s="7" t="str">
        <f>'General Questions'!B9</f>
        <v>Q4</v>
      </c>
      <c r="C8" s="6" t="str">
        <f>'General Questions'!D9</f>
        <v>Introduction</v>
      </c>
      <c r="D8" s="9" t="str">
        <f>'General Questions'!C9</f>
        <v>N/A</v>
      </c>
      <c r="E8" s="10" t="str">
        <f>IF('General Questions'!H9&lt;&gt;"", "Complete", "Incomplete")</f>
        <v>Incomplete</v>
      </c>
      <c r="F8" s="1"/>
      <c r="G8" s="1"/>
      <c r="J8" s="1"/>
      <c r="K8" s="1"/>
      <c r="L8" s="1"/>
      <c r="M8" s="1"/>
    </row>
    <row r="9" spans="2:13" ht="21" customHeight="1">
      <c r="B9" s="7" t="str">
        <f>'General Questions'!B10</f>
        <v>Q5</v>
      </c>
      <c r="C9" s="6" t="str">
        <f>'General Questions'!D10</f>
        <v>Introduction</v>
      </c>
      <c r="D9" s="9" t="str">
        <f>'General Questions'!C10</f>
        <v>N/A</v>
      </c>
      <c r="E9" s="10" t="str">
        <f>IF('General Questions'!H10&lt;&gt;"", "Complete", "Incomplete")</f>
        <v>Incomplete</v>
      </c>
      <c r="F9" s="1"/>
      <c r="G9" s="1"/>
      <c r="J9" s="1"/>
      <c r="K9" s="1"/>
      <c r="L9" s="1"/>
      <c r="M9" s="1"/>
    </row>
    <row r="10" spans="2:13" ht="21" customHeight="1">
      <c r="B10" s="7" t="str">
        <f>'General Questions'!B11</f>
        <v>Q6</v>
      </c>
      <c r="C10" s="6" t="str">
        <f>'General Questions'!D11</f>
        <v>Introduction</v>
      </c>
      <c r="D10" s="9" t="str">
        <f>'General Questions'!C11</f>
        <v>N/A</v>
      </c>
      <c r="E10" s="10" t="str">
        <f>IF('General Questions'!H11&lt;&gt;"", "Complete", "Incomplete")</f>
        <v>Incomplete</v>
      </c>
      <c r="F10" s="1"/>
      <c r="G10" s="1"/>
      <c r="J10" s="1"/>
      <c r="K10" s="1"/>
      <c r="L10" s="1"/>
      <c r="M10" s="1"/>
    </row>
    <row r="11" spans="2:13" ht="21" customHeight="1">
      <c r="B11" s="7" t="str">
        <f>'General Questions'!B12</f>
        <v>Q7</v>
      </c>
      <c r="C11" s="6" t="str">
        <f>'General Questions'!D12</f>
        <v>Regulatory and Conflict of Interest</v>
      </c>
      <c r="D11" s="9" t="str">
        <f>'General Questions'!C12</f>
        <v>N/A</v>
      </c>
      <c r="E11" s="10" t="str">
        <f>IF('General Questions'!H12&lt;&gt;"", "Complete", "Incomplete")</f>
        <v>Incomplete</v>
      </c>
      <c r="F11" s="1"/>
      <c r="G11" s="1"/>
      <c r="J11" s="1"/>
      <c r="K11" s="1"/>
      <c r="L11" s="1"/>
      <c r="M11" s="1"/>
    </row>
    <row r="12" spans="2:13" ht="21" customHeight="1">
      <c r="B12" s="7" t="str">
        <f>'General Questions'!B13</f>
        <v>Q8</v>
      </c>
      <c r="C12" s="6" t="str">
        <f>'General Questions'!D13</f>
        <v>Regulatory and Conflict of Interest</v>
      </c>
      <c r="D12" s="9" t="str">
        <f>'General Questions'!C13</f>
        <v>N/A</v>
      </c>
      <c r="E12" s="10" t="str">
        <f>IF('General Questions'!H13&lt;&gt;"", "Complete", "Incomplete")</f>
        <v>Incomplete</v>
      </c>
      <c r="F12" s="1"/>
      <c r="G12" s="1"/>
      <c r="J12" s="1"/>
      <c r="K12" s="1"/>
      <c r="L12" s="1"/>
      <c r="M12" s="1"/>
    </row>
    <row r="13" spans="2:13" ht="21" customHeight="1">
      <c r="B13" s="7" t="str">
        <f>'General Questions'!B14</f>
        <v>Q9</v>
      </c>
      <c r="C13" s="6" t="str">
        <f>'General Questions'!D14</f>
        <v>Regulatory and Conflict of Interest</v>
      </c>
      <c r="D13" s="9" t="str">
        <f>'General Questions'!C14</f>
        <v>N/A</v>
      </c>
      <c r="E13" s="10" t="str">
        <f>IF('General Questions'!H14&lt;&gt;"", "Complete", "Incomplete")</f>
        <v>Incomplete</v>
      </c>
      <c r="F13" s="1"/>
      <c r="G13" s="1"/>
      <c r="J13" s="1"/>
      <c r="K13" s="1"/>
      <c r="L13" s="1"/>
      <c r="M13" s="1"/>
    </row>
    <row r="14" spans="2:13" ht="21" customHeight="1">
      <c r="B14" s="7" t="str">
        <f>'General Questions'!B15</f>
        <v>Q10</v>
      </c>
      <c r="C14" s="6" t="str">
        <f>'General Questions'!D15</f>
        <v>Regulatory and Conflict of Interest</v>
      </c>
      <c r="D14" s="9" t="str">
        <f>'General Questions'!C15</f>
        <v>Pass/Fail</v>
      </c>
      <c r="E14" s="10" t="str">
        <f>IF('General Questions'!H15&lt;&gt;"", "Complete", "Incomplete")</f>
        <v>Incomplete</v>
      </c>
      <c r="F14" s="1"/>
      <c r="G14" s="1"/>
      <c r="J14" s="1"/>
      <c r="K14" s="1"/>
      <c r="L14" s="1"/>
      <c r="M14" s="1"/>
    </row>
    <row r="15" spans="2:13" ht="21" customHeight="1">
      <c r="B15" s="7" t="str">
        <f>'General Questions'!B16</f>
        <v>Q11</v>
      </c>
      <c r="C15" s="6" t="str">
        <f>'General Questions'!D16</f>
        <v>Financial</v>
      </c>
      <c r="D15" s="9" t="str">
        <f>'General Questions'!C16</f>
        <v>Pass/Fail</v>
      </c>
      <c r="E15" s="10" t="str">
        <f>IF('General Questions'!H16&lt;&gt;"", "Complete", "Incomplete")</f>
        <v>Incomplete</v>
      </c>
      <c r="F15" s="1"/>
      <c r="G15" s="1"/>
      <c r="J15" s="1"/>
      <c r="K15" s="1"/>
      <c r="L15" s="1"/>
      <c r="M15" s="1"/>
    </row>
    <row r="16" spans="2:13" ht="21" customHeight="1">
      <c r="B16" s="7" t="str">
        <f>'General Questions'!B17</f>
        <v>Q12</v>
      </c>
      <c r="C16" s="6" t="str">
        <f>'General Questions'!D17</f>
        <v>Financial</v>
      </c>
      <c r="D16" s="9" t="str">
        <f>'General Questions'!C17</f>
        <v>N/A</v>
      </c>
      <c r="E16" s="10" t="str">
        <f>IF('General Questions'!H17&lt;&gt;"", "Complete", "Incomplete")</f>
        <v>Incomplete</v>
      </c>
      <c r="F16" s="1"/>
      <c r="G16" s="1"/>
      <c r="J16" s="1"/>
      <c r="K16" s="1"/>
      <c r="L16" s="1"/>
      <c r="M16" s="1"/>
    </row>
    <row r="17" spans="2:13" ht="21" customHeight="1">
      <c r="B17" s="7" t="str">
        <f>'General Questions'!B18</f>
        <v>Q13</v>
      </c>
      <c r="C17" s="6" t="str">
        <f>'General Questions'!D18</f>
        <v>Health &amp; Safety</v>
      </c>
      <c r="D17" s="9" t="str">
        <f>'General Questions'!C18</f>
        <v>Pass/Fail</v>
      </c>
      <c r="E17" s="10" t="str">
        <f>IF('General Questions'!H18&lt;&gt;"", "Complete", "Incomplete")</f>
        <v>Incomplete</v>
      </c>
      <c r="F17" s="1"/>
      <c r="G17" s="1"/>
      <c r="J17" s="1"/>
      <c r="K17" s="1"/>
      <c r="L17" s="1"/>
      <c r="M17" s="1"/>
    </row>
    <row r="18" spans="2:13" ht="21" customHeight="1">
      <c r="B18" s="7" t="str">
        <f>'General Questions'!B19</f>
        <v>Q14</v>
      </c>
      <c r="C18" s="6" t="str">
        <f>'General Questions'!D19</f>
        <v>Health &amp; Safety</v>
      </c>
      <c r="D18" s="9" t="str">
        <f>'General Questions'!C19</f>
        <v>Pass/Fail</v>
      </c>
      <c r="E18" s="10" t="str">
        <f>IF('General Questions'!H19&lt;&gt;"", "Complete", "Incomplete")</f>
        <v>Incomplete</v>
      </c>
      <c r="F18" s="1"/>
      <c r="G18" s="1"/>
      <c r="J18" s="1"/>
      <c r="K18" s="1"/>
      <c r="L18" s="1"/>
      <c r="M18" s="1"/>
    </row>
    <row r="19" spans="2:13" ht="21" customHeight="1">
      <c r="B19" s="7" t="str">
        <f>'General Questions'!B20</f>
        <v>Q15</v>
      </c>
      <c r="C19" s="6" t="str">
        <f>'General Questions'!D20</f>
        <v>Environmental</v>
      </c>
      <c r="D19" s="9" t="str">
        <f>'General Questions'!C20</f>
        <v>Pass/Fail</v>
      </c>
      <c r="E19" s="10" t="str">
        <f>IF('General Questions'!H20&lt;&gt;"", "Complete", "Incomplete")</f>
        <v>Incomplete</v>
      </c>
      <c r="F19" s="1"/>
      <c r="G19" s="1"/>
      <c r="J19" s="1"/>
      <c r="K19" s="1"/>
      <c r="L19" s="1"/>
      <c r="M19" s="1"/>
    </row>
    <row r="20" spans="2:13" ht="21" customHeight="1">
      <c r="B20" s="7" t="str">
        <f>'General Questions'!B21</f>
        <v>Q16</v>
      </c>
      <c r="C20" s="6" t="str">
        <f>'General Questions'!D21</f>
        <v>Human Rights</v>
      </c>
      <c r="D20" s="9" t="str">
        <f>'General Questions'!C21</f>
        <v>Pass/Fail</v>
      </c>
      <c r="E20" s="10" t="str">
        <f>IF('General Questions'!H21&lt;&gt;"", "Complete", "Incomplete")</f>
        <v>Incomplete</v>
      </c>
      <c r="F20" s="1"/>
      <c r="G20" s="1"/>
      <c r="J20" s="1"/>
      <c r="K20" s="1"/>
      <c r="L20" s="1"/>
      <c r="M20" s="1"/>
    </row>
    <row r="21" spans="2:13" ht="21" customHeight="1">
      <c r="B21" s="7" t="str">
        <f>'General Questions'!B22</f>
        <v>Q17</v>
      </c>
      <c r="C21" s="6" t="str">
        <f>'General Questions'!D22</f>
        <v>Human Rights</v>
      </c>
      <c r="D21" s="9" t="str">
        <f>'General Questions'!C22</f>
        <v>Pass/Fail</v>
      </c>
      <c r="E21" s="10" t="str">
        <f>IF('General Questions'!H22&lt;&gt;"", "Complete", "Incomplete")</f>
        <v>Incomplete</v>
      </c>
      <c r="F21" s="1"/>
      <c r="G21" s="1"/>
      <c r="J21" s="1"/>
      <c r="K21" s="1"/>
      <c r="L21" s="1"/>
      <c r="M21" s="1"/>
    </row>
    <row r="22" spans="2:13" ht="21" customHeight="1">
      <c r="B22" s="7" t="str">
        <f>'General Questions'!B23</f>
        <v>Q18</v>
      </c>
      <c r="C22" s="6" t="str">
        <f>'General Questions'!D23</f>
        <v>Human Rights</v>
      </c>
      <c r="D22" s="9" t="str">
        <f>'General Questions'!C23</f>
        <v>Pass/Fail</v>
      </c>
      <c r="E22" s="10" t="str">
        <f>IF('General Questions'!H23&lt;&gt;"", "Complete", "Incomplete")</f>
        <v>Incomplete</v>
      </c>
      <c r="F22" s="1"/>
      <c r="G22" s="1"/>
      <c r="J22" s="1"/>
      <c r="K22" s="1"/>
      <c r="L22" s="1"/>
      <c r="M22" s="1"/>
    </row>
    <row r="23" spans="2:13" ht="21" customHeight="1">
      <c r="B23" s="7" t="str">
        <f>'General Questions'!B24</f>
        <v>Q19</v>
      </c>
      <c r="C23" s="6" t="str">
        <f>'General Questions'!D24</f>
        <v>Human Rights</v>
      </c>
      <c r="D23" s="9" t="str">
        <f>'General Questions'!C24</f>
        <v>Pass/Fail</v>
      </c>
      <c r="E23" s="10" t="str">
        <f>IF('General Questions'!H24&lt;&gt;"", "Complete", "Incomplete")</f>
        <v>Incomplete</v>
      </c>
      <c r="F23" s="1"/>
      <c r="G23" s="1"/>
      <c r="J23" s="1"/>
      <c r="K23" s="1"/>
      <c r="L23" s="1"/>
      <c r="M23" s="1"/>
    </row>
    <row r="24" spans="2:13" ht="21" customHeight="1">
      <c r="B24" s="7" t="str">
        <f>'General Questions'!B25</f>
        <v>Q20</v>
      </c>
      <c r="C24" s="6" t="str">
        <f>'General Questions'!D25</f>
        <v>Human Rights</v>
      </c>
      <c r="D24" s="9" t="str">
        <f>'General Questions'!C25</f>
        <v>Pass/Fail</v>
      </c>
      <c r="E24" s="10" t="str">
        <f>IF('General Questions'!H25&lt;&gt;"", "Complete", "Incomplete")</f>
        <v>Incomplete</v>
      </c>
      <c r="F24" s="1"/>
      <c r="G24" s="1"/>
      <c r="J24" s="1"/>
      <c r="K24" s="1"/>
      <c r="L24" s="1"/>
      <c r="M24" s="1"/>
    </row>
    <row r="25" spans="2:13" ht="21" customHeight="1">
      <c r="B25" s="7" t="str">
        <f>'General Questions'!B26</f>
        <v>Q21</v>
      </c>
      <c r="C25" s="6" t="str">
        <f>'General Questions'!D26</f>
        <v>Human Rights</v>
      </c>
      <c r="D25" s="9" t="str">
        <f>'General Questions'!C26</f>
        <v>Pass/Fail</v>
      </c>
      <c r="E25" s="10" t="str">
        <f>IF('General Questions'!H26&lt;&gt;"", "Complete", "Incomplete")</f>
        <v>Incomplete</v>
      </c>
      <c r="F25" s="1"/>
      <c r="G25" s="1"/>
      <c r="J25" s="1"/>
      <c r="K25" s="1"/>
      <c r="L25" s="1"/>
      <c r="M25" s="1"/>
    </row>
    <row r="26" spans="2:13" ht="21" customHeight="1">
      <c r="B26" s="7" t="str">
        <f>'General Questions'!B27</f>
        <v>Q22</v>
      </c>
      <c r="C26" s="6" t="str">
        <f>'General Questions'!D27</f>
        <v>Quality Management</v>
      </c>
      <c r="D26" s="9" t="str">
        <f>'General Questions'!C27</f>
        <v>Pass/Fail</v>
      </c>
      <c r="E26" s="10" t="str">
        <f>IF('General Questions'!H27&lt;&gt;"", "Complete", "Incomplete")</f>
        <v>Incomplete</v>
      </c>
      <c r="F26" s="1"/>
      <c r="G26" s="1"/>
      <c r="J26" s="1"/>
      <c r="K26" s="1"/>
      <c r="L26" s="1"/>
      <c r="M26" s="1"/>
    </row>
    <row r="27" spans="2:13" ht="21" customHeight="1">
      <c r="B27" s="7" t="str">
        <f>'General Questions'!B28</f>
        <v>Q23</v>
      </c>
      <c r="C27" s="6" t="str">
        <f>'General Questions'!D28</f>
        <v>Information Security</v>
      </c>
      <c r="D27" s="9" t="str">
        <f>'General Questions'!C28</f>
        <v>Pass/Fail</v>
      </c>
      <c r="E27" s="10" t="str">
        <f>IF('General Questions'!H28&lt;&gt;"", "Complete", "Incomplete")</f>
        <v>Incomplete</v>
      </c>
      <c r="F27" s="1"/>
      <c r="G27" s="1"/>
      <c r="J27" s="1"/>
      <c r="K27" s="1"/>
      <c r="L27" s="1"/>
      <c r="M27" s="1"/>
    </row>
    <row r="28" spans="2:13" ht="21" customHeight="1">
      <c r="B28" s="7" t="str">
        <f>'General Questions'!B29</f>
        <v>Q24</v>
      </c>
      <c r="C28" s="6" t="str">
        <f>'General Questions'!D29</f>
        <v>Information Security</v>
      </c>
      <c r="D28" s="9" t="str">
        <f>'General Questions'!C29</f>
        <v>Pass/Fail</v>
      </c>
      <c r="E28" s="10" t="str">
        <f>IF('General Questions'!H29&lt;&gt;"", "Complete", "Incomplete")</f>
        <v>Incomplete</v>
      </c>
      <c r="F28" s="1"/>
      <c r="G28" s="1"/>
      <c r="J28" s="1"/>
      <c r="K28" s="1"/>
      <c r="L28" s="1"/>
      <c r="M28" s="1"/>
    </row>
    <row r="29" spans="2:13" ht="21" customHeight="1">
      <c r="B29" s="7" t="str">
        <f>'General Questions'!B30</f>
        <v>Q25</v>
      </c>
      <c r="C29" s="6" t="str">
        <f>'General Questions'!D30</f>
        <v>Information Security</v>
      </c>
      <c r="D29" s="9" t="str">
        <f>'General Questions'!C30</f>
        <v>Pass/Fail</v>
      </c>
      <c r="E29" s="10" t="str">
        <f>IF('General Questions'!H30&lt;&gt;"", "Complete", "Incomplete")</f>
        <v>Incomplete</v>
      </c>
      <c r="F29" s="1"/>
      <c r="G29" s="1"/>
      <c r="J29" s="1"/>
      <c r="K29" s="1"/>
      <c r="L29" s="1"/>
      <c r="M29" s="1"/>
    </row>
    <row r="30" spans="2:13" ht="21" customHeight="1">
      <c r="B30" s="7" t="str">
        <f>'General Questions'!B31</f>
        <v>Q26</v>
      </c>
      <c r="C30" s="6" t="str">
        <f>'General Questions'!D31</f>
        <v>Information Security</v>
      </c>
      <c r="D30" s="9" t="str">
        <f>'General Questions'!C31</f>
        <v>Pass/Fail</v>
      </c>
      <c r="E30" s="10" t="str">
        <f>IF('General Questions'!H31&lt;&gt;"", "Complete", "Incomplete")</f>
        <v>Incomplete</v>
      </c>
      <c r="F30" s="1"/>
      <c r="G30" s="1"/>
      <c r="J30" s="1"/>
      <c r="K30" s="1"/>
      <c r="L30" s="1"/>
      <c r="M30" s="1"/>
    </row>
    <row r="31" spans="2:13" ht="21" customHeight="1">
      <c r="B31" s="7" t="str">
        <f>'General Questions'!B32</f>
        <v>Q27</v>
      </c>
      <c r="C31" s="6" t="str">
        <f>'General Questions'!D32</f>
        <v>Information Security</v>
      </c>
      <c r="D31" s="9" t="str">
        <f>'General Questions'!C32</f>
        <v>Pass/Fail</v>
      </c>
      <c r="E31" s="10" t="str">
        <f>IF('General Questions'!H32&lt;&gt;"", "Complete", "Incomplete")</f>
        <v>Incomplete</v>
      </c>
      <c r="F31" s="1"/>
      <c r="G31" s="1"/>
      <c r="J31" s="1"/>
      <c r="K31" s="1"/>
      <c r="L31" s="1"/>
      <c r="M31" s="1"/>
    </row>
    <row r="32" spans="2:13" ht="21" customHeight="1">
      <c r="B32" s="7" t="str">
        <f>'General Questions'!B33</f>
        <v>Q28</v>
      </c>
      <c r="C32" s="6" t="str">
        <f>'General Questions'!D33</f>
        <v>Information Security</v>
      </c>
      <c r="D32" s="9" t="str">
        <f>'General Questions'!C33</f>
        <v>Pass/Fail</v>
      </c>
      <c r="E32" s="10" t="str">
        <f>IF('General Questions'!H33&lt;&gt;"", "Complete", "Incomplete")</f>
        <v>Incomplete</v>
      </c>
      <c r="F32" s="1"/>
      <c r="G32" s="1"/>
      <c r="J32" s="1"/>
      <c r="K32" s="1"/>
      <c r="L32" s="1"/>
      <c r="M32" s="1"/>
    </row>
    <row r="33" spans="1:13" ht="21" customHeight="1">
      <c r="B33" s="7" t="str">
        <f>'General Questions'!B34</f>
        <v>Q29</v>
      </c>
      <c r="C33" s="6" t="str">
        <f>'General Questions'!D34</f>
        <v>Insurance</v>
      </c>
      <c r="D33" s="9" t="str">
        <f>'General Questions'!C34</f>
        <v>Pass/Fail</v>
      </c>
      <c r="E33" s="10" t="str">
        <f>IF('General Questions'!H34&lt;&gt;"", "Complete", "Incomplete")</f>
        <v>Incomplete</v>
      </c>
      <c r="F33" s="1"/>
      <c r="G33" s="1"/>
      <c r="J33" s="1"/>
      <c r="K33" s="1"/>
      <c r="L33" s="1"/>
      <c r="M33" s="1"/>
    </row>
    <row r="34" spans="1:13" ht="21" customHeight="1">
      <c r="B34" s="7" t="str">
        <f>'General Questions'!B35</f>
        <v>Q30</v>
      </c>
      <c r="C34" s="6" t="str">
        <f>'General Questions'!D35</f>
        <v>Insurance</v>
      </c>
      <c r="D34" s="9" t="str">
        <f>'General Questions'!C35</f>
        <v>Pass/Fail</v>
      </c>
      <c r="E34" s="10" t="str">
        <f>IF('General Questions'!H35&lt;&gt;"", "Complete", "Incomplete")</f>
        <v>Incomplete</v>
      </c>
      <c r="F34" s="1"/>
      <c r="G34" s="1"/>
      <c r="J34" s="1"/>
      <c r="K34" s="1"/>
      <c r="L34" s="1"/>
      <c r="M34" s="1"/>
    </row>
    <row r="35" spans="1:13" ht="21" customHeight="1">
      <c r="B35" s="7" t="str">
        <f>'General Questions'!B36</f>
        <v>Q31</v>
      </c>
      <c r="C35" s="6" t="str">
        <f>'General Questions'!D36</f>
        <v>Insurance</v>
      </c>
      <c r="D35" s="9" t="str">
        <f>'General Questions'!C36</f>
        <v>Pass/Fail</v>
      </c>
      <c r="E35" s="10" t="str">
        <f>IF('General Questions'!H36&lt;&gt;"", "Complete", "Incomplete")</f>
        <v>Incomplete</v>
      </c>
      <c r="F35" s="1"/>
      <c r="G35" s="1"/>
      <c r="J35" s="1"/>
      <c r="K35" s="1"/>
      <c r="L35" s="1"/>
      <c r="M35" s="1"/>
    </row>
    <row r="36" spans="1:13" ht="21" customHeight="1">
      <c r="B36" s="7" t="str">
        <f>'General Questions'!B37</f>
        <v>Q32</v>
      </c>
      <c r="C36" s="6" t="str">
        <f>'General Questions'!D37</f>
        <v>Insurance</v>
      </c>
      <c r="D36" s="9" t="str">
        <f>'General Questions'!C37</f>
        <v>Pass/Fail</v>
      </c>
      <c r="E36" s="10" t="str">
        <f>IF('General Questions'!H37&lt;&gt;"", "Complete", "Incomplete")</f>
        <v>Incomplete</v>
      </c>
      <c r="F36" s="1"/>
      <c r="G36" s="1"/>
      <c r="J36" s="1"/>
      <c r="K36" s="1"/>
      <c r="L36" s="1"/>
      <c r="M36" s="1"/>
    </row>
    <row r="37" spans="1:13" ht="21" customHeight="1">
      <c r="B37" s="7" t="str">
        <f>'Capability Questions'!B6</f>
        <v>Q33</v>
      </c>
      <c r="C37" s="6" t="str">
        <f>'Capability Questions'!D6</f>
        <v>Capability - General</v>
      </c>
      <c r="D37" s="9" t="str">
        <f>'Capability Questions'!C6</f>
        <v>N/A</v>
      </c>
      <c r="E37" s="10" t="str">
        <f>IF('Capability Questions'!H6&lt;&gt;"", "Complete", "Incomplete")</f>
        <v>Incomplete</v>
      </c>
      <c r="F37" s="1"/>
      <c r="G37" s="1"/>
      <c r="J37" s="1"/>
      <c r="K37" s="1"/>
      <c r="L37" s="1"/>
      <c r="M37" s="1"/>
    </row>
    <row r="38" spans="1:13" ht="21" customHeight="1">
      <c r="B38" s="7" t="str">
        <f>'Capability Questions'!B7</f>
        <v>Q34</v>
      </c>
      <c r="C38" s="6" t="str">
        <f>'Capability Questions'!D7</f>
        <v>Capability - Technology</v>
      </c>
      <c r="D38" s="9" t="str">
        <f>'Capability Questions'!C7</f>
        <v>Pass/Fail</v>
      </c>
      <c r="E38" s="10" t="str">
        <f>IF('Capability Questions'!H7&lt;&gt;"", "Complete", "Incomplete")</f>
        <v>Incomplete</v>
      </c>
      <c r="F38" s="1"/>
      <c r="G38" s="1"/>
      <c r="J38" s="1"/>
      <c r="K38" s="1"/>
      <c r="L38" s="1"/>
      <c r="M38" s="1"/>
    </row>
    <row r="39" spans="1:13" ht="21" customHeight="1">
      <c r="B39" s="7" t="str">
        <f>'Capability Questions'!B8</f>
        <v>Q35</v>
      </c>
      <c r="C39" s="6" t="str">
        <f>'Capability Questions'!D8</f>
        <v>Capability - Technology</v>
      </c>
      <c r="D39" s="9" t="str">
        <f>'Capability Questions'!C8</f>
        <v>Pass/Fail</v>
      </c>
      <c r="E39" s="10" t="str">
        <f>IF('Capability Questions'!H8&lt;&gt;"", "Complete", "Incomplete")</f>
        <v>Incomplete</v>
      </c>
      <c r="F39" s="1"/>
      <c r="G39" s="1"/>
      <c r="J39" s="1"/>
      <c r="K39" s="1"/>
      <c r="L39" s="1"/>
      <c r="M39" s="1"/>
    </row>
    <row r="40" spans="1:13" ht="21" customHeight="1">
      <c r="B40" s="7" t="str">
        <f>'Capability Questions'!B9</f>
        <v>Q36</v>
      </c>
      <c r="C40" s="6" t="str">
        <f>'Capability Questions'!D9</f>
        <v>Capability - Technology</v>
      </c>
      <c r="D40" s="9" t="str">
        <f>'Capability Questions'!C9</f>
        <v>Pass/Fail</v>
      </c>
      <c r="E40" s="10" t="str">
        <f>IF('Capability Questions'!H9&lt;&gt;"", "Complete", "Incomplete")</f>
        <v>Incomplete</v>
      </c>
      <c r="F40" s="1"/>
      <c r="G40" s="1"/>
      <c r="J40" s="1"/>
      <c r="K40" s="1"/>
      <c r="L40" s="1"/>
      <c r="M40" s="1"/>
    </row>
    <row r="41" spans="1:13" ht="21" customHeight="1">
      <c r="B41" s="7" t="str">
        <f>'Capability Questions'!B10</f>
        <v>Q37</v>
      </c>
      <c r="C41" s="6" t="str">
        <f>'Capability Questions'!D10</f>
        <v>Capability - Technology</v>
      </c>
      <c r="D41" s="9" t="str">
        <f>'Capability Questions'!C10</f>
        <v>Pass/Fail</v>
      </c>
      <c r="E41" s="10" t="str">
        <f>IF('Capability Questions'!H10&lt;&gt;"", "Complete", "Incomplete")</f>
        <v>Incomplete</v>
      </c>
      <c r="F41" s="1"/>
      <c r="G41" s="1"/>
      <c r="J41" s="1"/>
      <c r="K41" s="1"/>
      <c r="L41" s="1"/>
      <c r="M41" s="1"/>
    </row>
    <row r="42" spans="1:13" ht="21" customHeight="1">
      <c r="B42" s="7" t="str">
        <f>'Capability Questions'!B11</f>
        <v>Q38</v>
      </c>
      <c r="C42" s="6" t="str">
        <f>'Capability Questions'!D11</f>
        <v>Capability - Technology</v>
      </c>
      <c r="D42" s="9" t="str">
        <f>'Capability Questions'!C11</f>
        <v>Pass/Fail</v>
      </c>
      <c r="E42" s="10" t="str">
        <f>IF('Capability Questions'!H11&lt;&gt;"", "Complete", "Incomplete")</f>
        <v>Incomplete</v>
      </c>
      <c r="F42" s="1"/>
      <c r="G42" s="1"/>
      <c r="J42" s="1"/>
      <c r="K42" s="1"/>
      <c r="L42" s="1"/>
      <c r="M42" s="1"/>
    </row>
    <row r="43" spans="1:13" ht="21" customHeight="1">
      <c r="A43" s="11"/>
      <c r="B43" s="7" t="str">
        <f>'Capability Questions'!B12</f>
        <v>Q39</v>
      </c>
      <c r="C43" s="6" t="str">
        <f>'Capability Questions'!D12</f>
        <v>Capability - Technology</v>
      </c>
      <c r="D43" s="9" t="str">
        <f>'Capability Questions'!C12</f>
        <v>Pass/Fail</v>
      </c>
      <c r="E43" s="10" t="str">
        <f>IF('Capability Questions'!H12&lt;&gt;"", "Complete", "Incomplete")</f>
        <v>Incomplete</v>
      </c>
      <c r="F43" s="1"/>
      <c r="G43" s="1"/>
      <c r="J43" s="1"/>
      <c r="K43" s="1"/>
      <c r="L43" s="1"/>
      <c r="M43" s="1"/>
    </row>
    <row r="44" spans="1:13" ht="21" customHeight="1">
      <c r="A44" s="11"/>
      <c r="B44" s="7" t="str">
        <f>'Capability Questions'!B13</f>
        <v>Q40</v>
      </c>
      <c r="C44" s="6" t="str">
        <f>'Capability Questions'!D13</f>
        <v>Capability - Technology</v>
      </c>
      <c r="D44" s="9" t="str">
        <f>'Capability Questions'!C13</f>
        <v>Pass/Fail</v>
      </c>
      <c r="E44" s="10" t="str">
        <f>IF('Capability Questions'!H13&lt;&gt;"", "Complete", "Incomplete")</f>
        <v>Incomplete</v>
      </c>
      <c r="F44" s="1"/>
      <c r="G44" s="1"/>
      <c r="J44" s="1"/>
      <c r="K44" s="1"/>
      <c r="L44" s="1"/>
      <c r="M44" s="1"/>
    </row>
    <row r="45" spans="1:13" ht="21" customHeight="1">
      <c r="A45" s="11"/>
      <c r="B45" s="7" t="str">
        <f>'Capability Questions'!B14</f>
        <v>Q41</v>
      </c>
      <c r="C45" s="6" t="str">
        <f>'Capability Questions'!D14</f>
        <v>Capability - Technology</v>
      </c>
      <c r="D45" s="9" t="str">
        <f>'Capability Questions'!C14</f>
        <v>Pass/Fail</v>
      </c>
      <c r="E45" s="10" t="str">
        <f>IF('Capability Questions'!H14&lt;&gt;"", "Complete", "Incomplete")</f>
        <v>Incomplete</v>
      </c>
      <c r="F45" s="1"/>
      <c r="G45" s="1"/>
      <c r="J45" s="1"/>
      <c r="K45" s="1"/>
      <c r="L45" s="1"/>
      <c r="M45" s="1"/>
    </row>
    <row r="46" spans="1:13">
      <c r="B46" s="7" t="str">
        <f>'Capability Questions'!B15</f>
        <v>Q42</v>
      </c>
      <c r="C46" s="6" t="str">
        <f>'Capability Questions'!D15</f>
        <v>Capability - Systems Integration</v>
      </c>
      <c r="D46" s="9" t="str">
        <f>'Capability Questions'!C15</f>
        <v>Pass/Fail</v>
      </c>
      <c r="E46" s="10" t="str">
        <f>IF('Capability Questions'!H15&lt;&gt;"", "Complete", "Incomplete")</f>
        <v>Incomplete</v>
      </c>
      <c r="F46" s="1"/>
    </row>
    <row r="47" spans="1:13">
      <c r="B47" s="7" t="str">
        <f>'Capability Questions'!B16</f>
        <v>Q43</v>
      </c>
      <c r="C47" s="6" t="str">
        <f>'Capability Questions'!D16</f>
        <v>Capability - Systems Integration</v>
      </c>
      <c r="D47" s="9" t="str">
        <f>'Capability Questions'!C16</f>
        <v>Pass/Fail</v>
      </c>
      <c r="E47" s="10" t="str">
        <f>IF('Capability Questions'!H16&lt;&gt;"", "Complete", "Incomplete")</f>
        <v>Incomplete</v>
      </c>
      <c r="F47" s="1"/>
    </row>
    <row r="48" spans="1:13">
      <c r="B48" s="7" t="str">
        <f>'Capability Questions'!B17</f>
        <v>Q44</v>
      </c>
      <c r="C48" s="6" t="str">
        <f>'Capability Questions'!D17</f>
        <v>Capability - Systems Integration</v>
      </c>
      <c r="D48" s="9" t="str">
        <f>'Capability Questions'!C17</f>
        <v>Pass/Fail</v>
      </c>
      <c r="E48" s="10" t="str">
        <f>IF('Capability Questions'!H17&lt;&gt;"", "Complete", "Incomplete")</f>
        <v>Incomplete</v>
      </c>
      <c r="F48" s="1"/>
    </row>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sheetData>
  <mergeCells count="6">
    <mergeCell ref="H4:I4"/>
    <mergeCell ref="H3:K3"/>
    <mergeCell ref="E3:G3"/>
    <mergeCell ref="H1:K1"/>
    <mergeCell ref="H2:K2"/>
    <mergeCell ref="E2:G2"/>
  </mergeCells>
  <pageMargins left="0.25" right="0.25" top="0.75" bottom="0.75" header="0.3" footer="0.3"/>
  <pageSetup paperSize="9" scale="34" fitToHeight="0" orientation="landscape" r:id="rId1"/>
  <headerFooter>
    <oddFooter>&amp;L_x000D_&amp;1#&amp;"Calibri"&amp;8&amp;K0000FF Confidential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88CBA-8D71-42D1-87B0-240859B64137}">
  <sheetPr>
    <tabColor rgb="FFFFC000"/>
  </sheetPr>
  <dimension ref="B2:I37"/>
  <sheetViews>
    <sheetView zoomScale="80" zoomScaleNormal="80" workbookViewId="0">
      <selection activeCell="C18" sqref="C18"/>
    </sheetView>
  </sheetViews>
  <sheetFormatPr defaultColWidth="8.81640625" defaultRowHeight="17"/>
  <cols>
    <col min="1" max="1" width="4.453125" style="34" customWidth="1"/>
    <col min="2" max="2" width="7.81640625" style="34" customWidth="1"/>
    <col min="3" max="3" width="13.453125" style="34" customWidth="1"/>
    <col min="4" max="4" width="18.1796875" style="34" customWidth="1"/>
    <col min="5" max="5" width="85.453125" style="34" customWidth="1"/>
    <col min="6" max="6" width="15.54296875" style="34" customWidth="1"/>
    <col min="7" max="7" width="56.453125" style="34" customWidth="1"/>
    <col min="8" max="8" width="23" style="35" customWidth="1"/>
    <col min="9" max="9" width="23.453125" style="34" customWidth="1"/>
    <col min="10" max="16384" width="8.81640625" style="34"/>
  </cols>
  <sheetData>
    <row r="2" spans="2:9" ht="21.5">
      <c r="B2" s="33" t="s">
        <v>0</v>
      </c>
    </row>
    <row r="3" spans="2:9" ht="20">
      <c r="B3" s="36" t="s">
        <v>47</v>
      </c>
    </row>
    <row r="4" spans="2:9" ht="15" customHeight="1"/>
    <row r="5" spans="2:9" s="41" customFormat="1" ht="34">
      <c r="B5" s="37" t="s">
        <v>48</v>
      </c>
      <c r="C5" s="38" t="s">
        <v>44</v>
      </c>
      <c r="D5" s="38" t="s">
        <v>43</v>
      </c>
      <c r="E5" s="38" t="s">
        <v>49</v>
      </c>
      <c r="F5" s="38" t="s">
        <v>50</v>
      </c>
      <c r="G5" s="38" t="s">
        <v>51</v>
      </c>
      <c r="H5" s="39" t="s">
        <v>52</v>
      </c>
      <c r="I5" s="40" t="s">
        <v>53</v>
      </c>
    </row>
    <row r="6" spans="2:9" ht="102">
      <c r="B6" s="42" t="s">
        <v>54</v>
      </c>
      <c r="C6" s="43" t="s">
        <v>55</v>
      </c>
      <c r="D6" s="43" t="s">
        <v>56</v>
      </c>
      <c r="E6" s="44" t="s">
        <v>57</v>
      </c>
      <c r="F6" s="45" t="s">
        <v>58</v>
      </c>
      <c r="G6" s="44" t="s">
        <v>59</v>
      </c>
      <c r="H6" s="46"/>
      <c r="I6" s="47"/>
    </row>
    <row r="7" spans="2:9">
      <c r="B7" s="48" t="s">
        <v>60</v>
      </c>
      <c r="C7" s="45" t="s">
        <v>61</v>
      </c>
      <c r="D7" s="45" t="s">
        <v>62</v>
      </c>
      <c r="E7" s="49" t="s">
        <v>63</v>
      </c>
      <c r="F7" s="45" t="s">
        <v>58</v>
      </c>
      <c r="G7" s="44" t="s">
        <v>64</v>
      </c>
      <c r="H7" s="59"/>
      <c r="I7" s="47"/>
    </row>
    <row r="8" spans="2:9">
      <c r="B8" s="48" t="s">
        <v>65</v>
      </c>
      <c r="C8" s="45" t="s">
        <v>61</v>
      </c>
      <c r="D8" s="45" t="s">
        <v>62</v>
      </c>
      <c r="E8" s="49" t="s">
        <v>66</v>
      </c>
      <c r="F8" s="45" t="s">
        <v>58</v>
      </c>
      <c r="G8" s="44" t="s">
        <v>67</v>
      </c>
      <c r="H8" s="46"/>
      <c r="I8" s="47"/>
    </row>
    <row r="9" spans="2:9">
      <c r="B9" s="50" t="s">
        <v>68</v>
      </c>
      <c r="C9" s="45" t="s">
        <v>61</v>
      </c>
      <c r="D9" s="51" t="s">
        <v>62</v>
      </c>
      <c r="E9" s="52" t="s">
        <v>69</v>
      </c>
      <c r="F9" s="51" t="s">
        <v>58</v>
      </c>
      <c r="G9" s="52" t="s">
        <v>67</v>
      </c>
      <c r="H9" s="46"/>
      <c r="I9" s="47"/>
    </row>
    <row r="10" spans="2:9">
      <c r="B10" s="50" t="s">
        <v>70</v>
      </c>
      <c r="C10" s="45" t="s">
        <v>61</v>
      </c>
      <c r="D10" s="51" t="s">
        <v>62</v>
      </c>
      <c r="E10" s="52" t="s">
        <v>71</v>
      </c>
      <c r="F10" s="51" t="s">
        <v>58</v>
      </c>
      <c r="G10" s="52" t="s">
        <v>67</v>
      </c>
      <c r="H10" s="46"/>
      <c r="I10" s="47"/>
    </row>
    <row r="11" spans="2:9" ht="187">
      <c r="B11" s="60" t="s">
        <v>72</v>
      </c>
      <c r="C11" s="61" t="s">
        <v>61</v>
      </c>
      <c r="D11" s="62" t="s">
        <v>62</v>
      </c>
      <c r="E11" s="63" t="s">
        <v>73</v>
      </c>
      <c r="F11" s="62" t="s">
        <v>74</v>
      </c>
      <c r="G11" s="63" t="s">
        <v>67</v>
      </c>
      <c r="H11" s="46"/>
      <c r="I11" s="46"/>
    </row>
    <row r="12" spans="2:9" ht="102">
      <c r="B12" s="50" t="s">
        <v>75</v>
      </c>
      <c r="C12" s="45" t="s">
        <v>61</v>
      </c>
      <c r="D12" s="51" t="s">
        <v>76</v>
      </c>
      <c r="E12" s="47" t="s">
        <v>77</v>
      </c>
      <c r="F12" s="51" t="s">
        <v>58</v>
      </c>
      <c r="G12" s="47" t="s">
        <v>67</v>
      </c>
      <c r="H12" s="46"/>
      <c r="I12" s="47"/>
    </row>
    <row r="13" spans="2:9" ht="85">
      <c r="B13" s="50" t="s">
        <v>78</v>
      </c>
      <c r="C13" s="45" t="s">
        <v>61</v>
      </c>
      <c r="D13" s="51" t="s">
        <v>76</v>
      </c>
      <c r="E13" s="47" t="s">
        <v>79</v>
      </c>
      <c r="F13" s="51" t="s">
        <v>58</v>
      </c>
      <c r="G13" s="47" t="s">
        <v>67</v>
      </c>
      <c r="H13" s="46"/>
      <c r="I13" s="47"/>
    </row>
    <row r="14" spans="2:9" ht="85">
      <c r="B14" s="50" t="s">
        <v>80</v>
      </c>
      <c r="C14" s="45" t="s">
        <v>61</v>
      </c>
      <c r="D14" s="51" t="s">
        <v>76</v>
      </c>
      <c r="E14" s="47" t="s">
        <v>81</v>
      </c>
      <c r="F14" s="51" t="s">
        <v>58</v>
      </c>
      <c r="G14" s="47" t="s">
        <v>67</v>
      </c>
      <c r="H14" s="46"/>
      <c r="I14" s="47"/>
    </row>
    <row r="15" spans="2:9" ht="409.5">
      <c r="B15" s="50" t="s">
        <v>82</v>
      </c>
      <c r="C15" s="43" t="s">
        <v>55</v>
      </c>
      <c r="D15" s="51" t="s">
        <v>76</v>
      </c>
      <c r="E15" s="52" t="s">
        <v>83</v>
      </c>
      <c r="F15" s="51" t="s">
        <v>58</v>
      </c>
      <c r="G15" s="52" t="s">
        <v>59</v>
      </c>
      <c r="H15" s="46"/>
      <c r="I15" s="47"/>
    </row>
    <row r="16" spans="2:9" ht="306">
      <c r="B16" s="50" t="s">
        <v>84</v>
      </c>
      <c r="C16" s="64" t="s">
        <v>55</v>
      </c>
      <c r="D16" s="65" t="s">
        <v>85</v>
      </c>
      <c r="E16" s="66" t="s">
        <v>86</v>
      </c>
      <c r="F16" s="62" t="s">
        <v>58</v>
      </c>
      <c r="G16" s="66" t="s">
        <v>87</v>
      </c>
      <c r="H16" s="59"/>
      <c r="I16" s="59"/>
    </row>
    <row r="17" spans="2:9" ht="119">
      <c r="B17" s="50" t="s">
        <v>88</v>
      </c>
      <c r="C17" s="64" t="s">
        <v>61</v>
      </c>
      <c r="D17" s="65" t="s">
        <v>85</v>
      </c>
      <c r="E17" s="66" t="s">
        <v>89</v>
      </c>
      <c r="F17" s="65" t="s">
        <v>58</v>
      </c>
      <c r="G17" s="66" t="s">
        <v>90</v>
      </c>
      <c r="H17" s="59"/>
      <c r="I17" s="46"/>
    </row>
    <row r="18" spans="2:9" ht="51">
      <c r="B18" s="50" t="s">
        <v>91</v>
      </c>
      <c r="C18" s="43" t="s">
        <v>55</v>
      </c>
      <c r="D18" s="54" t="s">
        <v>92</v>
      </c>
      <c r="E18" s="47" t="s">
        <v>93</v>
      </c>
      <c r="F18" s="54" t="s">
        <v>58</v>
      </c>
      <c r="G18" s="47" t="s">
        <v>59</v>
      </c>
      <c r="H18" s="46"/>
      <c r="I18" s="47"/>
    </row>
    <row r="19" spans="2:9" ht="68">
      <c r="B19" s="50" t="s">
        <v>94</v>
      </c>
      <c r="C19" s="43" t="s">
        <v>55</v>
      </c>
      <c r="D19" s="54" t="s">
        <v>92</v>
      </c>
      <c r="E19" s="47" t="s">
        <v>95</v>
      </c>
      <c r="F19" s="54" t="s">
        <v>96</v>
      </c>
      <c r="G19" s="47" t="s">
        <v>97</v>
      </c>
      <c r="H19" s="46"/>
      <c r="I19" s="46"/>
    </row>
    <row r="20" spans="2:9" ht="68">
      <c r="B20" s="50" t="s">
        <v>98</v>
      </c>
      <c r="C20" s="43" t="s">
        <v>55</v>
      </c>
      <c r="D20" s="54" t="s">
        <v>99</v>
      </c>
      <c r="E20" s="47" t="s">
        <v>100</v>
      </c>
      <c r="F20" s="54" t="s">
        <v>96</v>
      </c>
      <c r="G20" s="47" t="s">
        <v>101</v>
      </c>
      <c r="H20" s="46"/>
      <c r="I20" s="46"/>
    </row>
    <row r="21" spans="2:9" ht="187">
      <c r="B21" s="50" t="s">
        <v>102</v>
      </c>
      <c r="C21" s="43" t="s">
        <v>55</v>
      </c>
      <c r="D21" s="54" t="s">
        <v>103</v>
      </c>
      <c r="E21" s="47" t="s">
        <v>104</v>
      </c>
      <c r="F21" s="54" t="s">
        <v>58</v>
      </c>
      <c r="G21" s="47" t="s">
        <v>59</v>
      </c>
      <c r="H21" s="46"/>
      <c r="I21" s="47"/>
    </row>
    <row r="22" spans="2:9" ht="289">
      <c r="B22" s="50" t="s">
        <v>105</v>
      </c>
      <c r="C22" s="43" t="s">
        <v>55</v>
      </c>
      <c r="D22" s="54" t="s">
        <v>103</v>
      </c>
      <c r="E22" s="47" t="s">
        <v>106</v>
      </c>
      <c r="F22" s="54" t="s">
        <v>58</v>
      </c>
      <c r="G22" s="47" t="s">
        <v>59</v>
      </c>
      <c r="H22" s="46"/>
      <c r="I22" s="47"/>
    </row>
    <row r="23" spans="2:9" ht="238">
      <c r="B23" s="50" t="s">
        <v>107</v>
      </c>
      <c r="C23" s="43" t="s">
        <v>55</v>
      </c>
      <c r="D23" s="54" t="s">
        <v>103</v>
      </c>
      <c r="E23" s="47" t="s">
        <v>108</v>
      </c>
      <c r="F23" s="54" t="s">
        <v>96</v>
      </c>
      <c r="G23" s="47" t="s">
        <v>109</v>
      </c>
      <c r="H23" s="46"/>
      <c r="I23" s="46"/>
    </row>
    <row r="24" spans="2:9">
      <c r="B24" s="50" t="s">
        <v>110</v>
      </c>
      <c r="C24" s="43" t="s">
        <v>55</v>
      </c>
      <c r="D24" s="54" t="s">
        <v>103</v>
      </c>
      <c r="E24" s="47" t="s">
        <v>111</v>
      </c>
      <c r="F24" s="54" t="s">
        <v>58</v>
      </c>
      <c r="G24" s="47" t="s">
        <v>112</v>
      </c>
      <c r="H24" s="46"/>
      <c r="I24" s="47"/>
    </row>
    <row r="25" spans="2:9" ht="51">
      <c r="B25" s="50" t="s">
        <v>113</v>
      </c>
      <c r="C25" s="43" t="s">
        <v>55</v>
      </c>
      <c r="D25" s="54" t="s">
        <v>103</v>
      </c>
      <c r="E25" s="47" t="s">
        <v>114</v>
      </c>
      <c r="F25" s="54" t="s">
        <v>58</v>
      </c>
      <c r="G25" s="47" t="s">
        <v>59</v>
      </c>
      <c r="H25" s="46"/>
      <c r="I25" s="47"/>
    </row>
    <row r="26" spans="2:9" ht="34">
      <c r="B26" s="50" t="s">
        <v>115</v>
      </c>
      <c r="C26" s="43" t="s">
        <v>55</v>
      </c>
      <c r="D26" s="54" t="s">
        <v>103</v>
      </c>
      <c r="E26" s="47" t="s">
        <v>116</v>
      </c>
      <c r="F26" s="54" t="s">
        <v>58</v>
      </c>
      <c r="G26" s="47" t="s">
        <v>59</v>
      </c>
      <c r="H26" s="46"/>
      <c r="I26" s="47"/>
    </row>
    <row r="27" spans="2:9" ht="136">
      <c r="B27" s="50" t="s">
        <v>117</v>
      </c>
      <c r="C27" s="43" t="s">
        <v>55</v>
      </c>
      <c r="D27" s="54" t="s">
        <v>118</v>
      </c>
      <c r="E27" s="47" t="s">
        <v>119</v>
      </c>
      <c r="F27" s="54" t="s">
        <v>96</v>
      </c>
      <c r="G27" s="47" t="s">
        <v>120</v>
      </c>
      <c r="H27" s="46"/>
      <c r="I27" s="46"/>
    </row>
    <row r="28" spans="2:9" ht="68">
      <c r="B28" s="50" t="s">
        <v>121</v>
      </c>
      <c r="C28" s="43" t="s">
        <v>55</v>
      </c>
      <c r="D28" s="54" t="s">
        <v>122</v>
      </c>
      <c r="E28" s="47" t="s">
        <v>123</v>
      </c>
      <c r="F28" s="54" t="s">
        <v>96</v>
      </c>
      <c r="G28" s="47" t="s">
        <v>120</v>
      </c>
      <c r="H28" s="46"/>
      <c r="I28" s="46"/>
    </row>
    <row r="29" spans="2:9" ht="85">
      <c r="B29" s="50" t="s">
        <v>124</v>
      </c>
      <c r="C29" s="43" t="s">
        <v>55</v>
      </c>
      <c r="D29" s="54" t="s">
        <v>122</v>
      </c>
      <c r="E29" s="47" t="s">
        <v>125</v>
      </c>
      <c r="F29" s="54" t="s">
        <v>96</v>
      </c>
      <c r="G29" s="47" t="s">
        <v>120</v>
      </c>
      <c r="H29" s="46"/>
      <c r="I29" s="46"/>
    </row>
    <row r="30" spans="2:9" ht="34">
      <c r="B30" s="50" t="s">
        <v>126</v>
      </c>
      <c r="C30" s="43" t="s">
        <v>55</v>
      </c>
      <c r="D30" s="54" t="s">
        <v>122</v>
      </c>
      <c r="E30" s="47" t="s">
        <v>127</v>
      </c>
      <c r="F30" s="54" t="s">
        <v>58</v>
      </c>
      <c r="G30" s="47" t="s">
        <v>59</v>
      </c>
      <c r="H30" s="46"/>
      <c r="I30" s="47"/>
    </row>
    <row r="31" spans="2:9" ht="34">
      <c r="B31" s="50" t="s">
        <v>128</v>
      </c>
      <c r="C31" s="43" t="s">
        <v>55</v>
      </c>
      <c r="D31" s="54" t="s">
        <v>122</v>
      </c>
      <c r="E31" s="47" t="s">
        <v>129</v>
      </c>
      <c r="F31" s="54" t="s">
        <v>58</v>
      </c>
      <c r="G31" s="47" t="s">
        <v>59</v>
      </c>
      <c r="H31" s="46"/>
      <c r="I31" s="47"/>
    </row>
    <row r="32" spans="2:9">
      <c r="B32" s="50" t="s">
        <v>130</v>
      </c>
      <c r="C32" s="43" t="s">
        <v>55</v>
      </c>
      <c r="D32" s="54" t="s">
        <v>122</v>
      </c>
      <c r="E32" s="47" t="s">
        <v>131</v>
      </c>
      <c r="F32" s="54" t="s">
        <v>58</v>
      </c>
      <c r="G32" s="47" t="s">
        <v>132</v>
      </c>
      <c r="H32" s="46"/>
      <c r="I32" s="47"/>
    </row>
    <row r="33" spans="2:9" ht="51">
      <c r="B33" s="50" t="s">
        <v>133</v>
      </c>
      <c r="C33" s="43" t="s">
        <v>55</v>
      </c>
      <c r="D33" s="54" t="s">
        <v>122</v>
      </c>
      <c r="E33" s="47" t="s">
        <v>134</v>
      </c>
      <c r="F33" s="54" t="s">
        <v>58</v>
      </c>
      <c r="G33" s="47" t="s">
        <v>59</v>
      </c>
      <c r="H33" s="46"/>
      <c r="I33" s="47"/>
    </row>
    <row r="34" spans="2:9" ht="221">
      <c r="B34" s="50" t="s">
        <v>135</v>
      </c>
      <c r="C34" s="43" t="s">
        <v>55</v>
      </c>
      <c r="D34" s="54" t="s">
        <v>136</v>
      </c>
      <c r="E34" s="47" t="s">
        <v>137</v>
      </c>
      <c r="F34" s="54" t="s">
        <v>96</v>
      </c>
      <c r="G34" s="47" t="s">
        <v>138</v>
      </c>
      <c r="H34" s="46"/>
      <c r="I34" s="55"/>
    </row>
    <row r="35" spans="2:9" ht="221">
      <c r="B35" s="50" t="s">
        <v>139</v>
      </c>
      <c r="C35" s="43" t="s">
        <v>55</v>
      </c>
      <c r="D35" s="54" t="s">
        <v>136</v>
      </c>
      <c r="E35" s="47" t="s">
        <v>140</v>
      </c>
      <c r="F35" s="54" t="s">
        <v>96</v>
      </c>
      <c r="G35" s="47" t="s">
        <v>138</v>
      </c>
      <c r="H35" s="46"/>
      <c r="I35" s="55"/>
    </row>
    <row r="36" spans="2:9" ht="221">
      <c r="B36" s="50" t="s">
        <v>141</v>
      </c>
      <c r="C36" s="53" t="s">
        <v>55</v>
      </c>
      <c r="D36" s="54" t="s">
        <v>136</v>
      </c>
      <c r="E36" s="47" t="s">
        <v>142</v>
      </c>
      <c r="F36" s="54" t="s">
        <v>96</v>
      </c>
      <c r="G36" s="47" t="s">
        <v>138</v>
      </c>
      <c r="H36" s="46"/>
      <c r="I36" s="55"/>
    </row>
    <row r="37" spans="2:9" ht="238">
      <c r="B37" s="50" t="s">
        <v>143</v>
      </c>
      <c r="C37" s="53" t="s">
        <v>55</v>
      </c>
      <c r="D37" s="53" t="s">
        <v>136</v>
      </c>
      <c r="E37" s="47" t="s">
        <v>144</v>
      </c>
      <c r="F37" s="54" t="s">
        <v>96</v>
      </c>
      <c r="G37" s="47" t="s">
        <v>138</v>
      </c>
      <c r="H37" s="46"/>
      <c r="I37" s="55"/>
    </row>
  </sheetData>
  <phoneticPr fontId="14" type="noConversion"/>
  <dataValidations count="1">
    <dataValidation type="list" allowBlank="1" showInputMessage="1" showErrorMessage="1" sqref="H6 H15:H37" xr:uid="{BEB1C446-2086-45D6-847B-32CAA4349A14}">
      <formula1>"Yes, No"</formula1>
    </dataValidation>
  </dataValidations>
  <pageMargins left="0.7" right="0.7" top="0.75" bottom="0.75" header="0.3" footer="0.3"/>
  <pageSetup paperSize="9" orientation="portrait" horizontalDpi="90" verticalDpi="90" r:id="rId1"/>
  <headerFooter>
    <oddFooter>&amp;L_x000D_&amp;1#&amp;"Calibri"&amp;8&amp;K0000FF Confidential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F6947-71E1-4871-8975-231599AFAB52}">
  <sheetPr>
    <tabColor rgb="FFFFC000"/>
  </sheetPr>
  <dimension ref="B2:I17"/>
  <sheetViews>
    <sheetView topLeftCell="A7" zoomScale="73" zoomScaleNormal="80" workbookViewId="0">
      <selection activeCell="E10" sqref="E10"/>
    </sheetView>
  </sheetViews>
  <sheetFormatPr defaultColWidth="8.81640625" defaultRowHeight="17"/>
  <cols>
    <col min="1" max="1" width="4.453125" style="34" customWidth="1"/>
    <col min="2" max="2" width="7.81640625" style="34" customWidth="1"/>
    <col min="3" max="3" width="13.453125" style="34" customWidth="1"/>
    <col min="4" max="4" width="18.1796875" style="34" customWidth="1"/>
    <col min="5" max="5" width="85.453125" style="34" customWidth="1"/>
    <col min="6" max="6" width="11" style="34" customWidth="1"/>
    <col min="7" max="7" width="39.81640625" style="34" customWidth="1"/>
    <col min="8" max="8" width="25.26953125" style="35" customWidth="1"/>
    <col min="9" max="9" width="25.26953125" style="34" customWidth="1"/>
    <col min="10" max="16384" width="8.81640625" style="34"/>
  </cols>
  <sheetData>
    <row r="2" spans="2:9" ht="21.5">
      <c r="B2" s="33" t="s">
        <v>0</v>
      </c>
    </row>
    <row r="3" spans="2:9" ht="20">
      <c r="B3" s="36" t="s">
        <v>47</v>
      </c>
    </row>
    <row r="4" spans="2:9" ht="15" customHeight="1"/>
    <row r="5" spans="2:9" s="41" customFormat="1" ht="34">
      <c r="B5" s="37" t="s">
        <v>48</v>
      </c>
      <c r="C5" s="38" t="s">
        <v>44</v>
      </c>
      <c r="D5" s="38" t="s">
        <v>43</v>
      </c>
      <c r="E5" s="38" t="s">
        <v>49</v>
      </c>
      <c r="F5" s="38" t="s">
        <v>50</v>
      </c>
      <c r="G5" s="38" t="s">
        <v>51</v>
      </c>
      <c r="H5" s="39" t="s">
        <v>52</v>
      </c>
      <c r="I5" s="40" t="s">
        <v>53</v>
      </c>
    </row>
    <row r="6" spans="2:9" ht="34">
      <c r="B6" s="42" t="s">
        <v>145</v>
      </c>
      <c r="C6" s="43" t="s">
        <v>61</v>
      </c>
      <c r="D6" s="43" t="s">
        <v>146</v>
      </c>
      <c r="E6" s="44" t="s">
        <v>147</v>
      </c>
      <c r="F6" s="45" t="s">
        <v>96</v>
      </c>
      <c r="G6" s="44" t="s">
        <v>67</v>
      </c>
      <c r="H6" s="46"/>
      <c r="I6" s="57"/>
    </row>
    <row r="7" spans="2:9" ht="136">
      <c r="B7" s="42" t="s">
        <v>148</v>
      </c>
      <c r="C7" s="43" t="s">
        <v>55</v>
      </c>
      <c r="D7" s="43" t="s">
        <v>149</v>
      </c>
      <c r="E7" s="49" t="s">
        <v>150</v>
      </c>
      <c r="F7" s="45" t="s">
        <v>96</v>
      </c>
      <c r="G7" s="47" t="s">
        <v>97</v>
      </c>
      <c r="H7" s="46"/>
      <c r="I7" s="57"/>
    </row>
    <row r="8" spans="2:9" ht="85">
      <c r="B8" s="42" t="s">
        <v>151</v>
      </c>
      <c r="C8" s="43" t="s">
        <v>55</v>
      </c>
      <c r="D8" s="43" t="s">
        <v>149</v>
      </c>
      <c r="E8" s="49" t="s">
        <v>152</v>
      </c>
      <c r="F8" s="45" t="s">
        <v>96</v>
      </c>
      <c r="G8" s="47" t="s">
        <v>97</v>
      </c>
      <c r="H8" s="46"/>
      <c r="I8" s="57"/>
    </row>
    <row r="9" spans="2:9" ht="68">
      <c r="B9" s="42" t="s">
        <v>153</v>
      </c>
      <c r="C9" s="43" t="s">
        <v>55</v>
      </c>
      <c r="D9" s="43" t="s">
        <v>149</v>
      </c>
      <c r="E9" s="52" t="s">
        <v>171</v>
      </c>
      <c r="F9" s="51" t="s">
        <v>96</v>
      </c>
      <c r="G9" s="47" t="s">
        <v>97</v>
      </c>
      <c r="H9" s="46"/>
      <c r="I9" s="57"/>
    </row>
    <row r="10" spans="2:9" ht="34">
      <c r="B10" s="42" t="s">
        <v>154</v>
      </c>
      <c r="C10" s="43" t="s">
        <v>55</v>
      </c>
      <c r="D10" s="43" t="s">
        <v>149</v>
      </c>
      <c r="E10" s="52" t="s">
        <v>155</v>
      </c>
      <c r="F10" s="51" t="s">
        <v>58</v>
      </c>
      <c r="G10" s="44" t="s">
        <v>59</v>
      </c>
      <c r="H10" s="46"/>
      <c r="I10" s="56"/>
    </row>
    <row r="11" spans="2:9" ht="119">
      <c r="B11" s="42" t="s">
        <v>156</v>
      </c>
      <c r="C11" s="43" t="s">
        <v>55</v>
      </c>
      <c r="D11" s="43" t="s">
        <v>149</v>
      </c>
      <c r="E11" s="47" t="s">
        <v>157</v>
      </c>
      <c r="F11" s="51" t="s">
        <v>96</v>
      </c>
      <c r="G11" s="47" t="s">
        <v>97</v>
      </c>
      <c r="H11" s="46"/>
      <c r="I11" s="57"/>
    </row>
    <row r="12" spans="2:9" ht="119">
      <c r="B12" s="42" t="s">
        <v>158</v>
      </c>
      <c r="C12" s="43" t="s">
        <v>55</v>
      </c>
      <c r="D12" s="43" t="s">
        <v>149</v>
      </c>
      <c r="E12" s="47" t="s">
        <v>159</v>
      </c>
      <c r="F12" s="51" t="s">
        <v>96</v>
      </c>
      <c r="G12" s="47" t="s">
        <v>97</v>
      </c>
      <c r="H12" s="46"/>
      <c r="I12" s="57"/>
    </row>
    <row r="13" spans="2:9" ht="119">
      <c r="B13" s="42" t="s">
        <v>160</v>
      </c>
      <c r="C13" s="43" t="s">
        <v>55</v>
      </c>
      <c r="D13" s="43" t="s">
        <v>149</v>
      </c>
      <c r="E13" s="47" t="s">
        <v>161</v>
      </c>
      <c r="F13" s="51" t="s">
        <v>96</v>
      </c>
      <c r="G13" s="47" t="s">
        <v>97</v>
      </c>
      <c r="H13" s="46"/>
      <c r="I13" s="57"/>
    </row>
    <row r="14" spans="2:9" ht="119">
      <c r="B14" s="42" t="s">
        <v>162</v>
      </c>
      <c r="C14" s="43" t="s">
        <v>55</v>
      </c>
      <c r="D14" s="43" t="s">
        <v>149</v>
      </c>
      <c r="E14" s="52" t="s">
        <v>163</v>
      </c>
      <c r="F14" s="51" t="s">
        <v>96</v>
      </c>
      <c r="G14" s="47" t="s">
        <v>97</v>
      </c>
      <c r="H14" s="46"/>
      <c r="I14" s="57"/>
    </row>
    <row r="15" spans="2:9" ht="102">
      <c r="B15" s="42" t="s">
        <v>164</v>
      </c>
      <c r="C15" s="43" t="s">
        <v>55</v>
      </c>
      <c r="D15" s="43" t="s">
        <v>165</v>
      </c>
      <c r="E15" s="47" t="s">
        <v>166</v>
      </c>
      <c r="F15" s="54" t="s">
        <v>96</v>
      </c>
      <c r="G15" s="47" t="s">
        <v>97</v>
      </c>
      <c r="H15" s="46"/>
      <c r="I15" s="46"/>
    </row>
    <row r="16" spans="2:9" ht="68">
      <c r="B16" s="42" t="s">
        <v>167</v>
      </c>
      <c r="C16" s="43" t="s">
        <v>55</v>
      </c>
      <c r="D16" s="43" t="s">
        <v>165</v>
      </c>
      <c r="E16" s="47" t="s">
        <v>168</v>
      </c>
      <c r="F16" s="54" t="s">
        <v>96</v>
      </c>
      <c r="G16" s="47" t="s">
        <v>97</v>
      </c>
      <c r="H16" s="46"/>
      <c r="I16" s="46"/>
    </row>
    <row r="17" spans="2:9" ht="51">
      <c r="B17" s="42" t="s">
        <v>169</v>
      </c>
      <c r="C17" s="43" t="s">
        <v>55</v>
      </c>
      <c r="D17" s="43" t="s">
        <v>165</v>
      </c>
      <c r="E17" s="47" t="s">
        <v>170</v>
      </c>
      <c r="F17" s="54" t="s">
        <v>96</v>
      </c>
      <c r="G17" s="47" t="s">
        <v>97</v>
      </c>
      <c r="H17" s="46"/>
      <c r="I17" s="46"/>
    </row>
  </sheetData>
  <phoneticPr fontId="14" type="noConversion"/>
  <dataValidations count="1">
    <dataValidation type="list" allowBlank="1" showInputMessage="1" showErrorMessage="1" sqref="H14 H6" xr:uid="{4EEA8467-0E9E-421E-B642-2DC80CE164F7}">
      <formula1>"Yes, No"</formula1>
    </dataValidation>
  </dataValidations>
  <pageMargins left="0.7" right="0.7" top="0.75" bottom="0.75" header="0.3" footer="0.3"/>
  <pageSetup paperSize="9" orientation="portrait" horizontalDpi="90" verticalDpi="90" r:id="rId1"/>
  <headerFooter>
    <oddFooter>&amp;L_x000D_&amp;1#&amp;"Calibri"&amp;8&amp;K0000FF Confidential</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4043706-9308-4eba-a4e3-ae81265e09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9C81350D78AD44AA23CC3761E2027FC" ma:contentTypeVersion="5" ma:contentTypeDescription="Create a new document." ma:contentTypeScope="" ma:versionID="f710c6397aeeac407654286d67796ab5">
  <xsd:schema xmlns:xsd="http://www.w3.org/2001/XMLSchema" xmlns:xs="http://www.w3.org/2001/XMLSchema" xmlns:p="http://schemas.microsoft.com/office/2006/metadata/properties" xmlns:ns3="e4043706-9308-4eba-a4e3-ae81265e0931" targetNamespace="http://schemas.microsoft.com/office/2006/metadata/properties" ma:root="true" ma:fieldsID="a985becbacdb908f27a02bea2833a029" ns3:_="">
    <xsd:import namespace="e4043706-9308-4eba-a4e3-ae81265e0931"/>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043706-9308-4eba-a4e3-ae81265e0931"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E1ADBA-B84B-4833-A7F6-8F07F3A232A8}">
  <ds:schemaRefs>
    <ds:schemaRef ds:uri="http://schemas.openxmlformats.org/package/2006/metadata/core-properties"/>
    <ds:schemaRef ds:uri="http://purl.org/dc/terms/"/>
    <ds:schemaRef ds:uri="http://purl.org/dc/dcmitype/"/>
    <ds:schemaRef ds:uri="http://schemas.microsoft.com/office/2006/metadata/properties"/>
    <ds:schemaRef ds:uri="http://www.w3.org/XML/1998/namespace"/>
    <ds:schemaRef ds:uri="http://schemas.microsoft.com/office/2006/documentManagement/types"/>
    <ds:schemaRef ds:uri="http://purl.org/dc/elements/1.1/"/>
    <ds:schemaRef ds:uri="e4043706-9308-4eba-a4e3-ae81265e0931"/>
    <ds:schemaRef ds:uri="http://schemas.microsoft.com/office/infopath/2007/PartnerControls"/>
  </ds:schemaRefs>
</ds:datastoreItem>
</file>

<file path=customXml/itemProps2.xml><?xml version="1.0" encoding="utf-8"?>
<ds:datastoreItem xmlns:ds="http://schemas.openxmlformats.org/officeDocument/2006/customXml" ds:itemID="{B05DE335-7E1B-4808-92F7-CE3DDFEC5BDE}">
  <ds:schemaRefs>
    <ds:schemaRef ds:uri="http://schemas.microsoft.com/sharepoint/v3/contenttype/forms"/>
  </ds:schemaRefs>
</ds:datastoreItem>
</file>

<file path=customXml/itemProps3.xml><?xml version="1.0" encoding="utf-8"?>
<ds:datastoreItem xmlns:ds="http://schemas.openxmlformats.org/officeDocument/2006/customXml" ds:itemID="{77135946-542F-4230-9004-B6F08E7AA4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043706-9308-4eba-a4e3-ae81265e09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System Requirements</vt:lpstr>
      <vt:lpstr>Completion Summary</vt:lpstr>
      <vt:lpstr>General Questions</vt:lpstr>
      <vt:lpstr>Capability Questions</vt:lpstr>
    </vt:vector>
  </TitlesOfParts>
  <Manager/>
  <Company>Efficio Limited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Archer, David</dc:creator>
  <cp:keywords/>
  <dc:description/>
  <cp:lastModifiedBy>Matt Bamforth</cp:lastModifiedBy>
  <cp:revision/>
  <dcterms:created xsi:type="dcterms:W3CDTF">2023-02-20T08:17:09Z</dcterms:created>
  <dcterms:modified xsi:type="dcterms:W3CDTF">2025-05-14T08:44:22Z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0x01010059C81350D78AD44AA23CC3761E2027FC</vt:lpwstr>
  </property>
  <property fmtid="{D5CDD505-2E9C-101B-9397-08002B2CF9AE}" pid="3" name="caada67b8c6540179abe70798e95c88e">
    <vt:lpwstr/>
  </property>
  <property fmtid="{D5CDD505-2E9C-101B-9397-08002B2CF9AE}" pid="4" name="e5fd9de9cd134fbfbe2c7d73c262838b">
    <vt:lpwstr/>
  </property>
  <property fmtid="{D5CDD505-2E9C-101B-9397-08002B2CF9AE}" pid="5" name="l6fa45cf1c9948df9cdb97d164658844">
    <vt:lpwstr/>
  </property>
  <property fmtid="{D5CDD505-2E9C-101B-9397-08002B2CF9AE}" pid="6" name="MediaServiceImageTags">
    <vt:lpwstr/>
  </property>
  <property fmtid="{D5CDD505-2E9C-101B-9397-08002B2CF9AE}" pid="7" name="ProjectServiceLine">
    <vt:lpwstr/>
  </property>
  <property fmtid="{D5CDD505-2E9C-101B-9397-08002B2CF9AE}" pid="8" name="CategoryL2">
    <vt:lpwstr/>
  </property>
  <property fmtid="{D5CDD505-2E9C-101B-9397-08002B2CF9AE}" pid="9" name="Document Type L1">
    <vt:lpwstr/>
  </property>
  <property fmtid="{D5CDD505-2E9C-101B-9397-08002B2CF9AE}" pid="10" name="CPUniqueID">
    <vt:lpwstr/>
  </property>
  <property fmtid="{D5CDD505-2E9C-101B-9397-08002B2CF9AE}" pid="11" name="SMECommunity">
    <vt:lpwstr/>
  </property>
  <property fmtid="{D5CDD505-2E9C-101B-9397-08002B2CF9AE}" pid="12" name="ProjectSector">
    <vt:lpwstr/>
  </property>
  <property fmtid="{D5CDD505-2E9C-101B-9397-08002B2CF9AE}" pid="13" name="DocumentTypeL2">
    <vt:lpwstr/>
  </property>
  <property fmtid="{D5CDD505-2E9C-101B-9397-08002B2CF9AE}" pid="14" name="lad1cf17af4445b1bcc3038e56b20f3f">
    <vt:lpwstr/>
  </property>
  <property fmtid="{D5CDD505-2E9C-101B-9397-08002B2CF9AE}" pid="15" name="TaxCatchAll">
    <vt:lpwstr/>
  </property>
  <property fmtid="{D5CDD505-2E9C-101B-9397-08002B2CF9AE}" pid="16" name="DocTags">
    <vt:lpwstr/>
  </property>
  <property fmtid="{D5CDD505-2E9C-101B-9397-08002B2CF9AE}" pid="17" name="ccfb6e673ea84ac5ad0ef611fbe0d72f">
    <vt:lpwstr/>
  </property>
  <property fmtid="{D5CDD505-2E9C-101B-9397-08002B2CF9AE}" pid="18" name="ProjectRegion">
    <vt:lpwstr/>
  </property>
  <property fmtid="{D5CDD505-2E9C-101B-9397-08002B2CF9AE}" pid="19" name="Sourcing Cat. ">
    <vt:lpwstr/>
  </property>
  <property fmtid="{D5CDD505-2E9C-101B-9397-08002B2CF9AE}" pid="20" name="ClientNameSelect">
    <vt:lpwstr/>
  </property>
  <property fmtid="{D5CDD505-2E9C-101B-9397-08002B2CF9AE}" pid="21" name="ProjectCountry">
    <vt:lpwstr/>
  </property>
  <property fmtid="{D5CDD505-2E9C-101B-9397-08002B2CF9AE}" pid="22" name="m506de5ca8024b29b5a1cfdeeaded314">
    <vt:lpwstr/>
  </property>
  <property fmtid="{D5CDD505-2E9C-101B-9397-08002B2CF9AE}" pid="23" name="Sourcing Route">
    <vt:lpwstr/>
  </property>
  <property fmtid="{D5CDD505-2E9C-101B-9397-08002B2CF9AE}" pid="24" name="Document Type L2">
    <vt:lpwstr/>
  </property>
  <property fmtid="{D5CDD505-2E9C-101B-9397-08002B2CF9AE}" pid="25" name="m4de65b070c64473bd919e3712ccd87d">
    <vt:lpwstr/>
  </property>
  <property fmtid="{D5CDD505-2E9C-101B-9397-08002B2CF9AE}" pid="26" name="g81c339806d24e039d3125181cd0fa70">
    <vt:lpwstr/>
  </property>
  <property fmtid="{D5CDD505-2E9C-101B-9397-08002B2CF9AE}" pid="27" name="CategoryL3">
    <vt:lpwstr/>
  </property>
  <property fmtid="{D5CDD505-2E9C-101B-9397-08002B2CF9AE}" pid="28" name="o880c5e3675044e0bf36395f95ba30a3">
    <vt:lpwstr/>
  </property>
  <property fmtid="{D5CDD505-2E9C-101B-9397-08002B2CF9AE}" pid="29" name="e90733fce21d408ba05d62f959121af4">
    <vt:lpwstr/>
  </property>
  <property fmtid="{D5CDD505-2E9C-101B-9397-08002B2CF9AE}" pid="30" name="ee247cb35d3a4c089cbd8c38ce8259e5">
    <vt:lpwstr/>
  </property>
  <property fmtid="{D5CDD505-2E9C-101B-9397-08002B2CF9AE}" pid="31" name="e1fe94c5df2546148e4dfd1688b2f148">
    <vt:lpwstr/>
  </property>
  <property fmtid="{D5CDD505-2E9C-101B-9397-08002B2CF9AE}" pid="32" name="f618f03a0c3341f3a0b2f0af06b3b499">
    <vt:lpwstr/>
  </property>
  <property fmtid="{D5CDD505-2E9C-101B-9397-08002B2CF9AE}" pid="33" name="DocumentType0">
    <vt:lpwstr/>
  </property>
  <property fmtid="{D5CDD505-2E9C-101B-9397-08002B2CF9AE}" pid="34" name="gc1ca1488f57434ea24f446e92fa746c">
    <vt:lpwstr/>
  </property>
  <property fmtid="{D5CDD505-2E9C-101B-9397-08002B2CF9AE}" pid="35" name="ProjectCategory">
    <vt:lpwstr/>
  </property>
  <property fmtid="{D5CDD505-2E9C-101B-9397-08002B2CF9AE}" pid="36" name="CPMethodology">
    <vt:lpwstr/>
  </property>
  <property fmtid="{D5CDD505-2E9C-101B-9397-08002B2CF9AE}" pid="37" name="MSIP_Label_d04dfc70-0289-4bbf-a1df-2e48919102f8_Enabled">
    <vt:lpwstr>true</vt:lpwstr>
  </property>
  <property fmtid="{D5CDD505-2E9C-101B-9397-08002B2CF9AE}" pid="38" name="MSIP_Label_d04dfc70-0289-4bbf-a1df-2e48919102f8_SetDate">
    <vt:lpwstr>2023-04-06T11:27:06Z</vt:lpwstr>
  </property>
  <property fmtid="{D5CDD505-2E9C-101B-9397-08002B2CF9AE}" pid="39" name="MSIP_Label_d04dfc70-0289-4bbf-a1df-2e48919102f8_Method">
    <vt:lpwstr>Standard</vt:lpwstr>
  </property>
  <property fmtid="{D5CDD505-2E9C-101B-9397-08002B2CF9AE}" pid="40" name="MSIP_Label_d04dfc70-0289-4bbf-a1df-2e48919102f8_Name">
    <vt:lpwstr>Private2</vt:lpwstr>
  </property>
  <property fmtid="{D5CDD505-2E9C-101B-9397-08002B2CF9AE}" pid="41" name="MSIP_Label_d04dfc70-0289-4bbf-a1df-2e48919102f8_SiteId">
    <vt:lpwstr>92ebd22d-0a9c-4516-a68f-ba966853a8f3</vt:lpwstr>
  </property>
  <property fmtid="{D5CDD505-2E9C-101B-9397-08002B2CF9AE}" pid="42" name="MSIP_Label_d04dfc70-0289-4bbf-a1df-2e48919102f8_ActionId">
    <vt:lpwstr>09885309-5357-4e2e-9009-4d994e45ae66</vt:lpwstr>
  </property>
  <property fmtid="{D5CDD505-2E9C-101B-9397-08002B2CF9AE}" pid="43" name="MSIP_Label_d04dfc70-0289-4bbf-a1df-2e48919102f8_ContentBits">
    <vt:lpwstr>0</vt:lpwstr>
  </property>
  <property fmtid="{D5CDD505-2E9C-101B-9397-08002B2CF9AE}" pid="44" name="Sourcing Cat.">
    <vt:lpwstr/>
  </property>
  <property fmtid="{D5CDD505-2E9C-101B-9397-08002B2CF9AE}" pid="45" name="MSIP_Label_baef6dc1-c161-47ea-9175-6c9a73af72c1_Enabled">
    <vt:lpwstr>true</vt:lpwstr>
  </property>
  <property fmtid="{D5CDD505-2E9C-101B-9397-08002B2CF9AE}" pid="46" name="MSIP_Label_baef6dc1-c161-47ea-9175-6c9a73af72c1_SetDate">
    <vt:lpwstr>2023-06-01T13:56:37Z</vt:lpwstr>
  </property>
  <property fmtid="{D5CDD505-2E9C-101B-9397-08002B2CF9AE}" pid="47" name="MSIP_Label_baef6dc1-c161-47ea-9175-6c9a73af72c1_Method">
    <vt:lpwstr>Standard</vt:lpwstr>
  </property>
  <property fmtid="{D5CDD505-2E9C-101B-9397-08002B2CF9AE}" pid="48" name="MSIP_Label_baef6dc1-c161-47ea-9175-6c9a73af72c1_Name">
    <vt:lpwstr>Confidential</vt:lpwstr>
  </property>
  <property fmtid="{D5CDD505-2E9C-101B-9397-08002B2CF9AE}" pid="49" name="MSIP_Label_baef6dc1-c161-47ea-9175-6c9a73af72c1_SiteId">
    <vt:lpwstr>6050d346-c82b-45fc-bda8-6a1f58660092</vt:lpwstr>
  </property>
  <property fmtid="{D5CDD505-2E9C-101B-9397-08002B2CF9AE}" pid="50" name="MSIP_Label_baef6dc1-c161-47ea-9175-6c9a73af72c1_ActionId">
    <vt:lpwstr>33a398aa-51b3-4424-84a3-64b2f7cb93db</vt:lpwstr>
  </property>
  <property fmtid="{D5CDD505-2E9C-101B-9397-08002B2CF9AE}" pid="51" name="MSIP_Label_baef6dc1-c161-47ea-9175-6c9a73af72c1_ContentBits">
    <vt:lpwstr>2</vt:lpwstr>
  </property>
</Properties>
</file>