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thecpc1.sharepoint.com/sites/TenetEducation/Shared Documents/TES/Client Folders/Colleges/Riverside College - Halton/2025 - Supplementary Student Transport/2. Documents to Upload/"/>
    </mc:Choice>
  </mc:AlternateContent>
  <xr:revisionPtr revIDLastSave="44" documentId="8_{B889AC5B-2403-49C6-8270-C209B5C5CC97}" xr6:coauthVersionLast="47" xr6:coauthVersionMax="47" xr10:uidLastSave="{6036C7D6-D69A-4DD9-963A-F4ACA2D58B8E}"/>
  <bookViews>
    <workbookView xWindow="28680" yWindow="-120" windowWidth="29040" windowHeight="15720" tabRatio="713" xr2:uid="{00000000-000D-0000-FFFF-FFFF00000000}"/>
  </bookViews>
  <sheets>
    <sheet name="Instructions" sheetId="9" r:id="rId1"/>
    <sheet name="Pricing"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3" i="4" l="1"/>
  <c r="B32" i="4"/>
  <c r="B31" i="4"/>
  <c r="E15" i="4"/>
  <c r="D15" i="4"/>
  <c r="B29" i="4" s="1"/>
  <c r="B30" i="4" l="1"/>
  <c r="C15" i="4"/>
  <c r="B34" i="4" l="1"/>
</calcChain>
</file>

<file path=xl/sharedStrings.xml><?xml version="1.0" encoding="utf-8"?>
<sst xmlns="http://schemas.openxmlformats.org/spreadsheetml/2006/main" count="33" uniqueCount="32">
  <si>
    <t>Supplier Name</t>
  </si>
  <si>
    <t>DO NOT AMEND ANY OTHER CELLS</t>
  </si>
  <si>
    <t>Year</t>
  </si>
  <si>
    <t xml:space="preserve">1. Pricing </t>
  </si>
  <si>
    <t>2. Yearly Increases</t>
  </si>
  <si>
    <t>Percentage Increase</t>
  </si>
  <si>
    <t>ONLY AMEND YELLOW CELLS</t>
  </si>
  <si>
    <t>Price (£) Per Annum, Excluding VAT</t>
  </si>
  <si>
    <t>3. Total Individual Contract Costs (inc all annual percentage increases)</t>
  </si>
  <si>
    <t>Term</t>
  </si>
  <si>
    <t>Term 1; Autumn/Winter</t>
  </si>
  <si>
    <t>Term 2; Winter/Spring</t>
  </si>
  <si>
    <t>Term 3; Summer</t>
  </si>
  <si>
    <t>Year 1 Cost (£) ex vat</t>
  </si>
  <si>
    <t>.</t>
  </si>
  <si>
    <t>Year 2 (evaluated)</t>
  </si>
  <si>
    <t>* The College have confirmed that there are 177 days over the academy year, which includes inset days and bank holidays with dates to be confirmed/advised</t>
  </si>
  <si>
    <t>Year 4 (for information only)</t>
  </si>
  <si>
    <t>4 (for information only)</t>
  </si>
  <si>
    <t>1 (evaluated)</t>
  </si>
  <si>
    <t>2 (evaluated)</t>
  </si>
  <si>
    <t>Indicative total 5 year cost</t>
  </si>
  <si>
    <t>Appendix B -  Schedule of Prices - Riverside College</t>
  </si>
  <si>
    <t xml:space="preserve">Day Rate (£) excl. vat </t>
  </si>
  <si>
    <t>Single Decker</t>
  </si>
  <si>
    <t>Double Decker</t>
  </si>
  <si>
    <t>Number of weeks (for information only)</t>
  </si>
  <si>
    <t>Number of days, approximatel (for information only) *</t>
  </si>
  <si>
    <t>Year 3 (for information only)</t>
  </si>
  <si>
    <t>Total 2 year cost</t>
  </si>
  <si>
    <t>3 (for information only)</t>
  </si>
  <si>
    <r>
      <rPr>
        <b/>
        <sz val="11"/>
        <color theme="1"/>
        <rFont val="Calibri"/>
        <family val="2"/>
        <scheme val="minor"/>
      </rPr>
      <t>INSTRUCTIONS FOR COMPLETION</t>
    </r>
    <r>
      <rPr>
        <sz val="11"/>
        <color theme="1"/>
        <rFont val="Calibri"/>
        <family val="2"/>
        <scheme val="minor"/>
      </rPr>
      <t xml:space="preserve">
Tenderers are required to complete the Schedule of Prices and return as part of their tender response.
All prices must be quoted in pounds sterling, and </t>
    </r>
    <r>
      <rPr>
        <b/>
        <u/>
        <sz val="11"/>
        <color theme="1"/>
        <rFont val="Calibri"/>
        <family val="2"/>
        <scheme val="minor"/>
      </rPr>
      <t>exclusive</t>
    </r>
    <r>
      <rPr>
        <sz val="11"/>
        <color theme="1"/>
        <rFont val="Calibri"/>
        <family val="2"/>
        <scheme val="minor"/>
      </rPr>
      <t xml:space="preserve"> of Value Added Tax (VAT).
Any projected price increases for optional extended years should be clearly stated in your tender including envisaged staff increments but excluding unknown legislatively imposed price increases and excluding legislatively imposed price increases in relation to The Pension Act 2008.
No separate inflationary price increases will be accepted once the contract is in force.  
Evaluation of the pricing information will be on the following
The tenderer with the lowest average day rate will be awarded 40% of the total award criteria. The lowest overall day rate price will be set as the maximum score from which we will calculate the relative percentage scores of all other tenderers bids. 
</t>
    </r>
    <r>
      <rPr>
        <b/>
        <i/>
        <sz val="11"/>
        <color theme="1"/>
        <rFont val="Calibri"/>
        <family val="2"/>
        <scheme val="minor"/>
      </rPr>
      <t xml:space="preserve">
The scoring rationale that will be used is (Lowest Average Vehicle Day Rate / Price to be Scored) x 40% = Final Score). </t>
    </r>
    <r>
      <rPr>
        <sz val="11"/>
        <color theme="1"/>
        <rFont val="Calibri"/>
        <family val="2"/>
        <scheme val="minor"/>
      </rPr>
      <t xml:space="preserve">
Inaccurate completion of the pricing schedules will be considered when deciding whether such a tender can be accepted by the Foundation.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</si>
</sst>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sz val="14"/>
      <color theme="1"/>
      <name val="Calibri"/>
      <family val="2"/>
      <scheme val="minor"/>
    </font>
    <font>
      <b/>
      <i/>
      <sz val="11"/>
      <color theme="1"/>
      <name val="Calibri"/>
      <family val="2"/>
      <scheme val="minor"/>
    </font>
    <font>
      <b/>
      <sz val="11"/>
      <color rgb="FFFF0000"/>
      <name val="Calibri"/>
      <family val="2"/>
      <scheme val="minor"/>
    </font>
    <font>
      <sz val="12"/>
      <color theme="1"/>
      <name val="Calibri"/>
      <family val="2"/>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C0C0C0"/>
        <bgColor indexed="64"/>
      </patternFill>
    </fill>
    <fill>
      <patternFill patternType="solid">
        <fgColor theme="0"/>
        <bgColor indexed="64"/>
      </patternFill>
    </fill>
    <fill>
      <patternFill patternType="solid">
        <fgColor theme="8" tint="0.5999938962981048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9" fontId="5" fillId="0" borderId="0" applyFont="0" applyFill="0" applyBorder="0" applyAlignment="0" applyProtection="0"/>
    <xf numFmtId="44" fontId="5" fillId="0" borderId="0" applyFont="0" applyFill="0" applyBorder="0" applyAlignment="0" applyProtection="0"/>
  </cellStyleXfs>
  <cellXfs count="79">
    <xf numFmtId="0" fontId="0" fillId="0" borderId="0" xfId="0"/>
    <xf numFmtId="0" fontId="0" fillId="0" borderId="5" xfId="0" applyBorder="1" applyAlignment="1">
      <alignment vertical="center"/>
    </xf>
    <xf numFmtId="0" fontId="0" fillId="0" borderId="0" xfId="0" applyAlignment="1">
      <alignment vertical="center"/>
    </xf>
    <xf numFmtId="0" fontId="7" fillId="0" borderId="4" xfId="0" applyFont="1" applyBorder="1" applyAlignment="1">
      <alignment horizontal="center" vertical="top" wrapText="1"/>
    </xf>
    <xf numFmtId="0" fontId="9" fillId="0" borderId="0" xfId="0" applyFont="1"/>
    <xf numFmtId="0" fontId="1" fillId="0" borderId="0" xfId="0" applyFont="1" applyAlignment="1">
      <alignment vertical="center"/>
    </xf>
    <xf numFmtId="0" fontId="9" fillId="0" borderId="0" xfId="0" applyFont="1" applyAlignment="1">
      <alignment vertical="center"/>
    </xf>
    <xf numFmtId="0" fontId="0" fillId="2" borderId="6" xfId="0" applyFill="1" applyBorder="1" applyAlignment="1">
      <alignment horizontal="center" vertical="center"/>
    </xf>
    <xf numFmtId="0" fontId="0" fillId="0" borderId="1" xfId="0" applyBorder="1" applyAlignment="1">
      <alignment horizontal="center" vertical="center"/>
    </xf>
    <xf numFmtId="0" fontId="1" fillId="6" borderId="4"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0" fillId="0" borderId="3" xfId="0" applyBorder="1" applyAlignment="1">
      <alignment horizontal="center" vertical="center"/>
    </xf>
    <xf numFmtId="0" fontId="1" fillId="0" borderId="10" xfId="0" applyFont="1" applyBorder="1" applyAlignment="1">
      <alignment horizontal="center" vertical="center"/>
    </xf>
    <xf numFmtId="0" fontId="0" fillId="0" borderId="12" xfId="0" applyBorder="1" applyAlignment="1">
      <alignment horizontal="center" vertical="center"/>
    </xf>
    <xf numFmtId="0" fontId="2" fillId="0" borderId="12" xfId="0" applyFont="1" applyBorder="1" applyAlignment="1">
      <alignment horizontal="center" vertical="center"/>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44" fontId="5" fillId="2" borderId="1" xfId="2" applyFont="1" applyFill="1" applyBorder="1" applyAlignment="1">
      <alignment horizontal="center" vertical="center" wrapText="1"/>
    </xf>
    <xf numFmtId="44" fontId="5" fillId="2" borderId="12" xfId="2" applyFont="1" applyFill="1" applyBorder="1" applyAlignment="1">
      <alignment horizontal="center" vertical="center"/>
    </xf>
    <xf numFmtId="0" fontId="1" fillId="5" borderId="15" xfId="0" applyFont="1" applyFill="1" applyBorder="1" applyAlignment="1">
      <alignment vertical="center"/>
    </xf>
    <xf numFmtId="0" fontId="1" fillId="5" borderId="17" xfId="0" applyFont="1" applyFill="1" applyBorder="1" applyAlignment="1">
      <alignment vertical="center"/>
    </xf>
    <xf numFmtId="0" fontId="0" fillId="0" borderId="2" xfId="0" applyBorder="1" applyAlignment="1">
      <alignment vertical="center"/>
    </xf>
    <xf numFmtId="9" fontId="0" fillId="2" borderId="8" xfId="1" applyFont="1" applyFill="1" applyBorder="1" applyAlignment="1">
      <alignment horizontal="center" vertical="center"/>
    </xf>
    <xf numFmtId="0" fontId="0" fillId="2" borderId="7" xfId="0" applyFill="1" applyBorder="1" applyAlignment="1">
      <alignment vertical="center"/>
    </xf>
    <xf numFmtId="0" fontId="6" fillId="3" borderId="15" xfId="0" applyFont="1" applyFill="1" applyBorder="1" applyAlignment="1">
      <alignment horizontal="center" vertical="center" wrapText="1"/>
    </xf>
    <xf numFmtId="0" fontId="6" fillId="5" borderId="17" xfId="0" applyFont="1" applyFill="1" applyBorder="1" applyAlignment="1">
      <alignment horizontal="center" vertical="top" wrapText="1"/>
    </xf>
    <xf numFmtId="0" fontId="7" fillId="0" borderId="2" xfId="0" applyFont="1" applyBorder="1" applyAlignment="1">
      <alignment horizontal="center" vertical="top" wrapText="1"/>
    </xf>
    <xf numFmtId="0" fontId="0" fillId="0" borderId="1" xfId="0" applyBorder="1" applyAlignment="1">
      <alignment vertical="top" wrapText="1"/>
    </xf>
    <xf numFmtId="0" fontId="0" fillId="0" borderId="18" xfId="0" applyBorder="1" applyAlignment="1">
      <alignment vertical="center"/>
    </xf>
    <xf numFmtId="9" fontId="0" fillId="2" borderId="20" xfId="1" applyFont="1" applyFill="1" applyBorder="1" applyAlignment="1">
      <alignment horizontal="center" vertical="center"/>
    </xf>
    <xf numFmtId="0" fontId="0" fillId="0" borderId="4" xfId="0" applyBorder="1" applyAlignment="1">
      <alignment vertical="center"/>
    </xf>
    <xf numFmtId="9" fontId="0" fillId="2" borderId="9" xfId="1" applyFont="1" applyFill="1" applyBorder="1" applyAlignment="1">
      <alignment horizontal="center" vertical="center"/>
    </xf>
    <xf numFmtId="0" fontId="7" fillId="0" borderId="18" xfId="0" applyFont="1" applyBorder="1" applyAlignment="1">
      <alignment horizontal="center" vertical="top" wrapText="1"/>
    </xf>
    <xf numFmtId="164" fontId="6" fillId="7" borderId="18" xfId="0" applyNumberFormat="1" applyFont="1" applyFill="1" applyBorder="1" applyAlignment="1">
      <alignment horizontal="center" vertical="top" wrapText="1"/>
    </xf>
    <xf numFmtId="164" fontId="6" fillId="7" borderId="20" xfId="1" applyNumberFormat="1" applyFont="1" applyFill="1" applyBorder="1" applyAlignment="1">
      <alignment horizontal="center"/>
    </xf>
    <xf numFmtId="0" fontId="11" fillId="6" borderId="0" xfId="0" applyFont="1" applyFill="1"/>
    <xf numFmtId="0" fontId="1" fillId="4" borderId="19" xfId="0" applyFont="1" applyFill="1" applyBorder="1" applyAlignment="1">
      <alignment horizontal="center" vertical="center"/>
    </xf>
    <xf numFmtId="164" fontId="1" fillId="4" borderId="21" xfId="0" applyNumberFormat="1" applyFont="1" applyFill="1" applyBorder="1" applyAlignment="1">
      <alignment horizontal="center" vertical="center"/>
    </xf>
    <xf numFmtId="164" fontId="7" fillId="4" borderId="8" xfId="1" applyNumberFormat="1" applyFont="1" applyFill="1" applyBorder="1" applyAlignment="1" applyProtection="1">
      <alignment horizontal="center"/>
    </xf>
    <xf numFmtId="164" fontId="7" fillId="4" borderId="9" xfId="1" applyNumberFormat="1" applyFont="1" applyFill="1" applyBorder="1" applyAlignment="1" applyProtection="1">
      <alignment horizontal="center"/>
    </xf>
    <xf numFmtId="164" fontId="6" fillId="4" borderId="11" xfId="1" applyNumberFormat="1" applyFont="1" applyFill="1" applyBorder="1" applyAlignment="1" applyProtection="1">
      <alignment horizontal="center"/>
    </xf>
    <xf numFmtId="164" fontId="6" fillId="4" borderId="10" xfId="0" applyNumberFormat="1" applyFont="1" applyFill="1" applyBorder="1" applyAlignment="1">
      <alignment horizontal="center" vertical="top" wrapText="1"/>
    </xf>
    <xf numFmtId="44" fontId="5" fillId="2" borderId="28" xfId="2"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44" fontId="5" fillId="2" borderId="8" xfId="2" applyFont="1" applyFill="1" applyBorder="1" applyAlignment="1">
      <alignment horizontal="center" vertical="center" wrapText="1"/>
    </xf>
    <xf numFmtId="44" fontId="5" fillId="2" borderId="9" xfId="2" applyFont="1" applyFill="1" applyBorder="1" applyAlignment="1">
      <alignment horizontal="center" vertical="center" wrapText="1"/>
    </xf>
    <xf numFmtId="44" fontId="5" fillId="2" borderId="11" xfId="2" applyFont="1" applyFill="1" applyBorder="1" applyAlignment="1">
      <alignment horizontal="center" vertical="center"/>
    </xf>
    <xf numFmtId="164" fontId="1" fillId="4" borderId="20" xfId="0" applyNumberFormat="1" applyFont="1" applyFill="1" applyBorder="1" applyAlignment="1">
      <alignment horizontal="center" vertical="center"/>
    </xf>
    <xf numFmtId="164" fontId="7" fillId="7" borderId="9" xfId="1" applyNumberFormat="1" applyFont="1" applyFill="1" applyBorder="1" applyAlignment="1" applyProtection="1">
      <alignment horizontal="center"/>
    </xf>
    <xf numFmtId="0" fontId="0" fillId="0" borderId="0" xfId="0" applyAlignment="1">
      <alignment vertical="center"/>
    </xf>
    <xf numFmtId="0" fontId="0" fillId="0" borderId="0" xfId="0"/>
    <xf numFmtId="0" fontId="1" fillId="4" borderId="5" xfId="0" applyFont="1" applyFill="1" applyBorder="1" applyAlignment="1">
      <alignment horizontal="center" vertical="center"/>
    </xf>
    <xf numFmtId="0" fontId="1" fillId="4" borderId="22" xfId="0" applyFont="1" applyFill="1" applyBorder="1" applyAlignment="1">
      <alignment horizontal="center" vertical="center"/>
    </xf>
    <xf numFmtId="0" fontId="1" fillId="3" borderId="2"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8" fillId="0" borderId="0" xfId="0" applyFont="1" applyAlignment="1">
      <alignment vertical="center"/>
    </xf>
    <xf numFmtId="0" fontId="9" fillId="0" borderId="0" xfId="0" applyFont="1" applyAlignment="1">
      <alignment vertical="center"/>
    </xf>
    <xf numFmtId="0" fontId="4" fillId="0" borderId="0" xfId="0" applyFont="1"/>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 fillId="0" borderId="0" xfId="0" applyFont="1"/>
    <xf numFmtId="0" fontId="1" fillId="0" borderId="0" xfId="0" applyFont="1" applyAlignment="1">
      <alignment vertical="center"/>
    </xf>
    <xf numFmtId="0" fontId="0" fillId="0" borderId="0" xfId="0" applyAlignment="1">
      <alignment horizontal="left"/>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26" xfId="0" applyFont="1" applyFill="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center" vertical="top" wrapText="1"/>
    </xf>
    <xf numFmtId="0" fontId="12" fillId="0" borderId="0" xfId="0" applyFont="1" applyAlignment="1">
      <alignment horizontal="justify" vertic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A193-364B-46D6-B874-43259DC0A261}">
  <dimension ref="A1:A5"/>
  <sheetViews>
    <sheetView tabSelected="1" workbookViewId="0">
      <selection activeCell="A5" sqref="A5"/>
    </sheetView>
  </sheetViews>
  <sheetFormatPr defaultRowHeight="14.4" x14ac:dyDescent="0.3"/>
  <cols>
    <col min="1" max="1" width="143.88671875" customWidth="1"/>
  </cols>
  <sheetData>
    <row r="1" spans="1:1" ht="273.60000000000002" x14ac:dyDescent="0.3">
      <c r="A1" s="27" t="s">
        <v>31</v>
      </c>
    </row>
    <row r="5" spans="1:1" ht="15.6" x14ac:dyDescent="0.3">
      <c r="A5" s="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9D1DA-D56E-4F3E-A4FB-D6049FA041C0}">
  <dimension ref="A1:E36"/>
  <sheetViews>
    <sheetView zoomScaleNormal="100" workbookViewId="0">
      <selection activeCell="D26" sqref="D26"/>
    </sheetView>
  </sheetViews>
  <sheetFormatPr defaultRowHeight="14.4" outlineLevelRow="2" outlineLevelCol="1" x14ac:dyDescent="0.3"/>
  <cols>
    <col min="1" max="1" width="37.6640625" customWidth="1"/>
    <col min="2" max="2" width="19.109375" bestFit="1" customWidth="1"/>
    <col min="3" max="3" width="17.6640625" customWidth="1" outlineLevel="1"/>
    <col min="4" max="4" width="21.33203125" customWidth="1" outlineLevel="1"/>
    <col min="5" max="5" width="17.6640625" customWidth="1"/>
  </cols>
  <sheetData>
    <row r="1" spans="1:5" s="4" customFormat="1" ht="19.95" customHeight="1" x14ac:dyDescent="0.35">
      <c r="A1" s="62" t="s">
        <v>22</v>
      </c>
      <c r="B1" s="63"/>
      <c r="C1" s="63"/>
      <c r="D1" s="6"/>
    </row>
    <row r="2" spans="1:5" ht="19.95" customHeight="1" thickBot="1" x14ac:dyDescent="0.35">
      <c r="A2" s="64"/>
      <c r="B2" s="51"/>
      <c r="C2" s="51"/>
    </row>
    <row r="3" spans="1:5" s="2" customFormat="1" ht="19.95" customHeight="1" thickBot="1" x14ac:dyDescent="0.35">
      <c r="A3" s="1" t="s">
        <v>0</v>
      </c>
      <c r="B3" s="65"/>
      <c r="C3" s="66"/>
      <c r="D3" s="7"/>
      <c r="E3" s="23"/>
    </row>
    <row r="4" spans="1:5" ht="19.95" customHeight="1" thickBot="1" x14ac:dyDescent="0.35">
      <c r="A4" s="51"/>
      <c r="B4" s="51"/>
      <c r="C4" s="51"/>
    </row>
    <row r="5" spans="1:5" ht="19.95" customHeight="1" x14ac:dyDescent="0.3">
      <c r="A5" s="70" t="s">
        <v>6</v>
      </c>
      <c r="B5" s="71"/>
      <c r="C5" s="71"/>
      <c r="D5" s="71"/>
      <c r="E5" s="72"/>
    </row>
    <row r="6" spans="1:5" ht="19.95" customHeight="1" thickBot="1" x14ac:dyDescent="0.35">
      <c r="A6" s="73" t="s">
        <v>1</v>
      </c>
      <c r="B6" s="74"/>
      <c r="C6" s="74"/>
      <c r="D6" s="74"/>
      <c r="E6" s="75"/>
    </row>
    <row r="7" spans="1:5" ht="19.95" customHeight="1" x14ac:dyDescent="0.3">
      <c r="A7" s="67"/>
      <c r="B7" s="51"/>
      <c r="C7" s="51"/>
    </row>
    <row r="8" spans="1:5" ht="19.95" customHeight="1" x14ac:dyDescent="0.3">
      <c r="A8" s="68" t="s">
        <v>3</v>
      </c>
      <c r="B8" s="50"/>
      <c r="C8" s="50"/>
      <c r="D8" s="2"/>
    </row>
    <row r="9" spans="1:5" ht="19.95" customHeight="1" thickBot="1" x14ac:dyDescent="0.35">
      <c r="A9" s="69"/>
      <c r="B9" s="51"/>
      <c r="C9" s="51"/>
    </row>
    <row r="10" spans="1:5" ht="27" customHeight="1" x14ac:dyDescent="0.3">
      <c r="A10" s="60" t="s">
        <v>9</v>
      </c>
      <c r="B10" s="58" t="s">
        <v>26</v>
      </c>
      <c r="C10" s="56" t="s">
        <v>27</v>
      </c>
      <c r="D10" s="54" t="s">
        <v>23</v>
      </c>
      <c r="E10" s="55"/>
    </row>
    <row r="11" spans="1:5" ht="34.200000000000003" customHeight="1" thickBot="1" x14ac:dyDescent="0.35">
      <c r="A11" s="61"/>
      <c r="B11" s="59"/>
      <c r="C11" s="57"/>
      <c r="D11" s="43" t="s">
        <v>24</v>
      </c>
      <c r="E11" s="44" t="s">
        <v>25</v>
      </c>
    </row>
    <row r="12" spans="1:5" ht="30" customHeight="1" outlineLevel="1" x14ac:dyDescent="0.3">
      <c r="A12" s="10" t="s">
        <v>10</v>
      </c>
      <c r="B12" s="11">
        <v>15</v>
      </c>
      <c r="C12" s="15">
        <v>72</v>
      </c>
      <c r="D12" s="42">
        <v>0</v>
      </c>
      <c r="E12" s="45">
        <v>0</v>
      </c>
    </row>
    <row r="13" spans="1:5" ht="30" customHeight="1" outlineLevel="1" x14ac:dyDescent="0.3">
      <c r="A13" s="9" t="s">
        <v>11</v>
      </c>
      <c r="B13" s="8">
        <v>12</v>
      </c>
      <c r="C13" s="16">
        <v>57</v>
      </c>
      <c r="D13" s="17">
        <v>0</v>
      </c>
      <c r="E13" s="46">
        <v>0</v>
      </c>
    </row>
    <row r="14" spans="1:5" ht="30.6" customHeight="1" outlineLevel="1" thickBot="1" x14ac:dyDescent="0.35">
      <c r="A14" s="12" t="s">
        <v>12</v>
      </c>
      <c r="B14" s="13">
        <v>10</v>
      </c>
      <c r="C14" s="14">
        <v>48</v>
      </c>
      <c r="D14" s="18">
        <v>0</v>
      </c>
      <c r="E14" s="47">
        <v>0</v>
      </c>
    </row>
    <row r="15" spans="1:5" ht="26.4" customHeight="1" thickBot="1" x14ac:dyDescent="0.35">
      <c r="A15" s="52" t="s">
        <v>13</v>
      </c>
      <c r="B15" s="53"/>
      <c r="C15" s="36">
        <f>SUM(C12:C14)</f>
        <v>177</v>
      </c>
      <c r="D15" s="37">
        <f>SUM(D12:D14)</f>
        <v>0</v>
      </c>
      <c r="E15" s="48">
        <f>SUM(E12:E14)</f>
        <v>0</v>
      </c>
    </row>
    <row r="16" spans="1:5" ht="19.95" customHeight="1" x14ac:dyDescent="0.3">
      <c r="A16" s="51"/>
      <c r="B16" s="51"/>
      <c r="C16" s="51"/>
    </row>
    <row r="17" spans="1:4" s="35" customFormat="1" ht="19.95" customHeight="1" x14ac:dyDescent="0.3">
      <c r="A17" s="35" t="s">
        <v>16</v>
      </c>
    </row>
    <row r="18" spans="1:4" ht="19.95" customHeight="1" x14ac:dyDescent="0.3"/>
    <row r="19" spans="1:4" ht="19.95" customHeight="1" x14ac:dyDescent="0.3">
      <c r="A19" s="68" t="s">
        <v>4</v>
      </c>
      <c r="B19" s="68"/>
      <c r="C19" s="68"/>
      <c r="D19" s="5"/>
    </row>
    <row r="20" spans="1:4" ht="19.95" customHeight="1" thickBot="1" x14ac:dyDescent="0.35">
      <c r="A20" s="51"/>
      <c r="B20" s="51"/>
      <c r="C20" s="51"/>
    </row>
    <row r="21" spans="1:4" s="2" customFormat="1" ht="19.95" customHeight="1" thickBot="1" x14ac:dyDescent="0.35">
      <c r="A21" s="19" t="s">
        <v>2</v>
      </c>
      <c r="B21" s="20" t="s">
        <v>5</v>
      </c>
      <c r="C21" s="50"/>
    </row>
    <row r="22" spans="1:4" s="2" customFormat="1" ht="19.95" customHeight="1" outlineLevel="1" x14ac:dyDescent="0.3">
      <c r="A22" s="21" t="s">
        <v>15</v>
      </c>
      <c r="B22" s="22">
        <v>0</v>
      </c>
      <c r="C22" s="50"/>
    </row>
    <row r="23" spans="1:4" s="2" customFormat="1" ht="19.95" customHeight="1" outlineLevel="1" x14ac:dyDescent="0.3">
      <c r="A23" s="30" t="s">
        <v>28</v>
      </c>
      <c r="B23" s="31">
        <v>0</v>
      </c>
      <c r="C23" s="50"/>
    </row>
    <row r="24" spans="1:4" s="2" customFormat="1" ht="19.95" customHeight="1" outlineLevel="1" thickBot="1" x14ac:dyDescent="0.35">
      <c r="A24" s="28" t="s">
        <v>17</v>
      </c>
      <c r="B24" s="29">
        <v>0</v>
      </c>
    </row>
    <row r="25" spans="1:4" ht="19.95" customHeight="1" outlineLevel="1" x14ac:dyDescent="0.3">
      <c r="A25" s="51" t="s">
        <v>14</v>
      </c>
      <c r="B25" s="51"/>
      <c r="C25" s="51"/>
    </row>
    <row r="26" spans="1:4" ht="19.95" customHeight="1" outlineLevel="1" x14ac:dyDescent="0.3">
      <c r="A26" s="76" t="s">
        <v>8</v>
      </c>
      <c r="B26" s="51"/>
      <c r="C26" s="51"/>
    </row>
    <row r="27" spans="1:4" ht="19.95" customHeight="1" outlineLevel="1" thickBot="1" x14ac:dyDescent="0.35">
      <c r="A27" s="77"/>
      <c r="B27" s="51"/>
      <c r="C27" s="51"/>
    </row>
    <row r="28" spans="1:4" ht="30" customHeight="1" outlineLevel="1" thickBot="1" x14ac:dyDescent="0.35">
      <c r="A28" s="24" t="s">
        <v>2</v>
      </c>
      <c r="B28" s="25" t="s">
        <v>7</v>
      </c>
      <c r="C28" s="51"/>
    </row>
    <row r="29" spans="1:4" ht="19.95" customHeight="1" outlineLevel="2" x14ac:dyDescent="0.3">
      <c r="A29" s="26" t="s">
        <v>19</v>
      </c>
      <c r="B29" s="38">
        <f>D15</f>
        <v>0</v>
      </c>
      <c r="C29" s="51"/>
    </row>
    <row r="30" spans="1:4" ht="19.95" customHeight="1" outlineLevel="2" x14ac:dyDescent="0.3">
      <c r="A30" s="3" t="s">
        <v>20</v>
      </c>
      <c r="B30" s="39">
        <f>SUM(B29*B22)+B29</f>
        <v>0</v>
      </c>
      <c r="C30" s="51"/>
    </row>
    <row r="31" spans="1:4" ht="19.95" customHeight="1" outlineLevel="1" thickBot="1" x14ac:dyDescent="0.35">
      <c r="A31" s="41" t="s">
        <v>29</v>
      </c>
      <c r="B31" s="40">
        <f>SUM(B29:B30)</f>
        <v>0</v>
      </c>
      <c r="C31" s="51"/>
    </row>
    <row r="32" spans="1:4" ht="19.95" customHeight="1" outlineLevel="1" x14ac:dyDescent="0.3">
      <c r="A32" s="3" t="s">
        <v>30</v>
      </c>
      <c r="B32" s="49">
        <f>SUM(B31*B23)+B31</f>
        <v>0</v>
      </c>
      <c r="C32" s="51"/>
    </row>
    <row r="33" spans="1:3" ht="19.95" customHeight="1" outlineLevel="1" thickBot="1" x14ac:dyDescent="0.35">
      <c r="A33" s="32" t="s">
        <v>18</v>
      </c>
      <c r="B33" s="49">
        <f>SUM(B32*B24)+B32</f>
        <v>0</v>
      </c>
      <c r="C33" s="51"/>
    </row>
    <row r="34" spans="1:3" ht="19.95" customHeight="1" thickBot="1" x14ac:dyDescent="0.35">
      <c r="A34" s="33" t="s">
        <v>21</v>
      </c>
      <c r="B34" s="34">
        <f>B31+B32+B33</f>
        <v>0</v>
      </c>
      <c r="C34" s="51"/>
    </row>
    <row r="35" spans="1:3" ht="19.95" customHeight="1" x14ac:dyDescent="0.3">
      <c r="A35" s="51"/>
      <c r="B35" s="51"/>
      <c r="C35" s="51"/>
    </row>
    <row r="36" spans="1:3" ht="19.95" customHeight="1" x14ac:dyDescent="0.3"/>
  </sheetData>
  <mergeCells count="23">
    <mergeCell ref="A35:C35"/>
    <mergeCell ref="A1:C1"/>
    <mergeCell ref="A2:C2"/>
    <mergeCell ref="B3:C3"/>
    <mergeCell ref="A4:C4"/>
    <mergeCell ref="A7:C7"/>
    <mergeCell ref="A8:C8"/>
    <mergeCell ref="A9:C9"/>
    <mergeCell ref="A16:C16"/>
    <mergeCell ref="A19:C19"/>
    <mergeCell ref="A20:C20"/>
    <mergeCell ref="A25:C25"/>
    <mergeCell ref="A5:E5"/>
    <mergeCell ref="A6:E6"/>
    <mergeCell ref="A26:C26"/>
    <mergeCell ref="A27:C27"/>
    <mergeCell ref="C21:C23"/>
    <mergeCell ref="C28:C34"/>
    <mergeCell ref="A15:B15"/>
    <mergeCell ref="D10:E10"/>
    <mergeCell ref="C10:C11"/>
    <mergeCell ref="B10:B11"/>
    <mergeCell ref="A10:A11"/>
  </mergeCells>
  <pageMargins left="0.7" right="0.7" top="0.75" bottom="0.75" header="0.3" footer="0.3"/>
  <pageSetup paperSize="9" orientation="portrait" r:id="rId1"/>
  <ignoredErrors>
    <ignoredError sqref="B3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Levels xmlns="9155b9f6-860a-4047-a3a4-80b086de82cc" xsi:nil="true"/>
    <MigrationWizIdDocumentLibraryPermissions xmlns="9155b9f6-860a-4047-a3a4-80b086de82cc" xsi:nil="true"/>
    <MigrationWizId xmlns="9155b9f6-860a-4047-a3a4-80b086de82cc">FA12CBB1F6D64C8B</MigrationWizId>
    <MigrationWizIdSecurityGroups xmlns="9155b9f6-860a-4047-a3a4-80b086de82cc" xsi:nil="true"/>
    <MigrationWizIdPermissions xmlns="9155b9f6-860a-4047-a3a4-80b086de82cc" xsi:nil="true"/>
    <_ip_UnifiedCompliancePolicyUIAction xmlns="http://schemas.microsoft.com/sharepoint/v3" xsi:nil="true"/>
    <_ip_UnifiedCompliancePolicyProperties xmlns="http://schemas.microsoft.com/sharepoint/v3" xsi:nil="true"/>
    <lcf76f155ced4ddcb4097134ff3c332f xmlns="9155b9f6-860a-4047-a3a4-80b086de82cc">
      <Terms xmlns="http://schemas.microsoft.com/office/infopath/2007/PartnerControls"/>
    </lcf76f155ced4ddcb4097134ff3c332f>
    <TaxCatchAll xmlns="88af7924-c5ef-49d8-adcc-76d4766852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E244670B39B94C839B788D272EFE22" ma:contentTypeVersion="25" ma:contentTypeDescription="Create a new document." ma:contentTypeScope="" ma:versionID="6f8d7e92759aa3eb35e0a9267651cecf">
  <xsd:schema xmlns:xsd="http://www.w3.org/2001/XMLSchema" xmlns:xs="http://www.w3.org/2001/XMLSchema" xmlns:p="http://schemas.microsoft.com/office/2006/metadata/properties" xmlns:ns1="http://schemas.microsoft.com/sharepoint/v3" xmlns:ns2="9155b9f6-860a-4047-a3a4-80b086de82cc" xmlns:ns3="88af7924-c5ef-49d8-adcc-76d4766852ff" targetNamespace="http://schemas.microsoft.com/office/2006/metadata/properties" ma:root="true" ma:fieldsID="9855f9ba4e794f1ae168e6f1550f0e34" ns1:_="" ns2:_="" ns3:_="">
    <xsd:import namespace="http://schemas.microsoft.com/sharepoint/v3"/>
    <xsd:import namespace="9155b9f6-860a-4047-a3a4-80b086de82cc"/>
    <xsd:import namespace="88af7924-c5ef-49d8-adcc-76d4766852ff"/>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55b9f6-860a-4047-a3a4-80b086de82cc"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description="Document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description="Document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96adb0da-a065-48c5-9de8-ed35d780ce4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af7924-c5ef-49d8-adcc-76d4766852f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30" nillable="true" ma:displayName="Taxonomy Catch All Column" ma:hidden="true" ma:list="{61bf2f8f-a30b-44e6-b4c7-3a3993dea8cb}" ma:internalName="TaxCatchAll" ma:showField="CatchAllData" ma:web="88af7924-c5ef-49d8-adcc-76d476685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089116-58B8-4426-B542-898D09CBD295}">
  <ds:schemaRefs>
    <ds:schemaRef ds:uri="http://purl.org/dc/terms/"/>
    <ds:schemaRef ds:uri="http://purl.org/dc/dcmitype/"/>
    <ds:schemaRef ds:uri="88af7924-c5ef-49d8-adcc-76d4766852ff"/>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9155b9f6-860a-4047-a3a4-80b086de82cc"/>
    <ds:schemaRef ds:uri="http://www.w3.org/XML/1998/namespace"/>
    <ds:schemaRef ds:uri="http://schemas.microsoft.com/sharepoint/v3"/>
  </ds:schemaRefs>
</ds:datastoreItem>
</file>

<file path=customXml/itemProps2.xml><?xml version="1.0" encoding="utf-8"?>
<ds:datastoreItem xmlns:ds="http://schemas.openxmlformats.org/officeDocument/2006/customXml" ds:itemID="{37BF99FE-2F75-4C9F-8167-F7E5479C58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55b9f6-860a-4047-a3a4-80b086de82cc"/>
    <ds:schemaRef ds:uri="88af7924-c5ef-49d8-adcc-76d476685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6A1494-7A95-4394-A181-C08BADA3B9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Pricing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Lockley</dc:creator>
  <cp:lastModifiedBy>Leah-Ann Richardson</cp:lastModifiedBy>
  <cp:lastPrinted>2019-05-01T10:17:26Z</cp:lastPrinted>
  <dcterms:created xsi:type="dcterms:W3CDTF">2017-02-21T14:54:34Z</dcterms:created>
  <dcterms:modified xsi:type="dcterms:W3CDTF">2025-05-08T12:01:54Z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0x010100AEE244670B39B94C839B788D272EFE22</vt:lpwstr>
  </property>
  <property fmtid="{D5CDD505-2E9C-101B-9397-08002B2CF9AE}" pid="3" name="AuthorIds_UIVersion_1024">
    <vt:lpwstr>68</vt:lpwstr>
  </property>
  <property fmtid="{D5CDD505-2E9C-101B-9397-08002B2CF9AE}" pid="4" name="MSIP_Label_bf0c9547-2c42-4386-99e4-9fe57b352a4a_Enabled">
    <vt:lpwstr>true</vt:lpwstr>
  </property>
  <property fmtid="{D5CDD505-2E9C-101B-9397-08002B2CF9AE}" pid="5" name="MSIP_Label_bf0c9547-2c42-4386-99e4-9fe57b352a4a_SetDate">
    <vt:lpwstr>2022-12-20T15:56:44Z</vt:lpwstr>
  </property>
  <property fmtid="{D5CDD505-2E9C-101B-9397-08002B2CF9AE}" pid="6" name="MSIP_Label_bf0c9547-2c42-4386-99e4-9fe57b352a4a_Method">
    <vt:lpwstr>Standard</vt:lpwstr>
  </property>
  <property fmtid="{D5CDD505-2E9C-101B-9397-08002B2CF9AE}" pid="7" name="MSIP_Label_bf0c9547-2c42-4386-99e4-9fe57b352a4a_Name">
    <vt:lpwstr>defa4170-0d19-0005-0004-bc88714345d2</vt:lpwstr>
  </property>
  <property fmtid="{D5CDD505-2E9C-101B-9397-08002B2CF9AE}" pid="8" name="MSIP_Label_bf0c9547-2c42-4386-99e4-9fe57b352a4a_SiteId">
    <vt:lpwstr>6c9b9994-2d98-4e2c-8452-1288f5cc4f3a</vt:lpwstr>
  </property>
  <property fmtid="{D5CDD505-2E9C-101B-9397-08002B2CF9AE}" pid="9" name="MSIP_Label_bf0c9547-2c42-4386-99e4-9fe57b352a4a_ActionId">
    <vt:lpwstr>6f1b8149-d99e-4ab4-8576-2b5d924fe15a</vt:lpwstr>
  </property>
  <property fmtid="{D5CDD505-2E9C-101B-9397-08002B2CF9AE}" pid="10" name="MSIP_Label_bf0c9547-2c42-4386-99e4-9fe57b352a4a_ContentBits">
    <vt:lpwstr>0</vt:lpwstr>
  </property>
  <property fmtid="{D5CDD505-2E9C-101B-9397-08002B2CF9AE}" pid="11" name="MediaServiceImageTags">
    <vt:lpwstr/>
  </property>
</Properties>
</file>