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medcivfile1\Civ_contracts$\Categories\People Category\Angie Williams - Workstream\Riverside Country Park viewing platform, Rainham in Medway – Design &amp; Build\2. Tender Docs (to inc terms and risk register)\"/>
    </mc:Choice>
  </mc:AlternateContent>
  <xr:revisionPtr revIDLastSave="0" documentId="13_ncr:1_{C6145BB5-F82D-493D-A5BA-55CDE600D972}" xr6:coauthVersionLast="47" xr6:coauthVersionMax="47" xr10:uidLastSave="{00000000-0000-0000-0000-000000000000}"/>
  <bookViews>
    <workbookView xWindow="-110" yWindow="-110" windowWidth="19420" windowHeight="10300" xr2:uid="{6633FBFE-18B4-4A82-AA6F-6D012A9A12A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 l="1"/>
  <c r="K4" i="1"/>
  <c r="K8" i="1"/>
</calcChain>
</file>

<file path=xl/sharedStrings.xml><?xml version="1.0" encoding="utf-8"?>
<sst xmlns="http://schemas.openxmlformats.org/spreadsheetml/2006/main" count="52" uniqueCount="43">
  <si>
    <t>NT Ref</t>
  </si>
  <si>
    <t>RE
Plugin</t>
  </si>
  <si>
    <t>Include?</t>
  </si>
  <si>
    <t>Standard Units</t>
  </si>
  <si>
    <t>Jobs: Promote Local Skills and Employment</t>
  </si>
  <si>
    <t/>
  </si>
  <si>
    <t>✓</t>
  </si>
  <si>
    <t>Record only</t>
  </si>
  <si>
    <t>No. people FTE</t>
  </si>
  <si>
    <t>%</t>
  </si>
  <si>
    <t>More opportunities for disadvantaged people</t>
  </si>
  <si>
    <t>NT4</t>
  </si>
  <si>
    <t>RE5</t>
  </si>
  <si>
    <t>No. of employees (FTE) hired on the contract who are Not in Employment, Education, or Training (NEETs) as a result of a recruitment programme</t>
  </si>
  <si>
    <t>Growth: Supporting Growth of Responsible Regional Business</t>
  </si>
  <si>
    <t xml:space="preserve">More opportunities for local MSMEs and VCSEs </t>
  </si>
  <si>
    <t>£</t>
  </si>
  <si>
    <t>Environment: Decarbonising and Safeguarding our World</t>
  </si>
  <si>
    <t>Carbon emissions are reduced</t>
  </si>
  <si>
    <t>NT44</t>
  </si>
  <si>
    <t>Y/N - Provide relevant documents</t>
  </si>
  <si>
    <t>Air pollution is reduced</t>
  </si>
  <si>
    <t>NT65</t>
  </si>
  <si>
    <t>RE63</t>
  </si>
  <si>
    <t>Percentage of fleet or construction vehicles on the contract that is at Least Euro 6 or LEV</t>
  </si>
  <si>
    <t>Resource efficiency and circular economy solutions are promoted</t>
  </si>
  <si>
    <t>NT72</t>
  </si>
  <si>
    <t xml:space="preserve">Hard to recycle waste diverted from landfill or incineration through specific recycling partnerships ( e.g. Terracycle or equivalent) </t>
  </si>
  <si>
    <t>Tonnes</t>
  </si>
  <si>
    <t>Explanation of how it will be delivered i.e. existing programmes/ incentives/ working partnerships</t>
  </si>
  <si>
    <t>Policy and programme to achieve net zero carbon by 2050 including monitoring plan with specific milestones</t>
  </si>
  <si>
    <t>Proxy</t>
  </si>
  <si>
    <t xml:space="preserve">Bidder's commitment </t>
  </si>
  <si>
    <r>
      <rPr>
        <b/>
        <sz val="16"/>
        <rFont val="Calibri"/>
        <family val="2"/>
        <scheme val="minor"/>
      </rPr>
      <t>Social Value</t>
    </r>
    <r>
      <rPr>
        <b/>
        <sz val="14"/>
        <rFont val="Calibri"/>
        <family val="2"/>
        <scheme val="minor"/>
      </rPr>
      <t xml:space="preserve">
</t>
    </r>
    <r>
      <rPr>
        <sz val="14"/>
        <rFont val="Calibri"/>
        <family val="2"/>
        <scheme val="minor"/>
      </rPr>
      <t xml:space="preserve">Medway Council has an aspiration to deliver Social Value through its third-party expenditure. To do this, we ask bidders complete the below spreadsheet demonstrating their commitments should they be successful. 
Bidders are asked to complete columns H, ‘Bidder’s commitment’, outlining the number of units they will deliver for the respective row and J, ‘Explanation’, detailing how they intend to achieve this. The winning bidder will have their Social Values with commitments transposed to KPIs within the signed contract. 
Medway Council will then multiple ‘Bidder’s Commitment’ by ‘Proxy’ to calculate a value of Social Value (unless the proxy is record only). The sum of all Social Values will then be used for scoring purposes. </t>
    </r>
    <r>
      <rPr>
        <b/>
        <sz val="14"/>
        <rFont val="Calibri"/>
        <family val="2"/>
        <scheme val="minor"/>
      </rPr>
      <t xml:space="preserve">
</t>
    </r>
  </si>
  <si>
    <t>Value of Social Value</t>
  </si>
  <si>
    <t>NA</t>
  </si>
  <si>
    <t>Theme</t>
  </si>
  <si>
    <t>Outcome</t>
  </si>
  <si>
    <t>Measure</t>
  </si>
  <si>
    <t>NT18</t>
  </si>
  <si>
    <t>RE22</t>
  </si>
  <si>
    <t>Sum of Social Value</t>
  </si>
  <si>
    <t>Total amount (£) spent in LOCAL (Kent based) supply chain through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</si>
</sst>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quot;£&quot;#,##0.00"/>
    <numFmt numFmtId="165" formatCode="&quot;£&quot;#,##0.000"/>
  </numFmts>
  <fonts count="19" x14ac:knownFonts="1">
    <font>
      <sz val="11"/>
      <color theme="1"/>
      <name val="Calibri"/>
      <family val="2"/>
      <scheme val="minor"/>
    </font>
    <font>
      <sz val="11"/>
      <color theme="0"/>
      <name val="Calibri"/>
      <family val="2"/>
      <scheme val="minor"/>
    </font>
    <font>
      <sz val="10"/>
      <name val="Arial"/>
      <family val="2"/>
    </font>
    <font>
      <b/>
      <sz val="14"/>
      <color theme="1"/>
      <name val="Calibri"/>
      <family val="2"/>
      <scheme val="minor"/>
    </font>
    <font>
      <u/>
      <sz val="10"/>
      <color indexed="12"/>
      <name val="Arial"/>
      <family val="2"/>
    </font>
    <font>
      <sz val="12"/>
      <name val="Arial"/>
      <family val="2"/>
    </font>
    <font>
      <u/>
      <sz val="9.35"/>
      <color theme="10"/>
      <name val="Calibri"/>
      <family val="2"/>
    </font>
    <font>
      <sz val="11"/>
      <color indexed="8"/>
      <name val="Calibri"/>
      <family val="2"/>
    </font>
    <font>
      <sz val="12"/>
      <color theme="1"/>
      <name val="Arial"/>
      <family val="2"/>
    </font>
    <font>
      <sz val="12"/>
      <color indexed="8"/>
      <name val="Arial"/>
      <family val="2"/>
    </font>
    <font>
      <b/>
      <sz val="14"/>
      <name val="Calibri"/>
      <family val="2"/>
      <scheme val="minor"/>
    </font>
    <font>
      <sz val="14"/>
      <name val="Calibri"/>
      <family val="2"/>
      <scheme val="minor"/>
    </font>
    <font>
      <b/>
      <sz val="16"/>
      <name val="Calibri"/>
      <family val="2"/>
      <scheme val="minor"/>
    </font>
    <font>
      <sz val="11"/>
      <name val="Calibri"/>
      <family val="2"/>
      <scheme val="minor"/>
    </font>
    <font>
      <sz val="12"/>
      <name val="Calibri Light"/>
      <family val="2"/>
      <scheme val="major"/>
    </font>
    <font>
      <sz val="12"/>
      <color theme="1"/>
      <name val="Calibri"/>
      <family val="2"/>
      <scheme val="minor"/>
    </font>
    <font>
      <sz val="12"/>
      <color theme="1"/>
      <name val="Calibri Light"/>
      <family val="2"/>
      <scheme val="major"/>
    </font>
    <font>
      <b/>
      <sz val="12"/>
      <color theme="1"/>
      <name val="Calibri"/>
      <family val="2"/>
      <scheme val="minor"/>
    </font>
    <font>
      <sz val="11"/>
      <name val="Calibri Light"/>
      <family val="2"/>
      <scheme val="major"/>
    </font>
  </fonts>
  <fills count="7">
    <fill>
      <patternFill patternType="none"/>
    </fill>
    <fill>
      <patternFill patternType="gray125"/>
    </fill>
    <fill>
      <patternFill patternType="solid">
        <fgColor theme="4" tint="0.39997558519241921"/>
        <bgColor indexed="65"/>
      </patternFill>
    </fill>
    <fill>
      <patternFill patternType="solid">
        <fgColor rgb="FFFFC0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17">
    <border>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4">
    <xf numFmtId="0" fontId="0" fillId="0" borderId="0"/>
    <xf numFmtId="0" fontId="2" fillId="0" borderId="0"/>
    <xf numFmtId="0" fontId="1" fillId="2" borderId="0" applyNumberFormat="0" applyBorder="0" applyAlignment="0" applyProtection="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0" fontId="2" fillId="0" borderId="0"/>
    <xf numFmtId="0" fontId="5" fillId="0" borderId="0"/>
    <xf numFmtId="0" fontId="6" fillId="0" borderId="0" applyNumberFormat="0" applyFill="0" applyBorder="0" applyAlignment="0" applyProtection="0">
      <alignment vertical="top"/>
      <protection locked="0"/>
    </xf>
    <xf numFmtId="0" fontId="7" fillId="0" borderId="0"/>
    <xf numFmtId="0" fontId="8" fillId="0" borderId="0"/>
    <xf numFmtId="0" fontId="2" fillId="0" borderId="0"/>
    <xf numFmtId="0" fontId="5" fillId="0" borderId="0"/>
    <xf numFmtId="43" fontId="9" fillId="0" borderId="0" applyFont="0" applyFill="0" applyBorder="0" applyAlignment="0" applyProtection="0"/>
    <xf numFmtId="0" fontId="9" fillId="0" borderId="0"/>
  </cellStyleXfs>
  <cellXfs count="31">
    <xf numFmtId="0" fontId="0" fillId="0" borderId="0" xfId="0"/>
    <xf numFmtId="0" fontId="0" fillId="0" borderId="1" xfId="0" applyBorder="1"/>
    <xf numFmtId="0" fontId="0" fillId="3" borderId="0" xfId="0" applyFill="1"/>
    <xf numFmtId="164" fontId="0" fillId="0" borderId="0" xfId="0" applyNumberFormat="1"/>
    <xf numFmtId="0" fontId="13" fillId="0" borderId="0" xfId="0" applyFont="1"/>
    <xf numFmtId="0" fontId="14" fillId="0" borderId="6" xfId="0" applyFont="1" applyBorder="1" applyAlignment="1" applyProtection="1">
      <alignment horizontal="left" vertical="top" wrapText="1"/>
      <protection hidden="1"/>
    </xf>
    <xf numFmtId="0" fontId="16" fillId="0" borderId="6"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14" fillId="0" borderId="9" xfId="0" applyFont="1" applyBorder="1" applyAlignment="1" applyProtection="1">
      <alignment vertical="center" wrapText="1"/>
      <protection hidden="1"/>
    </xf>
    <xf numFmtId="0" fontId="3" fillId="0" borderId="10" xfId="0" applyFont="1" applyBorder="1" applyAlignment="1" applyProtection="1">
      <alignment horizontal="center" vertical="center" wrapText="1"/>
      <protection hidden="1"/>
    </xf>
    <xf numFmtId="0" fontId="8" fillId="0" borderId="9" xfId="0" applyFont="1" applyBorder="1" applyAlignment="1" applyProtection="1">
      <alignment horizontal="center" vertical="center"/>
      <protection locked="0" hidden="1"/>
    </xf>
    <xf numFmtId="0" fontId="3" fillId="0" borderId="11" xfId="0" applyFont="1" applyBorder="1" applyAlignment="1" applyProtection="1">
      <alignment horizontal="center" vertical="center" wrapText="1"/>
      <protection hidden="1"/>
    </xf>
    <xf numFmtId="0" fontId="16" fillId="0" borderId="12"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15" fillId="0" borderId="13" xfId="0" applyFont="1" applyBorder="1" applyAlignment="1" applyProtection="1">
      <alignment vertical="center" wrapText="1"/>
      <protection hidden="1"/>
    </xf>
    <xf numFmtId="0" fontId="3" fillId="0" borderId="5" xfId="0" applyFont="1" applyBorder="1" applyAlignment="1" applyProtection="1">
      <alignment horizontal="center" vertical="center" wrapText="1"/>
      <protection hidden="1"/>
    </xf>
    <xf numFmtId="164" fontId="15" fillId="0" borderId="13" xfId="0" applyNumberFormat="1" applyFont="1" applyBorder="1" applyAlignment="1" applyProtection="1">
      <alignment horizontal="center" vertical="center" wrapText="1"/>
      <protection hidden="1"/>
    </xf>
    <xf numFmtId="165" fontId="15" fillId="0" borderId="13" xfId="0" applyNumberFormat="1" applyFont="1" applyBorder="1" applyAlignment="1" applyProtection="1">
      <alignment horizontal="center" vertical="center" wrapText="1"/>
      <protection hidden="1"/>
    </xf>
    <xf numFmtId="164" fontId="3" fillId="0" borderId="5" xfId="0" applyNumberFormat="1" applyFont="1" applyBorder="1" applyAlignment="1" applyProtection="1">
      <alignment horizontal="center" vertical="center" wrapText="1"/>
      <protection hidden="1"/>
    </xf>
    <xf numFmtId="164" fontId="15" fillId="0" borderId="13" xfId="0" applyNumberFormat="1" applyFont="1" applyBorder="1"/>
    <xf numFmtId="164" fontId="17" fillId="5" borderId="5" xfId="0" applyNumberFormat="1" applyFont="1" applyFill="1" applyBorder="1" applyAlignment="1">
      <alignment horizontal="center" vertical="center"/>
    </xf>
    <xf numFmtId="164" fontId="18" fillId="6" borderId="9" xfId="0" applyNumberFormat="1" applyFont="1" applyFill="1" applyBorder="1" applyAlignment="1" applyProtection="1">
      <alignment horizontal="center" vertical="center" wrapText="1"/>
      <protection hidden="1"/>
    </xf>
    <xf numFmtId="164" fontId="18" fillId="6" borderId="8" xfId="0" applyNumberFormat="1" applyFont="1" applyFill="1" applyBorder="1" applyAlignment="1" applyProtection="1">
      <alignment horizontal="center" vertical="center" wrapText="1"/>
      <protection hidden="1"/>
    </xf>
    <xf numFmtId="164" fontId="10" fillId="6" borderId="5" xfId="0" applyNumberFormat="1" applyFont="1" applyFill="1" applyBorder="1" applyAlignment="1" applyProtection="1">
      <alignment horizontal="center" vertical="center" wrapText="1"/>
      <protection hidden="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 xfId="0" applyFont="1" applyFill="1" applyBorder="1" applyAlignment="1">
      <alignment horizontal="center" wrapText="1"/>
    </xf>
    <xf numFmtId="0" fontId="17" fillId="5" borderId="14" xfId="0" applyFont="1" applyFill="1" applyBorder="1" applyAlignment="1">
      <alignment horizontal="right" vertical="center"/>
    </xf>
    <xf numFmtId="0" fontId="17" fillId="5" borderId="15" xfId="0" applyFont="1" applyFill="1" applyBorder="1" applyAlignment="1">
      <alignment horizontal="right" vertical="center"/>
    </xf>
    <xf numFmtId="0" fontId="17" fillId="5" borderId="16" xfId="0" applyFont="1" applyFill="1" applyBorder="1" applyAlignment="1">
      <alignment horizontal="right" vertical="center"/>
    </xf>
  </cellXfs>
  <cellStyles count="14">
    <cellStyle name="60% - Accent1 2" xfId="2" xr:uid="{0A7E9038-AF44-4B87-AFF3-B4ED8CE817D6}"/>
    <cellStyle name="Comma 2" xfId="3" xr:uid="{5D1D85B2-C0A4-4BEB-80FB-E20C6C1104FD}"/>
    <cellStyle name="Comma 5 2 2" xfId="12" xr:uid="{FF57E0A7-D28D-4948-BCC1-CFD6037EDD83}"/>
    <cellStyle name="Hyperlink 2" xfId="4" xr:uid="{497EE85C-1207-4971-95A4-8B20D373CAE3}"/>
    <cellStyle name="Hyperlink 3" xfId="7" xr:uid="{350985D2-6CAA-4371-AC83-707796809EF2}"/>
    <cellStyle name="Normal" xfId="0" builtinId="0"/>
    <cellStyle name="Normal 2" xfId="9" xr:uid="{D3A88129-DE45-4B4C-856B-CF2219152C34}"/>
    <cellStyle name="Normal 2 10" xfId="8" xr:uid="{FCC63A16-650F-4353-9B8A-73049F60319C}"/>
    <cellStyle name="Normal 2 3 4" xfId="11" xr:uid="{79034F7D-C851-4A37-ACBE-979841B3E753}"/>
    <cellStyle name="Normal 2 3 4 2" xfId="13" xr:uid="{61016B1A-099C-4360-8805-3D927835FCDD}"/>
    <cellStyle name="Normal 2 6 3" xfId="5" xr:uid="{C88919C4-7228-4FED-9280-7DE0E5355BE6}"/>
    <cellStyle name="Normal 3" xfId="1" xr:uid="{064D0B36-CB07-4FB0-BE01-DD90CA90D586}"/>
    <cellStyle name="Normal 3 5 2" xfId="6" xr:uid="{16AD8BEF-B04E-4750-A9CF-47587228E1B6}"/>
    <cellStyle name="Normal 4" xfId="10" xr:uid="{5124A081-7947-4BD7-81A9-4703F06FE087}"/>
  </cellStyles>
  <dxfs count="9">
    <dxf>
      <fill>
        <patternFill patternType="solid">
          <fgColor rgb="FFEDEDED"/>
          <bgColor rgb="FFEDEDED"/>
        </patternFill>
      </fill>
    </dxf>
    <dxf>
      <fill>
        <patternFill patternType="solid">
          <fgColor rgb="FFEDEDED"/>
          <bgColor rgb="FFEDEDED"/>
        </patternFill>
      </fill>
    </dxf>
    <dxf>
      <font>
        <b/>
        <color rgb="FF000000"/>
      </font>
    </dxf>
    <dxf>
      <font>
        <b/>
        <color rgb="FF000000"/>
      </font>
    </dxf>
    <dxf>
      <font>
        <b/>
        <color rgb="FF000000"/>
      </font>
      <border>
        <top style="double">
          <color rgb="FFA5A5A5"/>
        </top>
      </border>
    </dxf>
    <dxf>
      <font>
        <b/>
        <color rgb="FFFFFFFF"/>
      </font>
      <fill>
        <patternFill patternType="solid">
          <fgColor rgb="FFA5A5A5"/>
          <bgColor rgb="FFA5A5A5"/>
        </patternFill>
      </fill>
    </dxf>
    <dxf>
      <font>
        <color rgb="FF000000"/>
      </font>
      <border>
        <left style="thin">
          <color rgb="FFC9C9C9"/>
        </left>
        <right style="thin">
          <color rgb="FFC9C9C9"/>
        </right>
        <top style="thin">
          <color rgb="FFC9C9C9"/>
        </top>
        <bottom style="thin">
          <color rgb="FFC9C9C9"/>
        </bottom>
        <horizontal style="thin">
          <color rgb="FFC9C9C9"/>
        </horizontal>
      </border>
    </dxf>
    <dxf>
      <font>
        <b/>
        <i val="0"/>
      </font>
      <fill>
        <patternFill>
          <bgColor rgb="FFD7D7D7"/>
        </patternFill>
      </fill>
    </dxf>
    <dxf>
      <font>
        <b val="0"/>
        <i val="0"/>
      </font>
      <fill>
        <patternFill patternType="none">
          <bgColor indexed="65"/>
        </patternFill>
      </fill>
    </dxf>
  </dxfs>
  <tableStyles count="2" defaultTableStyle="TableStyleMedium2" defaultPivotStyle="PivotStyleLight16">
    <tableStyle name="MySqlDefault" pivot="0" table="0" count="2" xr9:uid="{B1B2B819-533C-4465-9E01-87E54CC6387A}">
      <tableStyleElement type="wholeTable" dxfId="8"/>
      <tableStyleElement type="headerRow" dxfId="7"/>
    </tableStyle>
    <tableStyle name="TableStyleMedium4 2" pivot="0" count="7" xr9:uid="{16A40BF1-E2A2-4A69-90AD-6A7C278AA91E}">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6B202-5961-47B0-BC76-6328AFD6F3DC}">
  <dimension ref="A1:K15"/>
  <sheetViews>
    <sheetView tabSelected="1" zoomScale="60" zoomScaleNormal="60" zoomScaleSheetLayoutView="50" workbookViewId="0">
      <pane ySplit="3" topLeftCell="A4" activePane="bottomLeft" state="frozen"/>
      <selection pane="bottomLeft" activeCell="H4" sqref="H4"/>
    </sheetView>
  </sheetViews>
  <sheetFormatPr defaultColWidth="0" defaultRowHeight="14.5" zeroHeight="1" x14ac:dyDescent="0.35"/>
  <cols>
    <col min="1" max="1" width="34" style="4" customWidth="1"/>
    <col min="2" max="2" width="26.453125" style="1" customWidth="1"/>
    <col min="3" max="4" width="0" hidden="1" customWidth="1"/>
    <col min="5" max="5" width="66.1796875" customWidth="1"/>
    <col min="6" max="6" width="12.81640625" hidden="1" customWidth="1"/>
    <col min="7" max="7" width="19.453125" style="1" customWidth="1"/>
    <col min="8" max="8" width="19.453125" customWidth="1"/>
    <col min="9" max="9" width="12.1796875" customWidth="1"/>
    <col min="10" max="10" width="44.453125" customWidth="1"/>
    <col min="11" max="11" width="14.81640625" style="3" customWidth="1"/>
    <col min="12" max="16384" width="9.1796875" hidden="1"/>
  </cols>
  <sheetData>
    <row r="1" spans="1:11" ht="179.25" customHeight="1" thickBot="1" x14ac:dyDescent="0.5">
      <c r="A1" s="25" t="s">
        <v>33</v>
      </c>
      <c r="B1" s="26"/>
      <c r="C1" s="26"/>
      <c r="D1" s="26"/>
      <c r="E1" s="26"/>
      <c r="F1" s="26"/>
      <c r="G1" s="26"/>
      <c r="H1" s="26"/>
      <c r="I1" s="26"/>
      <c r="J1" s="26"/>
      <c r="K1" s="27"/>
    </row>
    <row r="2" spans="1:11" ht="15" thickBot="1" x14ac:dyDescent="0.4">
      <c r="B2"/>
      <c r="G2"/>
    </row>
    <row r="3" spans="1:11" ht="64.5" customHeight="1" thickBot="1" x14ac:dyDescent="0.4">
      <c r="A3" s="8" t="s">
        <v>36</v>
      </c>
      <c r="B3" s="14" t="s">
        <v>37</v>
      </c>
      <c r="C3" s="12" t="s">
        <v>0</v>
      </c>
      <c r="D3" s="7" t="s">
        <v>1</v>
      </c>
      <c r="E3" s="7" t="s">
        <v>38</v>
      </c>
      <c r="F3" s="10" t="s">
        <v>2</v>
      </c>
      <c r="G3" s="16" t="s">
        <v>3</v>
      </c>
      <c r="H3" s="24" t="s">
        <v>32</v>
      </c>
      <c r="I3" s="16" t="s">
        <v>31</v>
      </c>
      <c r="J3" s="24" t="s">
        <v>29</v>
      </c>
      <c r="K3" s="19" t="s">
        <v>34</v>
      </c>
    </row>
    <row r="4" spans="1:11" s="2" customFormat="1" ht="46.5" x14ac:dyDescent="0.35">
      <c r="A4" s="9" t="s">
        <v>4</v>
      </c>
      <c r="B4" s="15" t="s">
        <v>10</v>
      </c>
      <c r="C4" s="13" t="s">
        <v>11</v>
      </c>
      <c r="D4" s="6" t="s">
        <v>12</v>
      </c>
      <c r="E4" s="5" t="s">
        <v>13</v>
      </c>
      <c r="F4" s="11" t="s">
        <v>6</v>
      </c>
      <c r="G4" s="17" t="s">
        <v>8</v>
      </c>
      <c r="H4" s="22"/>
      <c r="I4" s="17">
        <v>13636</v>
      </c>
      <c r="J4" s="23"/>
      <c r="K4" s="20">
        <f t="shared" ref="K4" si="0">H4*I4</f>
        <v>0</v>
      </c>
    </row>
    <row r="5" spans="1:11" ht="62" x14ac:dyDescent="0.35">
      <c r="A5" s="9" t="s">
        <v>14</v>
      </c>
      <c r="B5" s="15" t="s">
        <v>15</v>
      </c>
      <c r="C5" s="13" t="s">
        <v>39</v>
      </c>
      <c r="D5" s="6" t="s">
        <v>40</v>
      </c>
      <c r="E5" s="5" t="s">
        <v>42</v>
      </c>
      <c r="F5" s="11" t="s">
        <v>6</v>
      </c>
      <c r="G5" s="17" t="s">
        <v>16</v>
      </c>
      <c r="H5" s="22"/>
      <c r="I5" s="18">
        <v>0.751</v>
      </c>
      <c r="J5" s="23"/>
      <c r="K5" s="20">
        <v>0</v>
      </c>
    </row>
    <row r="6" spans="1:11" ht="62" x14ac:dyDescent="0.35">
      <c r="A6" s="9" t="s">
        <v>17</v>
      </c>
      <c r="B6" s="15" t="s">
        <v>18</v>
      </c>
      <c r="C6" s="13" t="s">
        <v>19</v>
      </c>
      <c r="D6" s="6" t="s">
        <v>5</v>
      </c>
      <c r="E6" s="5" t="s">
        <v>30</v>
      </c>
      <c r="F6" s="11" t="s">
        <v>6</v>
      </c>
      <c r="G6" s="17" t="s">
        <v>20</v>
      </c>
      <c r="H6" s="22"/>
      <c r="I6" s="17" t="s">
        <v>7</v>
      </c>
      <c r="J6" s="23"/>
      <c r="K6" s="20" t="s">
        <v>35</v>
      </c>
    </row>
    <row r="7" spans="1:11" ht="62" x14ac:dyDescent="0.35">
      <c r="A7" s="9" t="s">
        <v>17</v>
      </c>
      <c r="B7" s="15" t="s">
        <v>21</v>
      </c>
      <c r="C7" s="13" t="s">
        <v>22</v>
      </c>
      <c r="D7" s="6" t="s">
        <v>23</v>
      </c>
      <c r="E7" s="5" t="s">
        <v>24</v>
      </c>
      <c r="F7" s="11" t="s">
        <v>6</v>
      </c>
      <c r="G7" s="17" t="s">
        <v>9</v>
      </c>
      <c r="H7" s="22"/>
      <c r="I7" s="17" t="s">
        <v>7</v>
      </c>
      <c r="J7" s="23"/>
      <c r="K7" s="20" t="s">
        <v>35</v>
      </c>
    </row>
    <row r="8" spans="1:11" s="2" customFormat="1" ht="62.5" thickBot="1" x14ac:dyDescent="0.4">
      <c r="A8" s="9" t="s">
        <v>17</v>
      </c>
      <c r="B8" s="15" t="s">
        <v>25</v>
      </c>
      <c r="C8" s="13" t="s">
        <v>26</v>
      </c>
      <c r="D8" s="6" t="s">
        <v>5</v>
      </c>
      <c r="E8" s="5" t="s">
        <v>27</v>
      </c>
      <c r="F8" s="11" t="s">
        <v>6</v>
      </c>
      <c r="G8" s="17" t="s">
        <v>28</v>
      </c>
      <c r="H8" s="22"/>
      <c r="I8" s="17">
        <v>94.15</v>
      </c>
      <c r="J8" s="23"/>
      <c r="K8" s="20">
        <f>H8*I8</f>
        <v>0</v>
      </c>
    </row>
    <row r="9" spans="1:11" ht="49.5" customHeight="1" thickBot="1" x14ac:dyDescent="0.4">
      <c r="A9" s="28" t="s">
        <v>41</v>
      </c>
      <c r="B9" s="29"/>
      <c r="C9" s="29"/>
      <c r="D9" s="29"/>
      <c r="E9" s="29"/>
      <c r="F9" s="29"/>
      <c r="G9" s="29"/>
      <c r="H9" s="29"/>
      <c r="I9" s="29"/>
      <c r="J9" s="30"/>
      <c r="K9" s="21">
        <f>SUM(K4+K5+K8)</f>
        <v>0</v>
      </c>
    </row>
    <row r="10" spans="1:11" x14ac:dyDescent="0.35"/>
    <row r="11" spans="1:11" x14ac:dyDescent="0.35"/>
    <row r="12" spans="1:11" x14ac:dyDescent="0.35"/>
    <row r="13" spans="1:11" x14ac:dyDescent="0.35"/>
    <row r="14" spans="1:11" x14ac:dyDescent="0.35"/>
    <row r="15" spans="1:11" x14ac:dyDescent="0.35"/>
  </sheetData>
  <mergeCells count="2">
    <mergeCell ref="A1:K1"/>
    <mergeCell ref="A9:J9"/>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64ef0445-a889-4c68-a950-80da759cafea}" enabled="1" method="Privileged" siteId="{68503e93-3ce7-4a22-bfc5-ffee421a1f5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michael</dc:creator>
  <cp:lastModifiedBy>williams, angela</cp:lastModifiedBy>
  <dcterms:created xsi:type="dcterms:W3CDTF">2021-08-10T09:27:21Z</dcterms:created>
  <dcterms:modified xsi:type="dcterms:W3CDTF">2026-02-17T15:38:22Z</dcterms:modified>
</cp:coreProperties>
</file>