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victoria_clewer_uksbs_co_uk/Documents/Desktop/CSP25236/"/>
    </mc:Choice>
  </mc:AlternateContent>
  <xr:revisionPtr revIDLastSave="0" documentId="8_{404F5455-7209-4F4B-9742-E2B3630A18C1}" xr6:coauthVersionLast="47" xr6:coauthVersionMax="47" xr10:uidLastSave="{00000000-0000-0000-0000-000000000000}"/>
  <bookViews>
    <workbookView xWindow="-110" yWindow="-110" windowWidth="19420" windowHeight="11500" firstSheet="1" activeTab="5" xr2:uid="{00000000-000D-0000-FFFF-FFFF00000000}"/>
  </bookViews>
  <sheets>
    <sheet name="x ray equip." sheetId="1" r:id="rId1"/>
    <sheet name="POCUS" sheetId="17" r:id="rId2"/>
    <sheet name="ipad allocations" sheetId="18" r:id="rId3"/>
    <sheet name="PPS" sheetId="15" r:id="rId4"/>
    <sheet name="Oxygen concentrator" sheetId="16" r:id="rId5"/>
    <sheet name="IAPs FRBs" sheetId="14" r:id="rId6"/>
    <sheet name="Zoll AED + &amp; Schiller FRED" sheetId="10" r:id="rId7"/>
    <sheet name="PCR" sheetId="2" r:id="rId8"/>
    <sheet name="BGA" sheetId="3" r:id="rId9"/>
    <sheet name="Zoll x series" sheetId="4" r:id="rId10"/>
    <sheet name="Other monitors" sheetId="12" r:id="rId11"/>
    <sheet name="ECG" sheetId="13" r:id="rId12"/>
    <sheet name="MIBS" sheetId="9" r:id="rId13"/>
    <sheet name="Dental " sheetId="5" r:id="rId14"/>
    <sheet name="Syringe driver - infusion pump" sheetId="7" r:id="rId15"/>
    <sheet name="EPR laptop" sheetId="8" r:id="rId16"/>
    <sheet name="Suction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2" i="14" l="1"/>
  <c r="B89" i="14"/>
  <c r="B53" i="14"/>
</calcChain>
</file>

<file path=xl/sharedStrings.xml><?xml version="1.0" encoding="utf-8"?>
<sst xmlns="http://schemas.openxmlformats.org/spreadsheetml/2006/main" count="788" uniqueCount="406">
  <si>
    <t>Instrument  S/N</t>
  </si>
  <si>
    <t>Last service date</t>
  </si>
  <si>
    <t>Location</t>
  </si>
  <si>
    <t>Storage in Plymouth</t>
  </si>
  <si>
    <t>Exchange to</t>
  </si>
  <si>
    <t>King Edward Point</t>
  </si>
  <si>
    <t>Rothera</t>
  </si>
  <si>
    <t>Zoll X series vital signs monitors</t>
  </si>
  <si>
    <t>Bird Island</t>
  </si>
  <si>
    <t>Signy</t>
  </si>
  <si>
    <t>AR20I051359</t>
  </si>
  <si>
    <t>Halley</t>
  </si>
  <si>
    <t>Status</t>
  </si>
  <si>
    <t>SDA</t>
  </si>
  <si>
    <t>Equipment</t>
  </si>
  <si>
    <t>Model</t>
  </si>
  <si>
    <t>Serial Number</t>
  </si>
  <si>
    <t>C3 Advance Autoclave</t>
  </si>
  <si>
    <t xml:space="preserve"> Prestige : A30005000</t>
  </si>
  <si>
    <t>Bambi Compressor</t>
  </si>
  <si>
    <t>75 / 150</t>
  </si>
  <si>
    <t>DC15-00148</t>
  </si>
  <si>
    <t>Voyager Dental Cart</t>
  </si>
  <si>
    <t>Belmont Voyager</t>
  </si>
  <si>
    <t>AU06F 0058</t>
  </si>
  <si>
    <t>X-ray Unit</t>
  </si>
  <si>
    <t>Satalec X-Mind</t>
  </si>
  <si>
    <t>Cattani Aspirator</t>
  </si>
  <si>
    <t>Cattani Aspi-jet Gamma</t>
  </si>
  <si>
    <t>AC157234</t>
  </si>
  <si>
    <t>Dentsply Cavitron</t>
  </si>
  <si>
    <t>Dentsply Cavitron Select</t>
  </si>
  <si>
    <t>123-19821</t>
  </si>
  <si>
    <t>Ultrmat Amalgamator</t>
  </si>
  <si>
    <t>Ultramat 2</t>
  </si>
  <si>
    <t>Curing Light</t>
  </si>
  <si>
    <t>Jovident - CU80</t>
  </si>
  <si>
    <t>BB44002006</t>
  </si>
  <si>
    <t>Belmont Dental Light</t>
  </si>
  <si>
    <t>Belmont 048-W</t>
  </si>
  <si>
    <t>CG06B0022</t>
  </si>
  <si>
    <t>deployed 2020 season</t>
  </si>
  <si>
    <t>Laptop #1</t>
  </si>
  <si>
    <t>*CPH0820F12413*</t>
  </si>
  <si>
    <t>Note</t>
  </si>
  <si>
    <t>Laptop #4</t>
  </si>
  <si>
    <t>Laptop #3</t>
  </si>
  <si>
    <t>Laptop #2</t>
  </si>
  <si>
    <t>AR20I051361</t>
  </si>
  <si>
    <t>AR201051360</t>
  </si>
  <si>
    <t>AR21H061753</t>
  </si>
  <si>
    <t>AR21H061743</t>
  </si>
  <si>
    <t>KEP</t>
  </si>
  <si>
    <t>ex JCR unit</t>
  </si>
  <si>
    <t>GX Global laptop with peripheral L490</t>
  </si>
  <si>
    <t>Location deployed</t>
  </si>
  <si>
    <t>Satalec X-MIND AC</t>
  </si>
  <si>
    <t>Ultrapower 100 pet x ray unit</t>
  </si>
  <si>
    <t>OP4- 5347</t>
  </si>
  <si>
    <t>OP4 – 2265</t>
  </si>
  <si>
    <t>S D Attenborough</t>
  </si>
  <si>
    <t> 843157</t>
  </si>
  <si>
    <t> *CPH1020F15071*</t>
  </si>
  <si>
    <t>*CPH0820F12049*</t>
  </si>
  <si>
    <t>Service date</t>
  </si>
  <si>
    <t>Fuji FCR Prima II</t>
  </si>
  <si>
    <t>AR201051362</t>
  </si>
  <si>
    <t>Retired 2017</t>
  </si>
  <si>
    <t>PC</t>
  </si>
  <si>
    <t>1 610 124 075</t>
  </si>
  <si>
    <t>BS-BASMU-L2</t>
  </si>
  <si>
    <t> 1 610 356 034</t>
  </si>
  <si>
    <t>BS-BASMU-L1</t>
  </si>
  <si>
    <t> 1 609 967 702</t>
  </si>
  <si>
    <t>BS-BASMU-L3</t>
  </si>
  <si>
    <t>1 609 620 936</t>
  </si>
  <si>
    <t>BS-BASMUTEST-L1</t>
  </si>
  <si>
    <t>PPS Serial</t>
  </si>
  <si>
    <t>Infusion pumps</t>
  </si>
  <si>
    <t>Syringe drivers</t>
  </si>
  <si>
    <t>BASMU # 1</t>
  </si>
  <si>
    <t>BASMU # 2</t>
  </si>
  <si>
    <t>BASMU # 3</t>
  </si>
  <si>
    <t>BASMU # 4</t>
  </si>
  <si>
    <t>BASMU # 5</t>
  </si>
  <si>
    <t>BASMU # 6</t>
  </si>
  <si>
    <t>Ceiphid GeneXpert - 2 PCR instrument NCoV 2</t>
  </si>
  <si>
    <t>DSU892</t>
  </si>
  <si>
    <t>Quayle dental Quedent - dental cart</t>
  </si>
  <si>
    <t>Fresenius Kabi</t>
  </si>
  <si>
    <t>BAS provided laptop for EPR system</t>
  </si>
  <si>
    <t>Notes</t>
  </si>
  <si>
    <t>?</t>
  </si>
  <si>
    <t>No. tests per site</t>
  </si>
  <si>
    <t>Veterinary X ray superlight portable generators</t>
  </si>
  <si>
    <t>Dental x ray unit - Satalec x mind</t>
  </si>
  <si>
    <t>Battery</t>
  </si>
  <si>
    <t xml:space="preserve">AJ20IAS0940 </t>
  </si>
  <si>
    <t>AJ20IAS0515</t>
  </si>
  <si>
    <t>AJ21HAS1264</t>
  </si>
  <si>
    <t>MIBS stretcher stretcher, back board, skid</t>
  </si>
  <si>
    <t>Station</t>
  </si>
  <si>
    <t>Number</t>
  </si>
  <si>
    <t>dispatched 2023</t>
  </si>
  <si>
    <t>updated 20/02/23</t>
  </si>
  <si>
    <t>to Signy</t>
  </si>
  <si>
    <t xml:space="preserve">SDA </t>
  </si>
  <si>
    <t>onto ship October 2023</t>
  </si>
  <si>
    <t>to Rothera for DASH 7 (send to Halley for temporary cover)</t>
  </si>
  <si>
    <t>Service 2024</t>
  </si>
  <si>
    <t>yes</t>
  </si>
  <si>
    <t>certificate of service in g drive</t>
  </si>
  <si>
    <t>each installation has one MIBS</t>
  </si>
  <si>
    <t>Cambridge</t>
  </si>
  <si>
    <t>Plymouth</t>
  </si>
  <si>
    <t>Hosted</t>
  </si>
  <si>
    <t>BS-BASMU-L4</t>
  </si>
  <si>
    <t>laptop ID</t>
  </si>
  <si>
    <t>office machines per staff</t>
  </si>
  <si>
    <t>Suction devices</t>
  </si>
  <si>
    <t>BASMU #</t>
  </si>
  <si>
    <t>Equipment type</t>
  </si>
  <si>
    <t>ECG</t>
  </si>
  <si>
    <t>Model &amp; make</t>
  </si>
  <si>
    <t>Model and make:</t>
  </si>
  <si>
    <t>Model &amp; make:</t>
  </si>
  <si>
    <t>Vital signs monitors</t>
  </si>
  <si>
    <t>SP G3 H</t>
  </si>
  <si>
    <t>SP G3 D</t>
  </si>
  <si>
    <t>164A1185</t>
  </si>
  <si>
    <t>new 2023/24</t>
  </si>
  <si>
    <t>Fuji FCR Prima II Model: CR-IR 391RU</t>
  </si>
  <si>
    <t>new 2015</t>
  </si>
  <si>
    <t>Class S Sterilisers</t>
  </si>
  <si>
    <t>new 2023</t>
  </si>
  <si>
    <t>Kind Edward Point</t>
  </si>
  <si>
    <t>Sir David Attenborough</t>
  </si>
  <si>
    <t>There are other low grade sterlisers @ sites, but these aren't recommended for dental power heads</t>
  </si>
  <si>
    <t>Nihon Kohden Cardiofax GEM ECG-9020K</t>
  </si>
  <si>
    <t>unclear when last serviced.  PAT test stickers dating back to before 2007</t>
  </si>
  <si>
    <t>unclear</t>
  </si>
  <si>
    <t>*CPH0820F12042*</t>
  </si>
  <si>
    <t>Unclear</t>
  </si>
  <si>
    <t>Jul 31 2020 calibration certificate</t>
  </si>
  <si>
    <t>AJ201AS0951</t>
  </si>
  <si>
    <t xml:space="preserve"> DSU893 sn: 7400</t>
  </si>
  <si>
    <t>no indication</t>
  </si>
  <si>
    <t>Device</t>
  </si>
  <si>
    <t>Site</t>
  </si>
  <si>
    <t>sn</t>
  </si>
  <si>
    <t>Laerdal LCSU 4 icepack</t>
  </si>
  <si>
    <t>G3HN40023</t>
  </si>
  <si>
    <t>G3HLA0131</t>
  </si>
  <si>
    <t>OP6 - 003032</t>
  </si>
  <si>
    <t>AJ21HAS1378</t>
  </si>
  <si>
    <t>G3DN40259</t>
  </si>
  <si>
    <t>G3HP30068</t>
  </si>
  <si>
    <t>Cardioline Delta 1 Plus</t>
  </si>
  <si>
    <t>MDL1014188</t>
  </si>
  <si>
    <t>Next due date</t>
  </si>
  <si>
    <t>Date is next due date</t>
  </si>
  <si>
    <t>CRASH</t>
  </si>
  <si>
    <t>Plymouth for service ex KEP</t>
  </si>
  <si>
    <t>Arctic Station</t>
  </si>
  <si>
    <t>Zoll AED plus</t>
  </si>
  <si>
    <t>X06E087135</t>
  </si>
  <si>
    <t>X24A780101</t>
  </si>
  <si>
    <t>FRB (cold) Blue tag/bag</t>
  </si>
  <si>
    <t>Quantity</t>
  </si>
  <si>
    <t>Serial</t>
  </si>
  <si>
    <t>Dispatch/into service</t>
  </si>
  <si>
    <t>To be updated</t>
  </si>
  <si>
    <t>To be supplied from station</t>
  </si>
  <si>
    <t>To be included from separate dispatch to station</t>
  </si>
  <si>
    <t>All drugs via pharmacy on site</t>
  </si>
  <si>
    <t>Arctic,Ny Alesund</t>
  </si>
  <si>
    <t>FRB 35</t>
  </si>
  <si>
    <t>Deployed March 2024</t>
  </si>
  <si>
    <t>Tag</t>
  </si>
  <si>
    <t>FRB 36</t>
  </si>
  <si>
    <t>Deployed May 2024</t>
  </si>
  <si>
    <t>FRB 1</t>
  </si>
  <si>
    <t>Deployed via Cambridge July 2024</t>
  </si>
  <si>
    <t>FRB 2</t>
  </si>
  <si>
    <t>FRB 3</t>
  </si>
  <si>
    <t>FRB 4</t>
  </si>
  <si>
    <t>FRB 5</t>
  </si>
  <si>
    <t>FRB 6</t>
  </si>
  <si>
    <t>FRB 7</t>
  </si>
  <si>
    <t>FRB 8</t>
  </si>
  <si>
    <t>FRB 9</t>
  </si>
  <si>
    <t>FRB 10</t>
  </si>
  <si>
    <t>FRB 11</t>
  </si>
  <si>
    <t>FRB 12</t>
  </si>
  <si>
    <t>FRB 13</t>
  </si>
  <si>
    <t>FRB 14</t>
  </si>
  <si>
    <t>FRB 15</t>
  </si>
  <si>
    <t>FRB 16</t>
  </si>
  <si>
    <t>FRB 17</t>
  </si>
  <si>
    <t>FRB 18</t>
  </si>
  <si>
    <t>FRB 19</t>
  </si>
  <si>
    <t>FRB 20</t>
  </si>
  <si>
    <t>FRB 21</t>
  </si>
  <si>
    <t>FRB 22</t>
  </si>
  <si>
    <t>FRB 23</t>
  </si>
  <si>
    <t>FRB 24</t>
  </si>
  <si>
    <t>FRB 25</t>
  </si>
  <si>
    <t>FRB 26</t>
  </si>
  <si>
    <t>FRB 28</t>
  </si>
  <si>
    <t>FRB 27</t>
  </si>
  <si>
    <t>FRB 30</t>
  </si>
  <si>
    <t>FRB 31</t>
  </si>
  <si>
    <t>FRB 29</t>
  </si>
  <si>
    <t>FRB 32</t>
  </si>
  <si>
    <t>In Plymouth</t>
  </si>
  <si>
    <t>FRB 33</t>
  </si>
  <si>
    <t>FRB 34</t>
  </si>
  <si>
    <t>subtotal</t>
  </si>
  <si>
    <t>FRB (Hot) Red tag/bag</t>
  </si>
  <si>
    <t>To BAS July 2024</t>
  </si>
  <si>
    <t>Immediate Aid Pack Yellow tag/bag</t>
  </si>
  <si>
    <t>101 to 105</t>
  </si>
  <si>
    <t>75 to 82</t>
  </si>
  <si>
    <t>83 to 87</t>
  </si>
  <si>
    <t>failed requesting service company repair</t>
  </si>
  <si>
    <t>06/06/2023 &amp; critical test</t>
  </si>
  <si>
    <t>Deployed medical response equipment</t>
  </si>
  <si>
    <t>AED from station ICCE pack</t>
  </si>
  <si>
    <t>Qurimed 8 litre</t>
  </si>
  <si>
    <t>Training 1 with skid</t>
  </si>
  <si>
    <t>Training 4 with skid and backboard</t>
  </si>
  <si>
    <t>Laerdel LCSU 4 suction FRB</t>
  </si>
  <si>
    <t>Laerdel LCSU 4 FRB CRASH tag 13</t>
  </si>
  <si>
    <t>Laerdel LCSU 4 FRB CRASG tag 14</t>
  </si>
  <si>
    <t>LSU</t>
  </si>
  <si>
    <t>AED S/N #005482</t>
  </si>
  <si>
    <t>AED S/N #005400</t>
  </si>
  <si>
    <t>AED S/N # 005473</t>
  </si>
  <si>
    <t>AED S/N # 005486</t>
  </si>
  <si>
    <t>AED S/N #005485</t>
  </si>
  <si>
    <t>AED S/N #005491</t>
  </si>
  <si>
    <t>Schiller FRED AED plus</t>
  </si>
  <si>
    <t>Rothera FRB1</t>
  </si>
  <si>
    <t>Rothera FRB2</t>
  </si>
  <si>
    <t>Rothera FRB3</t>
  </si>
  <si>
    <t>Rothera FRB4</t>
  </si>
  <si>
    <t>Rothera FRB5</t>
  </si>
  <si>
    <t>Rothera FRB6</t>
  </si>
  <si>
    <t>Bird Island FRB7</t>
  </si>
  <si>
    <t>KEP FRB8</t>
  </si>
  <si>
    <t>KEP FRB9</t>
  </si>
  <si>
    <t>Signy FRB10</t>
  </si>
  <si>
    <t>Halley FRB 11</t>
  </si>
  <si>
    <t>Halley FRB12</t>
  </si>
  <si>
    <t>NyAlesund FRB15</t>
  </si>
  <si>
    <t>SDA FRB16</t>
  </si>
  <si>
    <t>SDA FRB17</t>
  </si>
  <si>
    <t>S/N</t>
  </si>
  <si>
    <t>Battery 1</t>
  </si>
  <si>
    <t>Battery 2</t>
  </si>
  <si>
    <t>AED S/N #005480</t>
  </si>
  <si>
    <t>Deployed to KEP Oct 2024</t>
  </si>
  <si>
    <t>PPS laptops account serial numbers</t>
  </si>
  <si>
    <t>S/N 2</t>
  </si>
  <si>
    <t>S/N *</t>
  </si>
  <si>
    <t xml:space="preserve">Oxygen concentrator </t>
  </si>
  <si>
    <t>A194170144US</t>
  </si>
  <si>
    <t>A181050039US</t>
  </si>
  <si>
    <t>A194170140US</t>
  </si>
  <si>
    <t>Spare 1</t>
  </si>
  <si>
    <t>Spare 2</t>
  </si>
  <si>
    <t>OB 2012</t>
  </si>
  <si>
    <t>Laerdal LCSU 4 FRB</t>
  </si>
  <si>
    <t>A194170142US</t>
  </si>
  <si>
    <t xml:space="preserve">CardioFax GEM </t>
  </si>
  <si>
    <t>Halley ICCE pack</t>
  </si>
  <si>
    <t>Halley 2nd med station</t>
  </si>
  <si>
    <t>AJ21HAS1214</t>
  </si>
  <si>
    <t>Battery charger S/N AT20I014260</t>
  </si>
  <si>
    <t>Battery 1 (primary)</t>
  </si>
  <si>
    <t>Battery 2 (spare)</t>
  </si>
  <si>
    <t>AJ201A50928</t>
  </si>
  <si>
    <t>Battery charger S/N AT201014265</t>
  </si>
  <si>
    <t>G3HLA0127</t>
  </si>
  <si>
    <t>not stated (1)</t>
  </si>
  <si>
    <t>not stated (2)</t>
  </si>
  <si>
    <t>x00720</t>
  </si>
  <si>
    <t>X11D495320</t>
  </si>
  <si>
    <t>X15D754305</t>
  </si>
  <si>
    <t>AED S/N 900.23734</t>
  </si>
  <si>
    <t>FA22-03000 x 3</t>
  </si>
  <si>
    <t>3 spare  batteries</t>
  </si>
  <si>
    <t xml:space="preserve"> 4.350063 x 2 </t>
  </si>
  <si>
    <t>151201A0610</t>
  </si>
  <si>
    <t>Laerdal LCSU 4 FRB 11</t>
  </si>
  <si>
    <t>Laerdal LCSU 4 FRB12</t>
  </si>
  <si>
    <t>A194170141US</t>
  </si>
  <si>
    <t xml:space="preserve">A194170139US </t>
  </si>
  <si>
    <t>S/N 900.24160</t>
  </si>
  <si>
    <t>S/N 900.24132</t>
  </si>
  <si>
    <t>SECA CT8000P-2</t>
  </si>
  <si>
    <t>Cambridge screening</t>
  </si>
  <si>
    <t>Service expiry date</t>
  </si>
  <si>
    <t>CardioFax GEM ?</t>
  </si>
  <si>
    <t xml:space="preserve">Butterfly IQ3 </t>
  </si>
  <si>
    <t>(21) KB24260858</t>
  </si>
  <si>
    <t>(21) KB24330348</t>
  </si>
  <si>
    <t>(21) KB24260462</t>
  </si>
  <si>
    <t>I pad</t>
  </si>
  <si>
    <t>I pads</t>
  </si>
  <si>
    <t>assett number</t>
  </si>
  <si>
    <t>A91519</t>
  </si>
  <si>
    <t>A91518</t>
  </si>
  <si>
    <t>A91516</t>
  </si>
  <si>
    <t>A91517</t>
  </si>
  <si>
    <t>A91520</t>
  </si>
  <si>
    <t>A91521</t>
  </si>
  <si>
    <t>BASMU office</t>
  </si>
  <si>
    <t>Installs</t>
  </si>
  <si>
    <t>Audiometry, Heart rate monitor, Butterfly,  PPS, MAXIMO</t>
  </si>
  <si>
    <t>Butterfly,  PPS, MAXIMO</t>
  </si>
  <si>
    <t>Spare</t>
  </si>
  <si>
    <t>Plymouth training</t>
  </si>
  <si>
    <t>Military 4 handle version MIBS 1</t>
  </si>
  <si>
    <t>Deployed to Stromness for work site 2025/26</t>
  </si>
  <si>
    <t>Steel basket stretcher</t>
  </si>
  <si>
    <t>Cascade flotation</t>
  </si>
  <si>
    <t>Training 2 with skid</t>
  </si>
  <si>
    <t>Training 3 with skid</t>
  </si>
  <si>
    <t>Training 5 with skid</t>
  </si>
  <si>
    <r>
      <t xml:space="preserve">Additional basket stretchers and wheels/flotation supplied by </t>
    </r>
    <r>
      <rPr>
        <b/>
        <sz val="11"/>
        <color theme="1"/>
        <rFont val="Calibri"/>
        <family val="2"/>
        <scheme val="minor"/>
      </rPr>
      <t>BAS</t>
    </r>
    <r>
      <rPr>
        <sz val="11"/>
        <color theme="1"/>
        <rFont val="Calibri"/>
        <family val="2"/>
        <scheme val="minor"/>
      </rPr>
      <t xml:space="preserve"> to Antarctica</t>
    </r>
  </si>
  <si>
    <r>
      <t xml:space="preserve">Training set up held by </t>
    </r>
    <r>
      <rPr>
        <b/>
        <sz val="11"/>
        <color theme="1"/>
        <rFont val="Calibri"/>
        <family val="2"/>
        <scheme val="minor"/>
      </rPr>
      <t>BAS</t>
    </r>
    <r>
      <rPr>
        <sz val="11"/>
        <color theme="1"/>
        <rFont val="Calibri"/>
        <family val="2"/>
        <scheme val="minor"/>
      </rPr>
      <t xml:space="preserve"> for CRASH and wales training FGAs &amp; Island stations</t>
    </r>
  </si>
  <si>
    <t>re deployed 2024-5 season</t>
  </si>
  <si>
    <t>re-deployed 2024-5 season</t>
  </si>
  <si>
    <t>Tag,</t>
  </si>
  <si>
    <t>Cook needle and EZIO set</t>
  </si>
  <si>
    <t>Drugs to be considered- discussed with Norwegians</t>
  </si>
  <si>
    <t>21 Cooks needles sent for inclusion in for field FRB cold</t>
  </si>
  <si>
    <t>4 Cooks needles sent in for FRB</t>
  </si>
  <si>
    <t>deployed 2025</t>
  </si>
  <si>
    <t>2 Cooks needles sent in for FRB</t>
  </si>
  <si>
    <t>Cook needle added for training of this adjunct</t>
  </si>
  <si>
    <t>FRB  38</t>
  </si>
  <si>
    <t>SGHT project</t>
  </si>
  <si>
    <t>FRB 37</t>
  </si>
  <si>
    <t>Cook needle added</t>
  </si>
  <si>
    <t>Tag  serial # FRED?</t>
  </si>
  <si>
    <t>Tag,  serial # FRED?</t>
  </si>
  <si>
    <t>AED S/N # 5473</t>
  </si>
  <si>
    <t>AED S/N # 5486</t>
  </si>
  <si>
    <t>AED S/N #5485</t>
  </si>
  <si>
    <t>AED S/N #5491</t>
  </si>
  <si>
    <t>to be deployed 2025</t>
  </si>
  <si>
    <t>AED S/N #5476, manual suction</t>
  </si>
  <si>
    <t>modified for Twin Otter</t>
  </si>
  <si>
    <t>AED S/N #6364, manual suction</t>
  </si>
  <si>
    <t>AED S/N 6648, manual suction</t>
  </si>
  <si>
    <t>AED S/N # 6643, manual suction</t>
  </si>
  <si>
    <t>AED S/N # 6486</t>
  </si>
  <si>
    <t>AED S/N # 6489</t>
  </si>
  <si>
    <t>AED S/N #5400</t>
  </si>
  <si>
    <t>AED S/N #5482</t>
  </si>
  <si>
    <t>AED S/N 900.13733</t>
  </si>
  <si>
    <t>NO AED, trainer only</t>
  </si>
  <si>
    <t>SGHT</t>
  </si>
  <si>
    <t>AED  S/N #5490</t>
  </si>
  <si>
    <t>96, 99, 100, 121, 122.</t>
  </si>
  <si>
    <t>changes to five total  in 2025, shift 2 bags to Rothera, 97, 98. May 2025</t>
  </si>
  <si>
    <t>64 to 69, 91-94</t>
  </si>
  <si>
    <t>109-11</t>
  </si>
  <si>
    <t xml:space="preserve">Rothera October 2025 </t>
  </si>
  <si>
    <t>KEP October 2025</t>
  </si>
  <si>
    <t>Deployed to Rothera October 2024</t>
  </si>
  <si>
    <t>T1H12XNB00781</t>
  </si>
  <si>
    <t>T1H12XPB00688</t>
  </si>
  <si>
    <t>T1H12XPB00492</t>
  </si>
  <si>
    <t xml:space="preserve">EPOC Reader serial numbers </t>
  </si>
  <si>
    <t xml:space="preserve">EPOC Host serial numbers </t>
  </si>
  <si>
    <t>Opti BGA BASMu #</t>
  </si>
  <si>
    <t>Blood Gas Analyser</t>
  </si>
  <si>
    <t>FRB 39</t>
  </si>
  <si>
    <t>Deployed</t>
  </si>
  <si>
    <r>
      <t>1 to 63, 97, 98,</t>
    </r>
    <r>
      <rPr>
        <sz val="11"/>
        <color rgb="FFFF0000"/>
        <rFont val="Calibri"/>
        <family val="2"/>
        <scheme val="minor"/>
      </rPr>
      <t xml:space="preserve"> 95,</t>
    </r>
    <r>
      <rPr>
        <sz val="11"/>
        <color theme="1"/>
        <rFont val="Calibri"/>
        <family val="2"/>
        <scheme val="minor"/>
      </rPr>
      <t xml:space="preserve"> 90, 106, 108, </t>
    </r>
    <r>
      <rPr>
        <sz val="11"/>
        <color rgb="FFFF0000"/>
        <rFont val="Calibri"/>
        <family val="2"/>
        <scheme val="minor"/>
      </rPr>
      <t xml:space="preserve">112-113, 114-115, </t>
    </r>
  </si>
  <si>
    <t>70 to 74, 89, 88, 123, 125, 126</t>
  </si>
  <si>
    <t xml:space="preserve"> 95, 107, 116-120, 124</t>
  </si>
  <si>
    <t>AED S/N #5476</t>
  </si>
  <si>
    <t>AED S/N #6364</t>
  </si>
  <si>
    <t>AED S/N 6648</t>
  </si>
  <si>
    <t>AED S/N # 6643</t>
  </si>
  <si>
    <t>Rothera FRB 18</t>
  </si>
  <si>
    <t>Rothera FRB 19</t>
  </si>
  <si>
    <t>Rothera FRB 22</t>
  </si>
  <si>
    <t>Rothera FRB 23</t>
  </si>
  <si>
    <t>Rothera FRB 24</t>
  </si>
  <si>
    <t>Stromness FRB 20</t>
  </si>
  <si>
    <t>Rothera FRB14</t>
  </si>
  <si>
    <t>Point of Care Ultrasound (POCUS)</t>
  </si>
  <si>
    <t>Servicing cycle/comments</t>
  </si>
  <si>
    <t>Service requirments</t>
  </si>
  <si>
    <t>location</t>
  </si>
  <si>
    <t>No regular service required for ipads</t>
  </si>
  <si>
    <t>No regular servicing required</t>
  </si>
  <si>
    <t>These are not currently being maintained</t>
  </si>
  <si>
    <t>No servicing required for these laptops</t>
  </si>
  <si>
    <t>Servicing limited to insitu maintenance e.g replacment of sieve beds by doctors. Full UK servicing when opportunity allows but likely outside of manufacturers guidance.</t>
  </si>
  <si>
    <t>First Response Bags (FRB's)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</si>
</sst>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0" fillId="0" borderId="7" xfId="0" applyNumberFormat="1" applyBorder="1"/>
    <xf numFmtId="0" fontId="0" fillId="2" borderId="1" xfId="0" applyFill="1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4" borderId="1" xfId="0" applyFill="1" applyBorder="1"/>
    <xf numFmtId="0" fontId="0" fillId="0" borderId="10" xfId="0" applyBorder="1"/>
    <xf numFmtId="0" fontId="0" fillId="0" borderId="11" xfId="0" applyBorder="1"/>
    <xf numFmtId="0" fontId="0" fillId="3" borderId="10" xfId="0" applyFill="1" applyBorder="1"/>
    <xf numFmtId="0" fontId="3" fillId="0" borderId="1" xfId="0" applyFont="1" applyBorder="1"/>
    <xf numFmtId="0" fontId="0" fillId="0" borderId="12" xfId="0" applyBorder="1"/>
    <xf numFmtId="14" fontId="0" fillId="0" borderId="1" xfId="0" applyNumberFormat="1" applyBorder="1" applyAlignment="1">
      <alignment horizontal="left"/>
    </xf>
    <xf numFmtId="0" fontId="0" fillId="0" borderId="13" xfId="0" applyBorder="1"/>
    <xf numFmtId="14" fontId="0" fillId="0" borderId="0" xfId="0" applyNumberFormat="1"/>
    <xf numFmtId="0" fontId="0" fillId="5" borderId="1" xfId="0" applyFill="1" applyBorder="1"/>
    <xf numFmtId="0" fontId="0" fillId="6" borderId="1" xfId="0" applyFill="1" applyBorder="1"/>
    <xf numFmtId="14" fontId="0" fillId="6" borderId="1" xfId="0" applyNumberFormat="1" applyFill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" xfId="0" applyFont="1" applyBorder="1"/>
    <xf numFmtId="0" fontId="0" fillId="0" borderId="19" xfId="0" applyBorder="1"/>
    <xf numFmtId="0" fontId="0" fillId="0" borderId="20" xfId="0" applyBorder="1"/>
    <xf numFmtId="0" fontId="0" fillId="6" borderId="6" xfId="0" applyFill="1" applyBorder="1"/>
    <xf numFmtId="14" fontId="0" fillId="0" borderId="7" xfId="0" applyNumberFormat="1" applyBorder="1" applyAlignment="1">
      <alignment horizontal="left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8" xfId="0" applyFont="1" applyBorder="1"/>
    <xf numFmtId="0" fontId="2" fillId="0" borderId="9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10" xfId="0" applyFont="1" applyBorder="1"/>
    <xf numFmtId="0" fontId="1" fillId="0" borderId="0" xfId="0" applyFont="1"/>
    <xf numFmtId="0" fontId="7" fillId="0" borderId="0" xfId="0" applyFont="1"/>
    <xf numFmtId="17" fontId="0" fillId="0" borderId="1" xfId="0" applyNumberFormat="1" applyBorder="1"/>
    <xf numFmtId="17" fontId="2" fillId="0" borderId="22" xfId="0" applyNumberFormat="1" applyFont="1" applyBorder="1"/>
    <xf numFmtId="0" fontId="0" fillId="0" borderId="0" xfId="0" applyAlignment="1">
      <alignment vertical="center"/>
    </xf>
    <xf numFmtId="0" fontId="0" fillId="7" borderId="8" xfId="0" applyFill="1" applyBorder="1"/>
    <xf numFmtId="0" fontId="2" fillId="2" borderId="0" xfId="0" applyFont="1" applyFill="1"/>
    <xf numFmtId="0" fontId="2" fillId="8" borderId="1" xfId="0" applyFont="1" applyFill="1" applyBorder="1"/>
    <xf numFmtId="0" fontId="2" fillId="2" borderId="1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4" fontId="0" fillId="3" borderId="8" xfId="0" applyNumberFormat="1" applyFill="1" applyBorder="1"/>
    <xf numFmtId="14" fontId="0" fillId="9" borderId="1" xfId="0" applyNumberFormat="1" applyFill="1" applyBorder="1"/>
    <xf numFmtId="0" fontId="0" fillId="9" borderId="1" xfId="0" applyFill="1" applyBorder="1"/>
    <xf numFmtId="0" fontId="8" fillId="0" borderId="1" xfId="0" applyFont="1" applyBorder="1"/>
    <xf numFmtId="0" fontId="0" fillId="0" borderId="1" xfId="0" applyBorder="1" applyAlignment="1">
      <alignment wrapText="1"/>
    </xf>
    <xf numFmtId="0" fontId="0" fillId="3" borderId="0" xfId="0" applyFill="1"/>
    <xf numFmtId="0" fontId="2" fillId="5" borderId="1" xfId="0" applyFont="1" applyFill="1" applyBorder="1"/>
    <xf numFmtId="0" fontId="2" fillId="5" borderId="7" xfId="0" applyFont="1" applyFill="1" applyBorder="1"/>
    <xf numFmtId="14" fontId="2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10" borderId="1" xfId="0" applyFill="1" applyBorder="1"/>
    <xf numFmtId="0" fontId="0" fillId="10" borderId="13" xfId="0" applyFill="1" applyBorder="1"/>
    <xf numFmtId="0" fontId="0" fillId="10" borderId="0" xfId="0" applyFill="1"/>
    <xf numFmtId="14" fontId="0" fillId="4" borderId="8" xfId="0" applyNumberFormat="1" applyFill="1" applyBorder="1"/>
    <xf numFmtId="14" fontId="0" fillId="4" borderId="1" xfId="0" applyNumberFormat="1" applyFill="1" applyBorder="1"/>
    <xf numFmtId="0" fontId="0" fillId="0" borderId="22" xfId="0" applyBorder="1"/>
    <xf numFmtId="0" fontId="11" fillId="0" borderId="0" xfId="1"/>
    <xf numFmtId="0" fontId="2" fillId="0" borderId="24" xfId="0" applyFont="1" applyBorder="1"/>
    <xf numFmtId="0" fontId="6" fillId="9" borderId="1" xfId="0" applyFont="1" applyFill="1" applyBorder="1"/>
    <xf numFmtId="0" fontId="2" fillId="0" borderId="1" xfId="0" applyFont="1" applyBorder="1" applyAlignment="1">
      <alignment wrapText="1"/>
    </xf>
    <xf numFmtId="0" fontId="1" fillId="9" borderId="1" xfId="0" applyFont="1" applyFill="1" applyBorder="1"/>
    <xf numFmtId="0" fontId="12" fillId="0" borderId="0" xfId="0" applyFont="1"/>
    <xf numFmtId="0" fontId="13" fillId="0" borderId="1" xfId="0" applyFont="1" applyBorder="1"/>
    <xf numFmtId="0" fontId="0" fillId="9" borderId="0" xfId="0" applyFill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14" fontId="0" fillId="0" borderId="8" xfId="0" applyNumberForma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17" fontId="0" fillId="0" borderId="22" xfId="0" applyNumberFormat="1" applyBorder="1" applyAlignment="1">
      <alignment horizontal="left"/>
    </xf>
    <xf numFmtId="14" fontId="0" fillId="0" borderId="22" xfId="0" applyNumberFormat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0" fontId="2" fillId="0" borderId="13" xfId="0" applyFont="1" applyBorder="1"/>
    <xf numFmtId="0" fontId="5" fillId="0" borderId="0" xfId="0" applyFont="1" applyAlignment="1">
      <alignment horizontal="center" vertical="center"/>
    </xf>
    <xf numFmtId="0" fontId="6" fillId="0" borderId="1" xfId="0" applyFont="1" applyBorder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3175</xdr:colOff>
      <xdr:row>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7450" t="29082" r="11755" b="25218"/>
        <a:stretch/>
      </xdr:blipFill>
      <xdr:spPr bwMode="auto">
        <a:xfrm>
          <a:off x="1057275" y="1762125"/>
          <a:ext cx="371475" cy="161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workbookViewId="0">
      <selection activeCell="C7" sqref="C7"/>
    </sheetView>
  </sheetViews>
  <sheetFormatPr defaultRowHeight="14.5" x14ac:dyDescent="0.35"/>
  <cols>
    <col min="1" max="1" width="40.90625" bestFit="1" customWidth="1"/>
    <col min="2" max="2" width="33.54296875" bestFit="1" customWidth="1"/>
    <col min="3" max="3" width="27.453125" bestFit="1" customWidth="1"/>
    <col min="4" max="4" width="35" bestFit="1" customWidth="1"/>
    <col min="5" max="5" width="38" bestFit="1" customWidth="1"/>
    <col min="6" max="6" width="49.7265625" bestFit="1" customWidth="1"/>
    <col min="7" max="7" width="25.81640625" bestFit="1" customWidth="1"/>
    <col min="8" max="9" width="23.81640625" bestFit="1" customWidth="1"/>
  </cols>
  <sheetData>
    <row r="1" spans="1:8" x14ac:dyDescent="0.35">
      <c r="A1" s="9" t="s">
        <v>94</v>
      </c>
      <c r="F1" s="19"/>
    </row>
    <row r="2" spans="1:8" ht="15" thickBot="1" x14ac:dyDescent="0.4"/>
    <row r="3" spans="1:8" x14ac:dyDescent="0.35">
      <c r="A3" s="38" t="s">
        <v>121</v>
      </c>
      <c r="B3" s="35" t="s">
        <v>0</v>
      </c>
      <c r="C3" s="35" t="s">
        <v>1</v>
      </c>
      <c r="D3" s="35" t="s">
        <v>397</v>
      </c>
      <c r="E3" s="35" t="s">
        <v>55</v>
      </c>
    </row>
    <row r="4" spans="1:8" x14ac:dyDescent="0.35">
      <c r="A4" s="12" t="s">
        <v>57</v>
      </c>
      <c r="B4" s="78">
        <v>28941</v>
      </c>
      <c r="C4" s="83">
        <v>45887</v>
      </c>
      <c r="D4" s="2"/>
      <c r="E4" s="63" t="s">
        <v>370</v>
      </c>
    </row>
    <row r="5" spans="1:8" x14ac:dyDescent="0.35">
      <c r="A5" s="12" t="s">
        <v>57</v>
      </c>
      <c r="B5" s="78">
        <v>29828</v>
      </c>
      <c r="C5" s="84">
        <v>45093</v>
      </c>
      <c r="D5" s="2"/>
      <c r="E5" s="59"/>
    </row>
    <row r="6" spans="1:8" x14ac:dyDescent="0.35">
      <c r="A6" s="12" t="s">
        <v>57</v>
      </c>
      <c r="B6" s="78">
        <v>29829</v>
      </c>
      <c r="C6" s="17">
        <v>45627</v>
      </c>
      <c r="D6" s="2"/>
      <c r="E6" s="65" t="s">
        <v>371</v>
      </c>
      <c r="F6" s="16"/>
    </row>
    <row r="7" spans="1:8" x14ac:dyDescent="0.35">
      <c r="A7" s="12" t="s">
        <v>57</v>
      </c>
      <c r="B7" s="78">
        <v>32839</v>
      </c>
      <c r="C7" s="84">
        <v>45093</v>
      </c>
      <c r="D7" s="2"/>
      <c r="E7" s="59" t="s">
        <v>261</v>
      </c>
    </row>
    <row r="8" spans="1:8" x14ac:dyDescent="0.35">
      <c r="A8" s="12" t="s">
        <v>57</v>
      </c>
      <c r="B8" s="78">
        <v>37617</v>
      </c>
      <c r="C8" s="61">
        <v>45506</v>
      </c>
      <c r="D8" s="2"/>
      <c r="E8" s="59" t="s">
        <v>372</v>
      </c>
    </row>
    <row r="9" spans="1:8" x14ac:dyDescent="0.35">
      <c r="A9" s="12" t="s">
        <v>57</v>
      </c>
      <c r="B9" s="78">
        <v>37625</v>
      </c>
      <c r="C9" s="17">
        <v>44775</v>
      </c>
      <c r="D9" s="2"/>
      <c r="E9" s="20"/>
    </row>
    <row r="10" spans="1:8" x14ac:dyDescent="0.35">
      <c r="A10" s="14" t="s">
        <v>57</v>
      </c>
      <c r="B10" s="79">
        <v>40647</v>
      </c>
      <c r="C10" s="53"/>
      <c r="D10" s="53" t="s">
        <v>224</v>
      </c>
      <c r="E10" s="47" t="s">
        <v>162</v>
      </c>
    </row>
    <row r="11" spans="1:8" ht="15" thickBot="1" x14ac:dyDescent="0.4">
      <c r="A11" s="13" t="s">
        <v>56</v>
      </c>
      <c r="B11" s="80">
        <v>312958</v>
      </c>
      <c r="C11" s="31" t="s">
        <v>225</v>
      </c>
      <c r="D11" s="7"/>
      <c r="E11" s="60" t="s">
        <v>13</v>
      </c>
    </row>
    <row r="12" spans="1:8" x14ac:dyDescent="0.35">
      <c r="B12" s="81"/>
      <c r="D12" s="19"/>
      <c r="E12" s="19"/>
      <c r="F12" s="19"/>
    </row>
    <row r="13" spans="1:8" x14ac:dyDescent="0.35">
      <c r="A13" s="15" t="s">
        <v>65</v>
      </c>
      <c r="B13" s="82" t="s">
        <v>129</v>
      </c>
      <c r="C13" s="22" t="s">
        <v>130</v>
      </c>
      <c r="D13" s="2"/>
      <c r="E13" s="8" t="s">
        <v>60</v>
      </c>
      <c r="F13" s="1"/>
      <c r="G13" s="1"/>
      <c r="H13" s="1"/>
    </row>
    <row r="14" spans="1:8" x14ac:dyDescent="0.35">
      <c r="A14" s="15" t="s">
        <v>131</v>
      </c>
      <c r="B14" s="82">
        <v>57113100</v>
      </c>
      <c r="C14" s="22" t="s">
        <v>132</v>
      </c>
      <c r="D14" s="2"/>
      <c r="E14" s="8" t="s">
        <v>6</v>
      </c>
      <c r="F14" s="1"/>
      <c r="G14" s="1"/>
      <c r="H14" s="1"/>
    </row>
    <row r="15" spans="1:8" x14ac:dyDescent="0.35">
      <c r="A15" s="15" t="s">
        <v>65</v>
      </c>
      <c r="B15" s="78">
        <v>57113112</v>
      </c>
      <c r="C15" s="22" t="s">
        <v>140</v>
      </c>
      <c r="D15" s="2"/>
      <c r="E15" s="8" t="s">
        <v>5</v>
      </c>
      <c r="F15" s="1"/>
      <c r="G15" s="1"/>
      <c r="H15" s="1"/>
    </row>
    <row r="16" spans="1:8" x14ac:dyDescent="0.35">
      <c r="A16" s="1"/>
      <c r="B16" s="1"/>
      <c r="C16" s="2"/>
      <c r="D16" s="2"/>
      <c r="E16" s="8"/>
      <c r="F16" s="1"/>
      <c r="G16" s="1"/>
      <c r="H16" s="1"/>
    </row>
    <row r="17" spans="1:8" x14ac:dyDescent="0.35">
      <c r="A17" s="1"/>
      <c r="B17" s="1"/>
      <c r="C17" s="1"/>
      <c r="D17" s="1"/>
      <c r="E17" s="1"/>
      <c r="F17" s="1"/>
      <c r="G17" s="1"/>
      <c r="H17" s="1"/>
    </row>
    <row r="18" spans="1:8" ht="15" thickBot="1" x14ac:dyDescent="0.4">
      <c r="A18" s="9" t="s">
        <v>95</v>
      </c>
    </row>
    <row r="19" spans="1:8" ht="15" thickBot="1" x14ac:dyDescent="0.4">
      <c r="A19" s="35" t="s">
        <v>14</v>
      </c>
      <c r="B19" s="35" t="s">
        <v>15</v>
      </c>
      <c r="C19" s="35" t="s">
        <v>16</v>
      </c>
      <c r="D19" s="93" t="s">
        <v>398</v>
      </c>
      <c r="E19" s="93" t="s">
        <v>399</v>
      </c>
    </row>
    <row r="20" spans="1:8" ht="15" thickBot="1" x14ac:dyDescent="0.4">
      <c r="A20" s="4" t="s">
        <v>17</v>
      </c>
      <c r="B20" s="4" t="s">
        <v>18</v>
      </c>
      <c r="C20" s="77">
        <v>8061605</v>
      </c>
      <c r="D20" s="42"/>
    </row>
    <row r="21" spans="1:8" ht="15" thickBot="1" x14ac:dyDescent="0.4">
      <c r="A21" s="4" t="s">
        <v>19</v>
      </c>
      <c r="B21" s="4" t="s">
        <v>20</v>
      </c>
      <c r="C21" s="77" t="s">
        <v>21</v>
      </c>
      <c r="D21" s="18"/>
    </row>
    <row r="22" spans="1:8" ht="15" thickBot="1" x14ac:dyDescent="0.4">
      <c r="A22" s="4" t="s">
        <v>22</v>
      </c>
      <c r="B22" s="4" t="s">
        <v>23</v>
      </c>
      <c r="C22" s="77" t="s">
        <v>24</v>
      </c>
      <c r="D22" s="46"/>
    </row>
    <row r="23" spans="1:8" ht="15" thickBot="1" x14ac:dyDescent="0.4">
      <c r="A23" s="4" t="s">
        <v>25</v>
      </c>
      <c r="B23" s="4" t="s">
        <v>26</v>
      </c>
      <c r="C23" s="77">
        <v>312958</v>
      </c>
    </row>
    <row r="24" spans="1:8" ht="15" thickBot="1" x14ac:dyDescent="0.4">
      <c r="A24" s="4" t="s">
        <v>27</v>
      </c>
      <c r="B24" s="4" t="s">
        <v>28</v>
      </c>
      <c r="C24" s="77" t="s">
        <v>29</v>
      </c>
    </row>
    <row r="25" spans="1:8" ht="15" thickBot="1" x14ac:dyDescent="0.4">
      <c r="A25" s="4" t="s">
        <v>30</v>
      </c>
      <c r="B25" s="4" t="s">
        <v>31</v>
      </c>
      <c r="C25" s="77" t="s">
        <v>32</v>
      </c>
    </row>
    <row r="26" spans="1:8" ht="15" thickBot="1" x14ac:dyDescent="0.4">
      <c r="A26" s="4" t="s">
        <v>33</v>
      </c>
      <c r="B26" s="4" t="s">
        <v>34</v>
      </c>
      <c r="C26" s="77">
        <v>82906</v>
      </c>
    </row>
    <row r="27" spans="1:8" ht="15" thickBot="1" x14ac:dyDescent="0.4">
      <c r="A27" s="4" t="s">
        <v>35</v>
      </c>
      <c r="B27" s="4" t="s">
        <v>36</v>
      </c>
      <c r="C27" s="77" t="s">
        <v>37</v>
      </c>
    </row>
    <row r="28" spans="1:8" x14ac:dyDescent="0.35">
      <c r="A28" s="4" t="s">
        <v>38</v>
      </c>
      <c r="B28" s="77" t="s">
        <v>39</v>
      </c>
      <c r="C28" s="77" t="s">
        <v>40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C15" sqref="C15"/>
    </sheetView>
  </sheetViews>
  <sheetFormatPr defaultRowHeight="14.5" x14ac:dyDescent="0.35"/>
  <cols>
    <col min="1" max="1" width="33.81640625" bestFit="1" customWidth="1"/>
    <col min="2" max="2" width="15.1796875" bestFit="1" customWidth="1"/>
    <col min="3" max="3" width="15.7265625" bestFit="1" customWidth="1"/>
    <col min="4" max="4" width="29.81640625" bestFit="1" customWidth="1"/>
    <col min="5" max="5" width="44.1796875" customWidth="1"/>
    <col min="6" max="6" width="19.1796875" customWidth="1"/>
    <col min="7" max="7" width="23.7265625" bestFit="1" customWidth="1"/>
    <col min="8" max="8" width="53.81640625" bestFit="1" customWidth="1"/>
    <col min="9" max="9" width="10.7265625" bestFit="1" customWidth="1"/>
  </cols>
  <sheetData>
    <row r="1" spans="1:8" ht="15" thickBot="1" x14ac:dyDescent="0.4">
      <c r="A1" s="9" t="s">
        <v>7</v>
      </c>
      <c r="H1" t="s">
        <v>104</v>
      </c>
    </row>
    <row r="2" spans="1:8" x14ac:dyDescent="0.35">
      <c r="A2" s="35" t="s">
        <v>0</v>
      </c>
      <c r="B2" s="35" t="s">
        <v>1</v>
      </c>
      <c r="C2" s="35" t="s">
        <v>2</v>
      </c>
      <c r="D2" s="35" t="s">
        <v>3</v>
      </c>
      <c r="E2" s="37" t="s">
        <v>96</v>
      </c>
      <c r="F2" s="37" t="s">
        <v>96</v>
      </c>
      <c r="G2" s="36" t="s">
        <v>4</v>
      </c>
    </row>
    <row r="3" spans="1:8" x14ac:dyDescent="0.35">
      <c r="A3" s="1" t="s">
        <v>51</v>
      </c>
      <c r="B3" s="2"/>
      <c r="C3" s="11"/>
      <c r="D3" s="28"/>
      <c r="E3" t="s">
        <v>154</v>
      </c>
      <c r="G3" s="6" t="s">
        <v>107</v>
      </c>
    </row>
    <row r="4" spans="1:8" x14ac:dyDescent="0.35">
      <c r="A4" s="1" t="s">
        <v>10</v>
      </c>
      <c r="B4" s="1"/>
      <c r="C4" s="1" t="s">
        <v>8</v>
      </c>
      <c r="D4" s="1"/>
      <c r="E4" s="28" t="s">
        <v>97</v>
      </c>
      <c r="F4" s="28" t="s">
        <v>98</v>
      </c>
      <c r="G4" s="6"/>
    </row>
    <row r="5" spans="1:8" x14ac:dyDescent="0.35">
      <c r="A5" s="21" t="s">
        <v>48</v>
      </c>
      <c r="B5" s="22"/>
      <c r="C5" s="21" t="s">
        <v>11</v>
      </c>
      <c r="D5" s="1"/>
      <c r="E5" s="29" t="s">
        <v>281</v>
      </c>
      <c r="F5" s="28"/>
      <c r="G5" s="30" t="s">
        <v>282</v>
      </c>
    </row>
    <row r="6" spans="1:8" x14ac:dyDescent="0.35">
      <c r="A6" s="21" t="s">
        <v>49</v>
      </c>
      <c r="B6" s="22"/>
      <c r="C6" s="21"/>
      <c r="D6" s="1"/>
      <c r="E6" s="1"/>
      <c r="F6" s="1"/>
      <c r="G6" s="30" t="s">
        <v>108</v>
      </c>
    </row>
    <row r="7" spans="1:8" x14ac:dyDescent="0.35">
      <c r="A7" s="21" t="s">
        <v>66</v>
      </c>
      <c r="B7" s="22"/>
      <c r="C7" s="21"/>
      <c r="D7" s="1"/>
      <c r="E7" s="28" t="s">
        <v>99</v>
      </c>
      <c r="F7" s="28"/>
      <c r="G7" s="30" t="s">
        <v>105</v>
      </c>
    </row>
    <row r="8" spans="1:8" x14ac:dyDescent="0.35">
      <c r="A8" s="1" t="s">
        <v>50</v>
      </c>
      <c r="B8" s="2"/>
      <c r="C8" s="11" t="s">
        <v>52</v>
      </c>
      <c r="D8" s="1"/>
      <c r="E8" t="s">
        <v>99</v>
      </c>
      <c r="F8" s="28" t="s">
        <v>144</v>
      </c>
      <c r="G8" s="6"/>
    </row>
    <row r="9" spans="1:8" x14ac:dyDescent="0.35">
      <c r="A9" s="32" t="s">
        <v>51</v>
      </c>
      <c r="B9" s="33"/>
      <c r="C9" s="32" t="s">
        <v>106</v>
      </c>
      <c r="D9" s="1"/>
      <c r="E9" s="1" t="s">
        <v>154</v>
      </c>
      <c r="F9" s="1" t="s">
        <v>277</v>
      </c>
      <c r="G9" s="1" t="s">
        <v>278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"/>
  <sheetViews>
    <sheetView workbookViewId="0">
      <selection activeCell="B13" sqref="B13"/>
    </sheetView>
  </sheetViews>
  <sheetFormatPr defaultRowHeight="14.5" x14ac:dyDescent="0.35"/>
  <cols>
    <col min="1" max="1" width="16.453125" bestFit="1" customWidth="1"/>
    <col min="2" max="2" width="18.81640625" customWidth="1"/>
    <col min="3" max="3" width="22.26953125" customWidth="1"/>
    <col min="4" max="4" width="19.1796875" customWidth="1"/>
  </cols>
  <sheetData>
    <row r="1" spans="1:5" x14ac:dyDescent="0.35">
      <c r="A1" s="9" t="s">
        <v>126</v>
      </c>
    </row>
    <row r="2" spans="1:5" x14ac:dyDescent="0.35">
      <c r="A2" s="9"/>
    </row>
    <row r="3" spans="1:5" ht="15" thickBot="1" x14ac:dyDescent="0.4">
      <c r="A3" s="9" t="s">
        <v>124</v>
      </c>
      <c r="B3" s="9" t="s">
        <v>127</v>
      </c>
    </row>
    <row r="4" spans="1:5" x14ac:dyDescent="0.35">
      <c r="A4" s="34" t="s">
        <v>120</v>
      </c>
      <c r="B4" s="35" t="s">
        <v>55</v>
      </c>
      <c r="C4" s="35" t="s">
        <v>0</v>
      </c>
      <c r="D4" s="35" t="s">
        <v>1</v>
      </c>
    </row>
    <row r="5" spans="1:5" x14ac:dyDescent="0.35">
      <c r="A5" s="1"/>
      <c r="B5" s="40" t="s">
        <v>13</v>
      </c>
      <c r="C5" s="39" t="s">
        <v>156</v>
      </c>
      <c r="D5" s="45">
        <v>44835</v>
      </c>
      <c r="E5" t="s">
        <v>159</v>
      </c>
    </row>
    <row r="6" spans="1:5" x14ac:dyDescent="0.35">
      <c r="A6" s="1"/>
      <c r="B6" s="40" t="s">
        <v>6</v>
      </c>
      <c r="C6" s="39"/>
      <c r="D6" s="39"/>
    </row>
    <row r="7" spans="1:5" x14ac:dyDescent="0.35">
      <c r="A7" s="1" t="s">
        <v>284</v>
      </c>
      <c r="B7" s="40" t="s">
        <v>52</v>
      </c>
      <c r="C7" s="39" t="s">
        <v>151</v>
      </c>
      <c r="D7" s="39" t="s">
        <v>146</v>
      </c>
    </row>
    <row r="8" spans="1:5" x14ac:dyDescent="0.35">
      <c r="A8" s="1"/>
      <c r="B8" s="27" t="s">
        <v>11</v>
      </c>
      <c r="C8" s="62" t="s">
        <v>283</v>
      </c>
      <c r="D8" s="27"/>
    </row>
    <row r="9" spans="1:5" x14ac:dyDescent="0.35">
      <c r="A9" s="1"/>
      <c r="B9" s="40" t="s">
        <v>8</v>
      </c>
      <c r="C9" s="39"/>
      <c r="D9" s="39"/>
    </row>
    <row r="10" spans="1:5" x14ac:dyDescent="0.35">
      <c r="A10" s="1"/>
      <c r="B10" s="41" t="s">
        <v>9</v>
      </c>
      <c r="C10" s="1"/>
      <c r="D10" s="1"/>
    </row>
    <row r="11" spans="1:5" x14ac:dyDescent="0.35">
      <c r="A11" s="1" t="s">
        <v>285</v>
      </c>
      <c r="B11" s="40" t="s">
        <v>52</v>
      </c>
      <c r="C11" s="39" t="s">
        <v>152</v>
      </c>
      <c r="D11" s="39" t="s">
        <v>146</v>
      </c>
    </row>
    <row r="13" spans="1:5" ht="15" thickBot="1" x14ac:dyDescent="0.4">
      <c r="A13" s="9" t="s">
        <v>125</v>
      </c>
      <c r="B13" s="9" t="s">
        <v>128</v>
      </c>
    </row>
    <row r="14" spans="1:5" x14ac:dyDescent="0.35">
      <c r="A14" s="35" t="s">
        <v>55</v>
      </c>
      <c r="B14" s="35" t="s">
        <v>0</v>
      </c>
      <c r="C14" s="35" t="s">
        <v>1</v>
      </c>
    </row>
    <row r="15" spans="1:5" x14ac:dyDescent="0.35">
      <c r="A15" s="40" t="s">
        <v>13</v>
      </c>
      <c r="B15" s="39" t="s">
        <v>155</v>
      </c>
      <c r="C15" s="45">
        <v>44835</v>
      </c>
    </row>
    <row r="16" spans="1:5" x14ac:dyDescent="0.35">
      <c r="A16" s="40" t="s">
        <v>6</v>
      </c>
      <c r="B16" s="39"/>
      <c r="C16" s="39"/>
    </row>
    <row r="17" spans="1:3" x14ac:dyDescent="0.35">
      <c r="A17" s="40" t="s">
        <v>52</v>
      </c>
      <c r="B17" s="39"/>
      <c r="C17" s="39"/>
    </row>
    <row r="18" spans="1:3" x14ac:dyDescent="0.35">
      <c r="A18" s="40" t="s">
        <v>11</v>
      </c>
      <c r="B18" s="39"/>
      <c r="C18" s="39"/>
    </row>
    <row r="19" spans="1:3" x14ac:dyDescent="0.35">
      <c r="A19" s="40" t="s">
        <v>8</v>
      </c>
      <c r="B19" s="39"/>
      <c r="C19" s="39"/>
    </row>
    <row r="20" spans="1:3" x14ac:dyDescent="0.35">
      <c r="A20" s="41" t="s">
        <v>9</v>
      </c>
      <c r="B20" s="1"/>
      <c r="C20" s="1"/>
    </row>
    <row r="22" spans="1:3" ht="15" thickBot="1" x14ac:dyDescent="0.4">
      <c r="A22" s="9" t="s">
        <v>125</v>
      </c>
    </row>
    <row r="23" spans="1:3" x14ac:dyDescent="0.35">
      <c r="A23" s="35" t="s">
        <v>55</v>
      </c>
      <c r="B23" s="35" t="s">
        <v>0</v>
      </c>
      <c r="C23" s="35" t="s">
        <v>1</v>
      </c>
    </row>
    <row r="24" spans="1:3" x14ac:dyDescent="0.35">
      <c r="A24" s="40" t="s">
        <v>13</v>
      </c>
      <c r="B24" s="39"/>
      <c r="C24" s="39"/>
    </row>
    <row r="25" spans="1:3" x14ac:dyDescent="0.35">
      <c r="A25" s="40" t="s">
        <v>6</v>
      </c>
      <c r="B25" s="39"/>
      <c r="C25" s="39"/>
    </row>
    <row r="26" spans="1:3" x14ac:dyDescent="0.35">
      <c r="A26" s="40" t="s">
        <v>52</v>
      </c>
      <c r="B26" s="39"/>
      <c r="C26" s="39"/>
    </row>
    <row r="27" spans="1:3" x14ac:dyDescent="0.35">
      <c r="A27" s="40" t="s">
        <v>11</v>
      </c>
      <c r="B27" s="39"/>
      <c r="C27" s="39"/>
    </row>
    <row r="28" spans="1:3" x14ac:dyDescent="0.35">
      <c r="A28" s="40" t="s">
        <v>8</v>
      </c>
      <c r="B28" s="39"/>
      <c r="C28" s="39"/>
    </row>
    <row r="29" spans="1:3" x14ac:dyDescent="0.35">
      <c r="A29" s="41" t="s">
        <v>9</v>
      </c>
      <c r="B29" s="1"/>
      <c r="C29" s="1"/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"/>
  <sheetViews>
    <sheetView workbookViewId="0">
      <selection activeCell="D8" sqref="D8"/>
    </sheetView>
  </sheetViews>
  <sheetFormatPr defaultRowHeight="14.5" x14ac:dyDescent="0.35"/>
  <cols>
    <col min="1" max="1" width="18.36328125" bestFit="1" customWidth="1"/>
    <col min="2" max="2" width="35.7265625" bestFit="1" customWidth="1"/>
    <col min="3" max="3" width="37.453125" customWidth="1"/>
    <col min="4" max="4" width="62.08984375" bestFit="1" customWidth="1"/>
    <col min="5" max="5" width="65.7265625" bestFit="1" customWidth="1"/>
  </cols>
  <sheetData>
    <row r="1" spans="1:4" ht="15" thickBot="1" x14ac:dyDescent="0.4">
      <c r="A1" s="9" t="s">
        <v>122</v>
      </c>
    </row>
    <row r="2" spans="1:4" x14ac:dyDescent="0.35">
      <c r="A2" s="35" t="s">
        <v>55</v>
      </c>
      <c r="B2" s="35" t="s">
        <v>123</v>
      </c>
      <c r="C2" s="35" t="s">
        <v>0</v>
      </c>
      <c r="D2" s="35" t="s">
        <v>302</v>
      </c>
    </row>
    <row r="3" spans="1:4" x14ac:dyDescent="0.35">
      <c r="A3" s="88" t="s">
        <v>13</v>
      </c>
      <c r="B3" s="68" t="s">
        <v>157</v>
      </c>
      <c r="C3" s="89" t="s">
        <v>158</v>
      </c>
      <c r="D3" s="90">
        <v>44197</v>
      </c>
    </row>
    <row r="4" spans="1:4" x14ac:dyDescent="0.35">
      <c r="A4" s="88"/>
      <c r="B4" s="68"/>
      <c r="C4" s="89"/>
      <c r="D4" s="89"/>
    </row>
    <row r="5" spans="1:4" x14ac:dyDescent="0.35">
      <c r="A5" s="88" t="s">
        <v>6</v>
      </c>
      <c r="B5" s="68" t="s">
        <v>300</v>
      </c>
      <c r="C5" s="89">
        <v>1081.0009299999999</v>
      </c>
      <c r="D5" s="91">
        <v>46066</v>
      </c>
    </row>
    <row r="6" spans="1:4" x14ac:dyDescent="0.35">
      <c r="A6" s="88"/>
      <c r="B6" s="68" t="s">
        <v>303</v>
      </c>
      <c r="C6" s="89"/>
      <c r="D6" s="89"/>
    </row>
    <row r="7" spans="1:4" x14ac:dyDescent="0.35">
      <c r="A7" s="88"/>
      <c r="B7" s="68"/>
      <c r="C7" s="89"/>
      <c r="D7" s="89"/>
    </row>
    <row r="8" spans="1:4" x14ac:dyDescent="0.35">
      <c r="A8" s="88" t="s">
        <v>52</v>
      </c>
      <c r="B8" s="68" t="s">
        <v>138</v>
      </c>
      <c r="C8" s="89">
        <v>2693</v>
      </c>
      <c r="D8" s="89" t="s">
        <v>139</v>
      </c>
    </row>
    <row r="9" spans="1:4" x14ac:dyDescent="0.35">
      <c r="A9" s="88"/>
      <c r="B9" s="68" t="s">
        <v>300</v>
      </c>
      <c r="C9" s="89">
        <v>1081.0009319999999</v>
      </c>
      <c r="D9" s="91">
        <v>46066</v>
      </c>
    </row>
    <row r="10" spans="1:4" x14ac:dyDescent="0.35">
      <c r="A10" s="88"/>
      <c r="B10" s="68"/>
      <c r="C10" s="89"/>
      <c r="D10" s="89"/>
    </row>
    <row r="11" spans="1:4" x14ac:dyDescent="0.35">
      <c r="A11" s="88" t="s">
        <v>11</v>
      </c>
      <c r="B11" s="68" t="s">
        <v>274</v>
      </c>
      <c r="C11" s="89" t="s">
        <v>286</v>
      </c>
      <c r="D11" s="89"/>
    </row>
    <row r="12" spans="1:4" x14ac:dyDescent="0.35">
      <c r="A12" s="88"/>
      <c r="B12" s="68"/>
      <c r="C12" s="89"/>
      <c r="D12" s="89"/>
    </row>
    <row r="13" spans="1:4" x14ac:dyDescent="0.35">
      <c r="A13" s="88" t="s">
        <v>301</v>
      </c>
      <c r="B13" s="68" t="s">
        <v>300</v>
      </c>
      <c r="C13" s="89">
        <v>1081.0009339999999</v>
      </c>
      <c r="D13" s="91">
        <v>46066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1"/>
  <sheetViews>
    <sheetView workbookViewId="0">
      <selection activeCell="B13" sqref="B13"/>
    </sheetView>
  </sheetViews>
  <sheetFormatPr defaultRowHeight="14.5" x14ac:dyDescent="0.35"/>
  <cols>
    <col min="1" max="1" width="38.453125" bestFit="1" customWidth="1"/>
  </cols>
  <sheetData>
    <row r="1" spans="1:3" x14ac:dyDescent="0.35">
      <c r="A1" t="s">
        <v>100</v>
      </c>
    </row>
    <row r="2" spans="1:3" x14ac:dyDescent="0.35">
      <c r="A2" t="s">
        <v>112</v>
      </c>
    </row>
    <row r="3" spans="1:3" x14ac:dyDescent="0.35">
      <c r="A3" s="1" t="s">
        <v>101</v>
      </c>
      <c r="B3" s="1" t="s">
        <v>102</v>
      </c>
    </row>
    <row r="4" spans="1:3" x14ac:dyDescent="0.35">
      <c r="A4" s="1" t="s">
        <v>11</v>
      </c>
      <c r="B4" s="1"/>
    </row>
    <row r="5" spans="1:3" x14ac:dyDescent="0.35">
      <c r="A5" s="1" t="s">
        <v>6</v>
      </c>
      <c r="B5" s="1"/>
    </row>
    <row r="6" spans="1:3" x14ac:dyDescent="0.35">
      <c r="A6" s="1" t="s">
        <v>5</v>
      </c>
      <c r="B6" s="1">
        <v>1041</v>
      </c>
    </row>
    <row r="7" spans="1:3" x14ac:dyDescent="0.35">
      <c r="A7" s="1" t="s">
        <v>8</v>
      </c>
      <c r="B7" s="1"/>
    </row>
    <row r="8" spans="1:3" x14ac:dyDescent="0.35">
      <c r="A8" s="1" t="s">
        <v>9</v>
      </c>
      <c r="B8" s="1"/>
    </row>
    <row r="9" spans="1:3" x14ac:dyDescent="0.35">
      <c r="A9" s="1" t="s">
        <v>13</v>
      </c>
      <c r="B9" s="1">
        <v>1039</v>
      </c>
    </row>
    <row r="10" spans="1:3" x14ac:dyDescent="0.35">
      <c r="A10" s="1" t="s">
        <v>229</v>
      </c>
      <c r="B10" s="1"/>
    </row>
    <row r="11" spans="1:3" x14ac:dyDescent="0.35">
      <c r="A11" s="1" t="s">
        <v>327</v>
      </c>
      <c r="B11" s="1"/>
    </row>
    <row r="12" spans="1:3" x14ac:dyDescent="0.35">
      <c r="A12" s="1" t="s">
        <v>328</v>
      </c>
      <c r="B12" s="1"/>
    </row>
    <row r="13" spans="1:3" x14ac:dyDescent="0.35">
      <c r="A13" s="1" t="s">
        <v>230</v>
      </c>
      <c r="B13" s="1"/>
    </row>
    <row r="14" spans="1:3" x14ac:dyDescent="0.35">
      <c r="A14" s="1" t="s">
        <v>329</v>
      </c>
      <c r="B14" s="1"/>
    </row>
    <row r="15" spans="1:3" x14ac:dyDescent="0.35">
      <c r="A15" s="1" t="s">
        <v>323</v>
      </c>
      <c r="B15" s="1"/>
      <c r="C15" t="s">
        <v>324</v>
      </c>
    </row>
    <row r="16" spans="1:3" x14ac:dyDescent="0.35">
      <c r="A16" s="1" t="s">
        <v>325</v>
      </c>
      <c r="B16" s="1"/>
      <c r="C16" t="s">
        <v>324</v>
      </c>
    </row>
    <row r="17" spans="1:3" x14ac:dyDescent="0.35">
      <c r="A17" s="1" t="s">
        <v>326</v>
      </c>
      <c r="B17" s="1"/>
      <c r="C17" t="s">
        <v>324</v>
      </c>
    </row>
    <row r="19" spans="1:3" x14ac:dyDescent="0.35">
      <c r="A19" t="s">
        <v>330</v>
      </c>
    </row>
    <row r="21" spans="1:3" x14ac:dyDescent="0.35">
      <c r="A21" t="s">
        <v>331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activeCell="B7" sqref="B7"/>
    </sheetView>
  </sheetViews>
  <sheetFormatPr defaultRowHeight="14.5" x14ac:dyDescent="0.35"/>
  <cols>
    <col min="1" max="1" width="35.08984375" customWidth="1"/>
    <col min="2" max="2" width="15.1796875" bestFit="1" customWidth="1"/>
    <col min="3" max="3" width="20.36328125" bestFit="1" customWidth="1"/>
    <col min="4" max="4" width="24.453125" bestFit="1" customWidth="1"/>
  </cols>
  <sheetData>
    <row r="1" spans="1:4" ht="15" thickBot="1" x14ac:dyDescent="0.4">
      <c r="A1" s="9" t="s">
        <v>88</v>
      </c>
    </row>
    <row r="2" spans="1:4" x14ac:dyDescent="0.35">
      <c r="A2" s="35" t="s">
        <v>0</v>
      </c>
      <c r="B2" s="35" t="s">
        <v>1</v>
      </c>
      <c r="C2" s="35" t="s">
        <v>2</v>
      </c>
    </row>
    <row r="3" spans="1:4" x14ac:dyDescent="0.35">
      <c r="A3" s="1"/>
      <c r="B3" s="1"/>
      <c r="C3" s="1"/>
    </row>
    <row r="4" spans="1:4" x14ac:dyDescent="0.35">
      <c r="A4" s="78">
        <v>7393</v>
      </c>
      <c r="B4" s="2"/>
      <c r="C4" s="11" t="s">
        <v>13</v>
      </c>
    </row>
    <row r="5" spans="1:4" x14ac:dyDescent="0.35">
      <c r="A5" s="1"/>
      <c r="B5" s="2"/>
      <c r="C5" s="1" t="s">
        <v>6</v>
      </c>
    </row>
    <row r="6" spans="1:4" x14ac:dyDescent="0.35">
      <c r="A6" s="1" t="s">
        <v>87</v>
      </c>
      <c r="B6" s="2" t="s">
        <v>67</v>
      </c>
      <c r="C6" s="1" t="s">
        <v>322</v>
      </c>
    </row>
    <row r="7" spans="1:4" x14ac:dyDescent="0.35">
      <c r="A7" s="1" t="s">
        <v>145</v>
      </c>
      <c r="B7" s="2" t="s">
        <v>140</v>
      </c>
      <c r="C7" s="1" t="s">
        <v>5</v>
      </c>
    </row>
    <row r="8" spans="1:4" x14ac:dyDescent="0.35">
      <c r="A8" s="1"/>
      <c r="B8" s="1"/>
      <c r="C8" s="1" t="s">
        <v>321</v>
      </c>
    </row>
    <row r="10" spans="1:4" ht="15" thickBot="1" x14ac:dyDescent="0.4">
      <c r="A10" s="27" t="s">
        <v>133</v>
      </c>
      <c r="B10" s="1"/>
      <c r="C10" s="1" t="s">
        <v>228</v>
      </c>
      <c r="D10" s="1"/>
    </row>
    <row r="11" spans="1:4" x14ac:dyDescent="0.35">
      <c r="A11" s="35" t="s">
        <v>0</v>
      </c>
      <c r="B11" s="35" t="s">
        <v>1</v>
      </c>
      <c r="C11" s="35" t="s">
        <v>2</v>
      </c>
    </row>
    <row r="12" spans="1:4" x14ac:dyDescent="0.35">
      <c r="A12" s="78"/>
      <c r="B12" s="78"/>
      <c r="C12" s="78" t="s">
        <v>6</v>
      </c>
    </row>
    <row r="13" spans="1:4" x14ac:dyDescent="0.35">
      <c r="A13" s="78">
        <v>10031805</v>
      </c>
      <c r="B13" s="85">
        <v>45170</v>
      </c>
      <c r="C13" s="78" t="s">
        <v>136</v>
      </c>
    </row>
    <row r="14" spans="1:4" x14ac:dyDescent="0.35">
      <c r="A14" s="78">
        <v>6030601</v>
      </c>
      <c r="B14" s="78" t="s">
        <v>134</v>
      </c>
      <c r="C14" s="78" t="s">
        <v>135</v>
      </c>
    </row>
    <row r="15" spans="1:4" x14ac:dyDescent="0.35">
      <c r="A15" s="43" t="s">
        <v>137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workbookViewId="0">
      <selection activeCell="F8" sqref="F8"/>
    </sheetView>
  </sheetViews>
  <sheetFormatPr defaultRowHeight="14.5" x14ac:dyDescent="0.35"/>
  <cols>
    <col min="1" max="1" width="14.81640625" bestFit="1" customWidth="1"/>
    <col min="2" max="2" width="15.1796875" bestFit="1" customWidth="1"/>
    <col min="3" max="3" width="15.7265625" bestFit="1" customWidth="1"/>
    <col min="4" max="4" width="19.453125" customWidth="1"/>
    <col min="5" max="5" width="19.1796875" bestFit="1" customWidth="1"/>
    <col min="6" max="6" width="58.6328125" bestFit="1" customWidth="1"/>
    <col min="7" max="7" width="28.1796875" bestFit="1" customWidth="1"/>
  </cols>
  <sheetData>
    <row r="1" spans="1:7" x14ac:dyDescent="0.35">
      <c r="A1" s="9" t="s">
        <v>78</v>
      </c>
      <c r="B1" s="9" t="s">
        <v>89</v>
      </c>
    </row>
    <row r="3" spans="1:7" x14ac:dyDescent="0.35">
      <c r="A3" s="27" t="s">
        <v>120</v>
      </c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91</v>
      </c>
    </row>
    <row r="4" spans="1:7" x14ac:dyDescent="0.35">
      <c r="A4" s="1"/>
      <c r="B4" s="1"/>
      <c r="C4" s="1"/>
      <c r="D4" s="1"/>
      <c r="E4" s="1"/>
      <c r="F4" s="1"/>
      <c r="G4" s="1"/>
    </row>
    <row r="5" spans="1:7" x14ac:dyDescent="0.35">
      <c r="A5" s="1" t="s">
        <v>80</v>
      </c>
      <c r="B5" s="1">
        <v>24669728</v>
      </c>
      <c r="C5" s="2">
        <v>45090</v>
      </c>
      <c r="D5" s="1" t="s">
        <v>6</v>
      </c>
      <c r="E5" s="1" t="s">
        <v>103</v>
      </c>
      <c r="F5" s="1"/>
      <c r="G5" s="1" t="s">
        <v>111</v>
      </c>
    </row>
    <row r="6" spans="1:7" x14ac:dyDescent="0.35">
      <c r="A6" s="1" t="s">
        <v>81</v>
      </c>
      <c r="B6" s="1">
        <v>24667455</v>
      </c>
      <c r="C6" s="2">
        <v>45090</v>
      </c>
      <c r="D6" s="1" t="s">
        <v>52</v>
      </c>
      <c r="E6" s="1" t="s">
        <v>103</v>
      </c>
      <c r="F6" s="1"/>
      <c r="G6" s="1" t="s">
        <v>111</v>
      </c>
    </row>
    <row r="7" spans="1:7" x14ac:dyDescent="0.35">
      <c r="A7" s="1" t="s">
        <v>82</v>
      </c>
      <c r="B7" s="1">
        <v>24667456</v>
      </c>
      <c r="C7" s="54">
        <v>45496</v>
      </c>
      <c r="D7" s="1"/>
      <c r="E7" s="1"/>
      <c r="F7" s="1" t="s">
        <v>6</v>
      </c>
      <c r="G7" s="1"/>
    </row>
    <row r="8" spans="1:7" x14ac:dyDescent="0.35">
      <c r="A8" s="1" t="s">
        <v>83</v>
      </c>
      <c r="B8" s="1">
        <v>24967252</v>
      </c>
      <c r="C8" s="54">
        <v>45496</v>
      </c>
      <c r="D8" s="1"/>
      <c r="E8" s="1"/>
      <c r="F8" s="1" t="s">
        <v>52</v>
      </c>
      <c r="G8" s="1"/>
    </row>
    <row r="9" spans="1:7" x14ac:dyDescent="0.35">
      <c r="A9" s="1" t="s">
        <v>84</v>
      </c>
      <c r="B9" s="1">
        <v>24667441</v>
      </c>
      <c r="C9" s="1"/>
      <c r="D9" s="1" t="s">
        <v>11</v>
      </c>
      <c r="E9" s="1"/>
      <c r="F9" s="1"/>
      <c r="G9" s="1"/>
    </row>
    <row r="10" spans="1:7" x14ac:dyDescent="0.35">
      <c r="A10" s="1" t="s">
        <v>85</v>
      </c>
      <c r="B10" s="1">
        <v>24667458</v>
      </c>
      <c r="C10" s="44">
        <v>45200</v>
      </c>
      <c r="D10" s="1" t="s">
        <v>13</v>
      </c>
      <c r="E10" s="1"/>
      <c r="F10" s="1"/>
      <c r="G10" s="1" t="s">
        <v>160</v>
      </c>
    </row>
    <row r="13" spans="1:7" x14ac:dyDescent="0.35">
      <c r="A13" s="9" t="s">
        <v>79</v>
      </c>
      <c r="B13" s="9" t="s">
        <v>89</v>
      </c>
    </row>
    <row r="14" spans="1:7" x14ac:dyDescent="0.35">
      <c r="A14" s="27" t="s">
        <v>0</v>
      </c>
      <c r="B14" s="27" t="s">
        <v>1</v>
      </c>
      <c r="C14" s="27" t="s">
        <v>2</v>
      </c>
      <c r="D14" s="27" t="s">
        <v>3</v>
      </c>
    </row>
    <row r="15" spans="1:7" x14ac:dyDescent="0.35">
      <c r="A15" s="78">
        <v>24695109</v>
      </c>
      <c r="B15" s="92">
        <v>45496</v>
      </c>
      <c r="C15" s="1"/>
      <c r="D15" s="1"/>
    </row>
    <row r="16" spans="1:7" x14ac:dyDescent="0.35">
      <c r="A16" s="78">
        <v>24697388</v>
      </c>
      <c r="B16" s="92">
        <v>45496</v>
      </c>
      <c r="C16" s="1"/>
      <c r="D16" s="1"/>
    </row>
    <row r="17" spans="1:4" x14ac:dyDescent="0.35">
      <c r="A17" s="78">
        <v>24695104</v>
      </c>
      <c r="B17" s="17">
        <v>45090</v>
      </c>
      <c r="C17" s="1" t="s">
        <v>6</v>
      </c>
      <c r="D17" s="1" t="s">
        <v>103</v>
      </c>
    </row>
    <row r="18" spans="1:4" x14ac:dyDescent="0.35">
      <c r="A18" s="78">
        <v>24695100</v>
      </c>
      <c r="B18" s="78"/>
      <c r="C18" s="1" t="s">
        <v>11</v>
      </c>
      <c r="D18" s="1"/>
    </row>
    <row r="19" spans="1:4" x14ac:dyDescent="0.35">
      <c r="A19" s="78">
        <v>24697370</v>
      </c>
      <c r="B19" s="85">
        <v>45200</v>
      </c>
      <c r="C19" s="1" t="s">
        <v>13</v>
      </c>
      <c r="D19" s="1"/>
    </row>
    <row r="20" spans="1:4" x14ac:dyDescent="0.35">
      <c r="A20" s="78">
        <v>24696107</v>
      </c>
      <c r="B20" s="17">
        <v>45169</v>
      </c>
      <c r="C20" s="1" t="s">
        <v>52</v>
      </c>
      <c r="D20" s="1" t="s">
        <v>103</v>
      </c>
    </row>
    <row r="23" spans="1:4" x14ac:dyDescent="0.35">
      <c r="A23" s="42"/>
      <c r="B23" s="42"/>
      <c r="C23" s="42"/>
    </row>
    <row r="24" spans="1:4" x14ac:dyDescent="0.35">
      <c r="A24" s="42"/>
      <c r="B24" s="42"/>
      <c r="C24" s="42"/>
    </row>
    <row r="25" spans="1:4" x14ac:dyDescent="0.35">
      <c r="A25" s="42"/>
      <c r="B25" s="42"/>
      <c r="C25" s="42"/>
    </row>
    <row r="26" spans="1:4" x14ac:dyDescent="0.35">
      <c r="A26" s="42"/>
      <c r="B26" s="42"/>
      <c r="C26" s="42"/>
    </row>
    <row r="27" spans="1:4" x14ac:dyDescent="0.35">
      <c r="A27" s="42"/>
      <c r="B27" s="42"/>
      <c r="C27" s="42"/>
    </row>
    <row r="28" spans="1:4" x14ac:dyDescent="0.35">
      <c r="A28" s="42"/>
      <c r="B28" s="42"/>
      <c r="C28" s="42"/>
      <c r="D28" s="42"/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"/>
  <sheetViews>
    <sheetView workbookViewId="0">
      <selection activeCell="B19" sqref="B19"/>
    </sheetView>
  </sheetViews>
  <sheetFormatPr defaultRowHeight="14.5" x14ac:dyDescent="0.35"/>
  <cols>
    <col min="1" max="1" width="23.54296875" customWidth="1"/>
    <col min="2" max="2" width="23.26953125" bestFit="1" customWidth="1"/>
    <col min="3" max="3" width="17.26953125" bestFit="1" customWidth="1"/>
    <col min="6" max="6" width="18.453125" bestFit="1" customWidth="1"/>
    <col min="7" max="7" width="56.26953125" bestFit="1" customWidth="1"/>
  </cols>
  <sheetData>
    <row r="1" spans="1:4" ht="15" thickBot="1" x14ac:dyDescent="0.4">
      <c r="A1" s="9" t="s">
        <v>90</v>
      </c>
    </row>
    <row r="2" spans="1:4" ht="15" thickBot="1" x14ac:dyDescent="0.4">
      <c r="A2" s="24" t="s">
        <v>68</v>
      </c>
      <c r="B2" s="24" t="s">
        <v>117</v>
      </c>
      <c r="C2" s="24" t="s">
        <v>2</v>
      </c>
      <c r="D2" s="23" t="s">
        <v>77</v>
      </c>
    </row>
    <row r="3" spans="1:4" ht="15" thickBot="1" x14ac:dyDescent="0.4">
      <c r="A3" s="26" t="s">
        <v>115</v>
      </c>
      <c r="B3" s="26" t="s">
        <v>118</v>
      </c>
      <c r="C3" s="26" t="s">
        <v>114</v>
      </c>
      <c r="D3" s="25">
        <v>561224</v>
      </c>
    </row>
    <row r="4" spans="1:4" ht="15" thickBot="1" x14ac:dyDescent="0.4">
      <c r="A4" s="26" t="s">
        <v>76</v>
      </c>
      <c r="B4" s="26" t="s">
        <v>69</v>
      </c>
      <c r="C4" s="26" t="s">
        <v>113</v>
      </c>
      <c r="D4" s="25">
        <v>561130</v>
      </c>
    </row>
    <row r="5" spans="1:4" ht="15" thickBot="1" x14ac:dyDescent="0.4">
      <c r="A5" s="26" t="s">
        <v>72</v>
      </c>
      <c r="B5" s="26" t="s">
        <v>71</v>
      </c>
      <c r="C5" s="26" t="s">
        <v>6</v>
      </c>
      <c r="D5" s="25">
        <v>561149</v>
      </c>
    </row>
    <row r="6" spans="1:4" ht="15" thickBot="1" x14ac:dyDescent="0.4">
      <c r="A6" s="26" t="s">
        <v>74</v>
      </c>
      <c r="B6" s="26" t="s">
        <v>73</v>
      </c>
      <c r="C6" s="26" t="s">
        <v>5</v>
      </c>
      <c r="D6" s="25">
        <v>561150</v>
      </c>
    </row>
    <row r="7" spans="1:4" ht="15" thickBot="1" x14ac:dyDescent="0.4">
      <c r="A7" s="26" t="s">
        <v>70</v>
      </c>
      <c r="B7" s="26" t="s">
        <v>75</v>
      </c>
      <c r="C7" s="26" t="s">
        <v>13</v>
      </c>
      <c r="D7" s="25">
        <v>561151</v>
      </c>
    </row>
    <row r="8" spans="1:4" ht="15" thickBot="1" x14ac:dyDescent="0.4">
      <c r="A8" s="26" t="s">
        <v>116</v>
      </c>
      <c r="B8" s="26" t="s">
        <v>92</v>
      </c>
      <c r="C8" s="26" t="s">
        <v>11</v>
      </c>
      <c r="D8" s="25">
        <v>561152</v>
      </c>
    </row>
    <row r="10" spans="1:4" x14ac:dyDescent="0.35">
      <c r="B10" s="94" t="s">
        <v>403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4"/>
  <sheetViews>
    <sheetView workbookViewId="0">
      <selection activeCell="H16" sqref="H16"/>
    </sheetView>
  </sheetViews>
  <sheetFormatPr defaultRowHeight="14.5" x14ac:dyDescent="0.35"/>
  <cols>
    <col min="1" max="1" width="31.54296875" customWidth="1"/>
    <col min="2" max="2" width="12.7265625" customWidth="1"/>
    <col min="3" max="3" width="12" bestFit="1" customWidth="1"/>
    <col min="4" max="4" width="10" customWidth="1"/>
    <col min="5" max="5" width="13.7265625" bestFit="1" customWidth="1"/>
  </cols>
  <sheetData>
    <row r="1" spans="1:5" x14ac:dyDescent="0.35">
      <c r="A1" t="s">
        <v>119</v>
      </c>
    </row>
    <row r="3" spans="1:5" x14ac:dyDescent="0.35">
      <c r="A3" s="27" t="s">
        <v>147</v>
      </c>
      <c r="B3" s="27" t="s">
        <v>148</v>
      </c>
      <c r="C3" s="27" t="s">
        <v>149</v>
      </c>
      <c r="D3" s="27"/>
      <c r="E3" s="27"/>
    </row>
    <row r="4" spans="1:5" x14ac:dyDescent="0.35">
      <c r="A4" s="1" t="s">
        <v>150</v>
      </c>
      <c r="B4" s="1" t="s">
        <v>52</v>
      </c>
      <c r="C4" s="1">
        <v>2203020835</v>
      </c>
      <c r="D4" s="1"/>
      <c r="E4" s="1"/>
    </row>
    <row r="5" spans="1:5" x14ac:dyDescent="0.35">
      <c r="A5" s="1" t="s">
        <v>272</v>
      </c>
      <c r="B5" s="27" t="s">
        <v>13</v>
      </c>
      <c r="C5" s="1">
        <v>2110210398</v>
      </c>
      <c r="D5" s="44">
        <v>45200</v>
      </c>
      <c r="E5" s="1" t="s">
        <v>159</v>
      </c>
    </row>
    <row r="6" spans="1:5" x14ac:dyDescent="0.35">
      <c r="A6" s="1" t="s">
        <v>272</v>
      </c>
      <c r="B6" s="27" t="s">
        <v>13</v>
      </c>
      <c r="C6" s="1">
        <v>2104260419</v>
      </c>
      <c r="D6" s="44">
        <v>45200</v>
      </c>
      <c r="E6" s="1" t="s">
        <v>159</v>
      </c>
    </row>
    <row r="7" spans="1:5" x14ac:dyDescent="0.35">
      <c r="A7" s="1" t="s">
        <v>295</v>
      </c>
      <c r="B7" s="27" t="s">
        <v>11</v>
      </c>
      <c r="C7" s="1">
        <v>2306160163</v>
      </c>
      <c r="D7" s="1"/>
      <c r="E7" s="1"/>
    </row>
    <row r="8" spans="1:5" x14ac:dyDescent="0.35">
      <c r="A8" s="1" t="s">
        <v>294</v>
      </c>
      <c r="B8" s="27" t="s">
        <v>11</v>
      </c>
      <c r="C8" s="1" t="s">
        <v>293</v>
      </c>
      <c r="D8" s="1"/>
      <c r="E8" s="1"/>
    </row>
    <row r="9" spans="1:5" x14ac:dyDescent="0.35">
      <c r="A9" s="1" t="s">
        <v>272</v>
      </c>
      <c r="B9" s="1" t="s">
        <v>9</v>
      </c>
      <c r="C9" s="1"/>
      <c r="D9" s="1"/>
      <c r="E9" s="1"/>
    </row>
    <row r="10" spans="1:5" x14ac:dyDescent="0.35">
      <c r="A10" s="1" t="s">
        <v>150</v>
      </c>
      <c r="B10" s="1" t="s">
        <v>8</v>
      </c>
      <c r="C10" s="1"/>
      <c r="D10" s="1"/>
      <c r="E10" s="1"/>
    </row>
    <row r="11" spans="1:5" x14ac:dyDescent="0.35">
      <c r="A11" s="1" t="s">
        <v>231</v>
      </c>
      <c r="B11" s="1" t="s">
        <v>6</v>
      </c>
      <c r="C11" s="1"/>
      <c r="D11" s="1"/>
      <c r="E11" s="1"/>
    </row>
    <row r="12" spans="1:5" x14ac:dyDescent="0.35">
      <c r="A12" s="1" t="s">
        <v>231</v>
      </c>
      <c r="B12" s="1" t="s">
        <v>6</v>
      </c>
      <c r="C12" s="1"/>
      <c r="D12" s="1"/>
      <c r="E12" s="1"/>
    </row>
    <row r="13" spans="1:5" x14ac:dyDescent="0.35">
      <c r="A13" s="1" t="s">
        <v>231</v>
      </c>
      <c r="B13" s="1" t="s">
        <v>6</v>
      </c>
      <c r="C13" s="1"/>
      <c r="D13" s="1"/>
      <c r="E13" s="1"/>
    </row>
    <row r="14" spans="1:5" x14ac:dyDescent="0.35">
      <c r="A14" s="1" t="s">
        <v>231</v>
      </c>
      <c r="B14" s="1" t="s">
        <v>6</v>
      </c>
      <c r="C14" s="1"/>
      <c r="D14" s="1"/>
      <c r="E14" s="1"/>
    </row>
    <row r="15" spans="1:5" x14ac:dyDescent="0.35">
      <c r="A15" s="1" t="s">
        <v>231</v>
      </c>
      <c r="B15" s="1" t="s">
        <v>6</v>
      </c>
      <c r="C15" s="1"/>
      <c r="D15" s="1"/>
      <c r="E15" s="1"/>
    </row>
    <row r="16" spans="1:5" x14ac:dyDescent="0.35">
      <c r="A16" s="1" t="s">
        <v>231</v>
      </c>
      <c r="B16" s="1" t="s">
        <v>6</v>
      </c>
      <c r="C16" s="1"/>
      <c r="D16" s="1"/>
      <c r="E16" s="1"/>
    </row>
    <row r="17" spans="1:5" x14ac:dyDescent="0.35">
      <c r="A17" s="1" t="s">
        <v>231</v>
      </c>
      <c r="B17" s="1" t="s">
        <v>6</v>
      </c>
      <c r="C17" s="1"/>
      <c r="D17" s="1"/>
      <c r="E17" s="1"/>
    </row>
    <row r="18" spans="1:5" x14ac:dyDescent="0.35">
      <c r="A18" s="1" t="s">
        <v>231</v>
      </c>
      <c r="B18" s="1" t="s">
        <v>6</v>
      </c>
      <c r="C18" s="1"/>
      <c r="D18" s="1"/>
      <c r="E18" s="1"/>
    </row>
    <row r="19" spans="1:5" x14ac:dyDescent="0.35">
      <c r="A19" s="1" t="s">
        <v>231</v>
      </c>
      <c r="B19" s="1" t="s">
        <v>6</v>
      </c>
      <c r="C19" s="1"/>
      <c r="D19" s="1"/>
      <c r="E19" s="1"/>
    </row>
    <row r="20" spans="1:5" x14ac:dyDescent="0.35">
      <c r="A20" s="1" t="s">
        <v>231</v>
      </c>
      <c r="B20" s="1" t="s">
        <v>6</v>
      </c>
      <c r="C20" s="1"/>
      <c r="D20" s="1"/>
      <c r="E20" s="1"/>
    </row>
    <row r="21" spans="1:5" x14ac:dyDescent="0.35">
      <c r="A21" s="1" t="s">
        <v>231</v>
      </c>
      <c r="B21" s="1" t="s">
        <v>6</v>
      </c>
      <c r="C21" s="1"/>
      <c r="D21" s="1"/>
      <c r="E21" s="1"/>
    </row>
    <row r="22" spans="1:5" x14ac:dyDescent="0.35">
      <c r="A22" s="1" t="s">
        <v>231</v>
      </c>
      <c r="B22" s="1" t="s">
        <v>6</v>
      </c>
      <c r="C22" s="1"/>
      <c r="D22" s="1"/>
      <c r="E22" s="1"/>
    </row>
    <row r="23" spans="1:5" x14ac:dyDescent="0.35">
      <c r="A23" s="1" t="s">
        <v>232</v>
      </c>
      <c r="B23" s="1" t="s">
        <v>114</v>
      </c>
      <c r="C23" s="1">
        <v>2306160166</v>
      </c>
      <c r="D23" s="1"/>
      <c r="E23" s="1"/>
    </row>
    <row r="24" spans="1:5" x14ac:dyDescent="0.35">
      <c r="A24" s="1" t="s">
        <v>233</v>
      </c>
      <c r="B24" s="1" t="s">
        <v>114</v>
      </c>
      <c r="C24" s="1">
        <v>2306160162</v>
      </c>
      <c r="D24" s="1"/>
      <c r="E24" s="1"/>
    </row>
    <row r="27" spans="1:5" x14ac:dyDescent="0.35">
      <c r="A27" s="1" t="s">
        <v>234</v>
      </c>
      <c r="B27" s="1" t="s">
        <v>8</v>
      </c>
      <c r="C27" s="1"/>
      <c r="D27" s="1"/>
      <c r="E27" s="1"/>
    </row>
    <row r="28" spans="1:5" x14ac:dyDescent="0.35">
      <c r="A28" s="1" t="s">
        <v>234</v>
      </c>
      <c r="B28" s="1" t="s">
        <v>9</v>
      </c>
      <c r="C28" s="1"/>
      <c r="D28" s="1"/>
      <c r="E28" s="1"/>
    </row>
    <row r="29" spans="1:5" x14ac:dyDescent="0.35">
      <c r="A29" s="1" t="s">
        <v>234</v>
      </c>
      <c r="B29" s="1" t="s">
        <v>52</v>
      </c>
      <c r="C29" s="1">
        <v>78000300050</v>
      </c>
      <c r="D29" s="1"/>
      <c r="E29" s="1"/>
    </row>
    <row r="30" spans="1:5" x14ac:dyDescent="0.35">
      <c r="A30" s="1" t="s">
        <v>234</v>
      </c>
      <c r="B30" s="1" t="s">
        <v>6</v>
      </c>
      <c r="C30" s="1"/>
      <c r="D30" s="1"/>
      <c r="E30" s="1"/>
    </row>
    <row r="31" spans="1:5" x14ac:dyDescent="0.35">
      <c r="A31" s="1" t="s">
        <v>234</v>
      </c>
      <c r="B31" s="27" t="s">
        <v>13</v>
      </c>
      <c r="C31" s="1">
        <v>78161861861</v>
      </c>
      <c r="D31" s="1"/>
      <c r="E31" s="1"/>
    </row>
    <row r="32" spans="1:5" x14ac:dyDescent="0.35">
      <c r="A32" s="1" t="s">
        <v>234</v>
      </c>
      <c r="B32" s="27" t="s">
        <v>11</v>
      </c>
      <c r="C32" s="1">
        <v>78282256037</v>
      </c>
      <c r="D32" s="1"/>
      <c r="E32" s="1"/>
    </row>
    <row r="33" spans="1:5" x14ac:dyDescent="0.35">
      <c r="A33" s="1" t="s">
        <v>271</v>
      </c>
      <c r="B33" s="27" t="s">
        <v>11</v>
      </c>
      <c r="C33" s="1">
        <v>2101510658</v>
      </c>
      <c r="D33" s="1"/>
      <c r="E33" s="1"/>
    </row>
    <row r="34" spans="1:5" x14ac:dyDescent="0.35">
      <c r="A34" s="1" t="s">
        <v>271</v>
      </c>
      <c r="B34" s="1" t="s">
        <v>6</v>
      </c>
      <c r="C34" s="1"/>
      <c r="D34" s="1"/>
      <c r="E34" s="1"/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43704-04E8-41C2-9733-F5A2780EE7AC}">
  <dimension ref="A1:E11"/>
  <sheetViews>
    <sheetView workbookViewId="0">
      <selection activeCell="A4" sqref="A4"/>
    </sheetView>
  </sheetViews>
  <sheetFormatPr defaultRowHeight="14.5" x14ac:dyDescent="0.35"/>
  <cols>
    <col min="1" max="1" width="17.81640625" bestFit="1" customWidth="1"/>
    <col min="2" max="2" width="27" bestFit="1" customWidth="1"/>
    <col min="3" max="3" width="15.1796875" bestFit="1" customWidth="1"/>
    <col min="4" max="4" width="19.81640625" bestFit="1" customWidth="1"/>
    <col min="5" max="5" width="16.1796875" bestFit="1" customWidth="1"/>
    <col min="6" max="6" width="23.81640625" bestFit="1" customWidth="1"/>
  </cols>
  <sheetData>
    <row r="1" spans="1:5" x14ac:dyDescent="0.35">
      <c r="A1" s="9" t="s">
        <v>396</v>
      </c>
    </row>
    <row r="2" spans="1:5" ht="15" thickBot="1" x14ac:dyDescent="0.4"/>
    <row r="3" spans="1:5" x14ac:dyDescent="0.35">
      <c r="A3" s="38" t="s">
        <v>121</v>
      </c>
      <c r="B3" s="35" t="s">
        <v>0</v>
      </c>
      <c r="C3" s="35" t="s">
        <v>64</v>
      </c>
      <c r="D3" s="35" t="s">
        <v>109</v>
      </c>
      <c r="E3" s="35" t="s">
        <v>55</v>
      </c>
    </row>
    <row r="4" spans="1:5" x14ac:dyDescent="0.35">
      <c r="A4" s="40" t="s">
        <v>304</v>
      </c>
      <c r="B4" s="39" t="s">
        <v>306</v>
      </c>
      <c r="C4" s="39"/>
      <c r="D4" s="39"/>
      <c r="E4" s="39" t="s">
        <v>13</v>
      </c>
    </row>
    <row r="5" spans="1:5" x14ac:dyDescent="0.35">
      <c r="A5" s="40" t="s">
        <v>304</v>
      </c>
      <c r="B5" s="1" t="s">
        <v>307</v>
      </c>
      <c r="C5" s="1"/>
      <c r="D5" s="1"/>
      <c r="E5" s="1" t="s">
        <v>6</v>
      </c>
    </row>
    <row r="6" spans="1:5" x14ac:dyDescent="0.35">
      <c r="A6" s="40" t="s">
        <v>304</v>
      </c>
      <c r="B6" s="11" t="s">
        <v>305</v>
      </c>
      <c r="C6" s="66"/>
      <c r="D6" s="67"/>
      <c r="E6" s="11" t="s">
        <v>5</v>
      </c>
    </row>
    <row r="7" spans="1:5" x14ac:dyDescent="0.35">
      <c r="A7" s="69"/>
      <c r="B7" s="70"/>
    </row>
    <row r="11" spans="1:5" x14ac:dyDescent="0.35">
      <c r="A11" s="69"/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0FD9A-E22A-4DAF-9ABA-5FB6DAD99DF8}">
  <dimension ref="A1:E10"/>
  <sheetViews>
    <sheetView workbookViewId="0">
      <selection activeCell="B12" sqref="B12"/>
    </sheetView>
  </sheetViews>
  <sheetFormatPr defaultRowHeight="14.5" x14ac:dyDescent="0.35"/>
  <cols>
    <col min="1" max="1" width="13.1796875" bestFit="1" customWidth="1"/>
    <col min="2" max="3" width="15.26953125" bestFit="1" customWidth="1"/>
    <col min="4" max="4" width="17.54296875" bestFit="1" customWidth="1"/>
    <col min="5" max="5" width="52.81640625" bestFit="1" customWidth="1"/>
  </cols>
  <sheetData>
    <row r="1" spans="1:5" ht="15" thickBot="1" x14ac:dyDescent="0.4">
      <c r="A1" s="9" t="s">
        <v>309</v>
      </c>
    </row>
    <row r="2" spans="1:5" x14ac:dyDescent="0.35">
      <c r="A2" s="34" t="s">
        <v>120</v>
      </c>
      <c r="B2" s="38" t="s">
        <v>121</v>
      </c>
      <c r="C2" s="35" t="s">
        <v>310</v>
      </c>
      <c r="D2" s="35" t="s">
        <v>55</v>
      </c>
      <c r="E2" s="27" t="s">
        <v>318</v>
      </c>
    </row>
    <row r="3" spans="1:5" x14ac:dyDescent="0.35">
      <c r="A3" s="68" t="s">
        <v>13</v>
      </c>
      <c r="B3" s="40" t="s">
        <v>308</v>
      </c>
      <c r="C3" s="11" t="s">
        <v>313</v>
      </c>
      <c r="D3" s="39" t="s">
        <v>13</v>
      </c>
      <c r="E3" s="1" t="s">
        <v>320</v>
      </c>
    </row>
    <row r="4" spans="1:5" x14ac:dyDescent="0.35">
      <c r="A4" s="1" t="s">
        <v>6</v>
      </c>
      <c r="B4" s="40" t="s">
        <v>308</v>
      </c>
      <c r="C4" s="11" t="s">
        <v>312</v>
      </c>
      <c r="D4" s="1" t="s">
        <v>6</v>
      </c>
      <c r="E4" s="1" t="s">
        <v>319</v>
      </c>
    </row>
    <row r="5" spans="1:5" x14ac:dyDescent="0.35">
      <c r="A5" s="11" t="s">
        <v>52</v>
      </c>
      <c r="B5" s="40" t="s">
        <v>308</v>
      </c>
      <c r="C5" s="11" t="s">
        <v>311</v>
      </c>
      <c r="D5" s="11" t="s">
        <v>52</v>
      </c>
      <c r="E5" s="1" t="s">
        <v>320</v>
      </c>
    </row>
    <row r="6" spans="1:5" x14ac:dyDescent="0.35">
      <c r="A6" s="11" t="s">
        <v>11</v>
      </c>
      <c r="B6" s="40" t="s">
        <v>308</v>
      </c>
      <c r="C6" s="11" t="s">
        <v>314</v>
      </c>
      <c r="D6" s="11" t="s">
        <v>11</v>
      </c>
      <c r="E6" s="1" t="s">
        <v>320</v>
      </c>
    </row>
    <row r="7" spans="1:5" x14ac:dyDescent="0.35">
      <c r="A7" s="68" t="s">
        <v>9</v>
      </c>
      <c r="B7" s="40" t="s">
        <v>308</v>
      </c>
      <c r="C7" s="11" t="s">
        <v>315</v>
      </c>
      <c r="D7" s="68" t="s">
        <v>9</v>
      </c>
      <c r="E7" s="1" t="s">
        <v>320</v>
      </c>
    </row>
    <row r="8" spans="1:5" x14ac:dyDescent="0.35">
      <c r="A8" s="1" t="s">
        <v>317</v>
      </c>
      <c r="B8" s="40" t="s">
        <v>308</v>
      </c>
      <c r="C8" s="11" t="s">
        <v>316</v>
      </c>
      <c r="D8" s="1" t="s">
        <v>317</v>
      </c>
      <c r="E8" s="1" t="s">
        <v>319</v>
      </c>
    </row>
    <row r="10" spans="1:5" x14ac:dyDescent="0.35">
      <c r="A10" t="s">
        <v>400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F715-B104-43F8-9C37-5083BB186085}">
  <dimension ref="A1:C8"/>
  <sheetViews>
    <sheetView workbookViewId="0">
      <selection activeCell="B12" sqref="B12"/>
    </sheetView>
  </sheetViews>
  <sheetFormatPr defaultRowHeight="14.5" x14ac:dyDescent="0.35"/>
  <cols>
    <col min="1" max="1" width="19.1796875" customWidth="1"/>
    <col min="2" max="2" width="35" customWidth="1"/>
    <col min="3" max="3" width="27" customWidth="1"/>
    <col min="5" max="5" width="26.26953125" customWidth="1"/>
  </cols>
  <sheetData>
    <row r="1" spans="1:3" x14ac:dyDescent="0.35">
      <c r="A1" s="9" t="s">
        <v>262</v>
      </c>
    </row>
    <row r="2" spans="1:3" x14ac:dyDescent="0.35">
      <c r="A2" t="s">
        <v>101</v>
      </c>
      <c r="B2" t="s">
        <v>264</v>
      </c>
      <c r="C2" t="s">
        <v>263</v>
      </c>
    </row>
    <row r="3" spans="1:3" x14ac:dyDescent="0.35">
      <c r="A3" s="1" t="s">
        <v>11</v>
      </c>
      <c r="B3" s="78"/>
      <c r="C3" s="78">
        <v>561664</v>
      </c>
    </row>
    <row r="4" spans="1:3" x14ac:dyDescent="0.35">
      <c r="A4" s="1" t="s">
        <v>6</v>
      </c>
      <c r="B4" s="78"/>
      <c r="C4" s="78">
        <v>561661</v>
      </c>
    </row>
    <row r="5" spans="1:3" x14ac:dyDescent="0.35">
      <c r="A5" s="1" t="s">
        <v>5</v>
      </c>
      <c r="B5" s="78">
        <v>561151</v>
      </c>
      <c r="C5" s="78">
        <v>561662</v>
      </c>
    </row>
    <row r="6" spans="1:3" x14ac:dyDescent="0.35">
      <c r="A6" s="1" t="s">
        <v>13</v>
      </c>
      <c r="B6" s="78"/>
      <c r="C6" s="78">
        <v>561663</v>
      </c>
    </row>
    <row r="8" spans="1:3" x14ac:dyDescent="0.35">
      <c r="A8" t="s">
        <v>401</v>
      </c>
    </row>
  </sheetData>
  <phoneticPr fontId="9" type="noConversion"/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59D30-C125-407B-B874-F94387066BDC}">
  <dimension ref="A1:B12"/>
  <sheetViews>
    <sheetView workbookViewId="0">
      <selection activeCell="I18" sqref="I18"/>
    </sheetView>
  </sheetViews>
  <sheetFormatPr defaultRowHeight="14.5" x14ac:dyDescent="0.35"/>
  <cols>
    <col min="1" max="1" width="18.7265625" customWidth="1"/>
    <col min="2" max="2" width="20.7265625" customWidth="1"/>
  </cols>
  <sheetData>
    <row r="1" spans="1:2" x14ac:dyDescent="0.35">
      <c r="A1" s="9" t="s">
        <v>265</v>
      </c>
    </row>
    <row r="2" spans="1:2" x14ac:dyDescent="0.35">
      <c r="A2" s="1" t="s">
        <v>8</v>
      </c>
      <c r="B2" s="1" t="s">
        <v>267</v>
      </c>
    </row>
    <row r="3" spans="1:2" x14ac:dyDescent="0.35">
      <c r="A3" s="1" t="s">
        <v>6</v>
      </c>
      <c r="B3" s="1" t="s">
        <v>266</v>
      </c>
    </row>
    <row r="4" spans="1:2" x14ac:dyDescent="0.35">
      <c r="A4" s="1" t="s">
        <v>13</v>
      </c>
      <c r="B4" s="1" t="s">
        <v>268</v>
      </c>
    </row>
    <row r="5" spans="1:2" x14ac:dyDescent="0.35">
      <c r="A5" s="1" t="s">
        <v>5</v>
      </c>
      <c r="B5" s="95" t="s">
        <v>273</v>
      </c>
    </row>
    <row r="6" spans="1:2" x14ac:dyDescent="0.35">
      <c r="A6" s="1" t="s">
        <v>11</v>
      </c>
      <c r="B6" s="1" t="s">
        <v>297</v>
      </c>
    </row>
    <row r="7" spans="1:2" x14ac:dyDescent="0.35">
      <c r="A7" s="1" t="s">
        <v>11</v>
      </c>
      <c r="B7" s="1" t="s">
        <v>296</v>
      </c>
    </row>
    <row r="8" spans="1:2" x14ac:dyDescent="0.35">
      <c r="A8" s="1" t="s">
        <v>9</v>
      </c>
      <c r="B8" s="1" t="s">
        <v>267</v>
      </c>
    </row>
    <row r="9" spans="1:2" x14ac:dyDescent="0.35">
      <c r="A9" s="1" t="s">
        <v>269</v>
      </c>
      <c r="B9" s="1"/>
    </row>
    <row r="10" spans="1:2" x14ac:dyDescent="0.35">
      <c r="A10" s="1" t="s">
        <v>270</v>
      </c>
      <c r="B10" s="1"/>
    </row>
    <row r="12" spans="1:2" x14ac:dyDescent="0.35">
      <c r="A12" t="s">
        <v>404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CBF5-74EC-454D-BE75-A0CF1F888BEA}">
  <dimension ref="A1:G112"/>
  <sheetViews>
    <sheetView tabSelected="1" workbookViewId="0">
      <selection activeCell="D14" sqref="D14"/>
    </sheetView>
  </sheetViews>
  <sheetFormatPr defaultRowHeight="14.5" x14ac:dyDescent="0.35"/>
  <cols>
    <col min="1" max="1" width="33.90625" bestFit="1" customWidth="1"/>
    <col min="2" max="2" width="18.81640625" customWidth="1"/>
    <col min="3" max="3" width="27.1796875" bestFit="1" customWidth="1"/>
    <col min="4" max="4" width="31.54296875" bestFit="1" customWidth="1"/>
    <col min="5" max="5" width="34.81640625" bestFit="1" customWidth="1"/>
    <col min="6" max="6" width="31.81640625" bestFit="1" customWidth="1"/>
    <col min="7" max="7" width="63" customWidth="1"/>
  </cols>
  <sheetData>
    <row r="1" spans="1:7" x14ac:dyDescent="0.35">
      <c r="A1" s="9" t="s">
        <v>226</v>
      </c>
      <c r="B1" s="9"/>
      <c r="C1" s="9"/>
    </row>
    <row r="2" spans="1:7" x14ac:dyDescent="0.35">
      <c r="A2" s="96" t="s">
        <v>405</v>
      </c>
    </row>
    <row r="3" spans="1:7" x14ac:dyDescent="0.35">
      <c r="A3" s="49" t="s">
        <v>167</v>
      </c>
      <c r="B3" s="49" t="s">
        <v>168</v>
      </c>
      <c r="C3" s="49" t="s">
        <v>169</v>
      </c>
      <c r="D3" s="50" t="s">
        <v>170</v>
      </c>
      <c r="E3" s="50" t="s">
        <v>171</v>
      </c>
      <c r="F3" s="50" t="s">
        <v>172</v>
      </c>
      <c r="G3" s="50" t="s">
        <v>173</v>
      </c>
    </row>
    <row r="4" spans="1:7" x14ac:dyDescent="0.35">
      <c r="A4" s="1"/>
      <c r="B4" s="1"/>
      <c r="C4" s="1"/>
      <c r="D4" s="1"/>
      <c r="E4" s="1"/>
      <c r="F4" s="51" t="s">
        <v>174</v>
      </c>
      <c r="G4" s="1"/>
    </row>
    <row r="5" spans="1:7" x14ac:dyDescent="0.35">
      <c r="A5" s="1"/>
      <c r="B5" s="1"/>
      <c r="C5" s="1"/>
      <c r="D5" s="1"/>
      <c r="E5" s="1"/>
      <c r="F5" s="51"/>
      <c r="G5" s="1"/>
    </row>
    <row r="6" spans="1:7" x14ac:dyDescent="0.35">
      <c r="A6" s="1" t="s">
        <v>175</v>
      </c>
      <c r="B6" s="1">
        <v>1</v>
      </c>
      <c r="C6" s="1" t="s">
        <v>176</v>
      </c>
      <c r="D6" s="1" t="s">
        <v>177</v>
      </c>
      <c r="E6" s="1" t="s">
        <v>334</v>
      </c>
      <c r="F6" s="1" t="s">
        <v>335</v>
      </c>
      <c r="G6" s="1" t="s">
        <v>336</v>
      </c>
    </row>
    <row r="7" spans="1:7" x14ac:dyDescent="0.35">
      <c r="A7" s="1"/>
      <c r="B7" s="1"/>
      <c r="C7" s="1"/>
      <c r="D7" s="1"/>
      <c r="E7" s="52"/>
      <c r="F7" s="1"/>
      <c r="G7" s="1"/>
    </row>
    <row r="8" spans="1:7" x14ac:dyDescent="0.35">
      <c r="A8" s="1" t="s">
        <v>13</v>
      </c>
      <c r="B8" s="1">
        <v>1</v>
      </c>
      <c r="C8" s="1" t="s">
        <v>179</v>
      </c>
      <c r="D8" s="1" t="s">
        <v>180</v>
      </c>
      <c r="E8" s="1" t="s">
        <v>178</v>
      </c>
      <c r="F8" s="1"/>
      <c r="G8" s="1"/>
    </row>
    <row r="9" spans="1:7" x14ac:dyDescent="0.35">
      <c r="A9" s="1"/>
      <c r="B9" s="1"/>
      <c r="C9" s="1"/>
      <c r="D9" s="1"/>
      <c r="E9" s="1"/>
      <c r="F9" s="1"/>
      <c r="G9" s="1"/>
    </row>
    <row r="10" spans="1:7" x14ac:dyDescent="0.35">
      <c r="A10" s="1" t="s">
        <v>6</v>
      </c>
      <c r="B10" s="1">
        <v>26</v>
      </c>
      <c r="C10" s="1" t="s">
        <v>181</v>
      </c>
      <c r="D10" s="1" t="s">
        <v>182</v>
      </c>
      <c r="E10" s="1"/>
      <c r="F10" s="1"/>
      <c r="G10" s="21" t="s">
        <v>337</v>
      </c>
    </row>
    <row r="11" spans="1:7" x14ac:dyDescent="0.35">
      <c r="A11" s="1"/>
      <c r="B11" s="1"/>
      <c r="C11" s="1" t="s">
        <v>183</v>
      </c>
      <c r="D11" s="1" t="s">
        <v>182</v>
      </c>
      <c r="E11" s="1"/>
      <c r="F11" s="1"/>
      <c r="G11" s="1"/>
    </row>
    <row r="12" spans="1:7" x14ac:dyDescent="0.35">
      <c r="A12" s="1"/>
      <c r="B12" s="1"/>
      <c r="C12" s="1" t="s">
        <v>184</v>
      </c>
      <c r="D12" s="1" t="s">
        <v>182</v>
      </c>
      <c r="E12" s="1"/>
      <c r="F12" s="1"/>
      <c r="G12" s="1"/>
    </row>
    <row r="13" spans="1:7" x14ac:dyDescent="0.35">
      <c r="A13" s="1"/>
      <c r="B13" s="1"/>
      <c r="C13" s="1" t="s">
        <v>185</v>
      </c>
      <c r="D13" s="1" t="s">
        <v>182</v>
      </c>
      <c r="E13" s="1"/>
      <c r="F13" s="1"/>
      <c r="G13" s="1"/>
    </row>
    <row r="14" spans="1:7" x14ac:dyDescent="0.35">
      <c r="A14" s="1"/>
      <c r="B14" s="1"/>
      <c r="C14" s="1" t="s">
        <v>186</v>
      </c>
      <c r="D14" s="1" t="s">
        <v>182</v>
      </c>
      <c r="E14" s="1"/>
      <c r="F14" s="1"/>
      <c r="G14" s="1"/>
    </row>
    <row r="15" spans="1:7" x14ac:dyDescent="0.35">
      <c r="A15" s="1"/>
      <c r="B15" s="1"/>
      <c r="C15" s="1" t="s">
        <v>187</v>
      </c>
      <c r="D15" s="1" t="s">
        <v>182</v>
      </c>
      <c r="E15" s="1"/>
      <c r="F15" s="1"/>
      <c r="G15" s="1"/>
    </row>
    <row r="16" spans="1:7" x14ac:dyDescent="0.35">
      <c r="A16" s="1"/>
      <c r="B16" s="1"/>
      <c r="C16" s="1" t="s">
        <v>188</v>
      </c>
      <c r="D16" s="1" t="s">
        <v>182</v>
      </c>
      <c r="E16" s="1"/>
      <c r="F16" s="1"/>
      <c r="G16" s="1"/>
    </row>
    <row r="17" spans="1:7" x14ac:dyDescent="0.35">
      <c r="A17" s="1"/>
      <c r="B17" s="1"/>
      <c r="C17" s="1" t="s">
        <v>189</v>
      </c>
      <c r="D17" s="1" t="s">
        <v>182</v>
      </c>
      <c r="E17" s="1"/>
      <c r="F17" s="1"/>
      <c r="G17" s="1"/>
    </row>
    <row r="18" spans="1:7" x14ac:dyDescent="0.35">
      <c r="A18" s="1"/>
      <c r="B18" s="1"/>
      <c r="C18" s="1" t="s">
        <v>190</v>
      </c>
      <c r="D18" s="1" t="s">
        <v>182</v>
      </c>
      <c r="E18" s="1"/>
      <c r="F18" s="1"/>
      <c r="G18" s="1"/>
    </row>
    <row r="19" spans="1:7" x14ac:dyDescent="0.35">
      <c r="A19" s="1"/>
      <c r="B19" s="1"/>
      <c r="C19" s="1" t="s">
        <v>191</v>
      </c>
      <c r="D19" s="1" t="s">
        <v>182</v>
      </c>
      <c r="E19" s="1"/>
      <c r="F19" s="1"/>
      <c r="G19" s="1"/>
    </row>
    <row r="20" spans="1:7" x14ac:dyDescent="0.35">
      <c r="A20" s="1"/>
      <c r="B20" s="1"/>
      <c r="C20" s="1" t="s">
        <v>192</v>
      </c>
      <c r="D20" s="1" t="s">
        <v>182</v>
      </c>
      <c r="E20" s="1"/>
      <c r="F20" s="1"/>
      <c r="G20" s="1"/>
    </row>
    <row r="21" spans="1:7" x14ac:dyDescent="0.35">
      <c r="A21" s="1"/>
      <c r="B21" s="1"/>
      <c r="C21" s="1" t="s">
        <v>193</v>
      </c>
      <c r="D21" s="1" t="s">
        <v>182</v>
      </c>
      <c r="E21" s="1"/>
      <c r="F21" s="1"/>
      <c r="G21" s="1"/>
    </row>
    <row r="22" spans="1:7" x14ac:dyDescent="0.35">
      <c r="A22" s="1"/>
      <c r="B22" s="1"/>
      <c r="C22" s="1" t="s">
        <v>194</v>
      </c>
      <c r="D22" s="1" t="s">
        <v>182</v>
      </c>
      <c r="E22" s="1"/>
      <c r="F22" s="1"/>
      <c r="G22" s="1"/>
    </row>
    <row r="23" spans="1:7" x14ac:dyDescent="0.35">
      <c r="A23" s="1"/>
      <c r="B23" s="1"/>
      <c r="C23" s="1" t="s">
        <v>195</v>
      </c>
      <c r="D23" s="1" t="s">
        <v>182</v>
      </c>
      <c r="E23" s="1"/>
      <c r="F23" s="1"/>
      <c r="G23" s="1"/>
    </row>
    <row r="24" spans="1:7" x14ac:dyDescent="0.35">
      <c r="A24" s="1"/>
      <c r="B24" s="1"/>
      <c r="C24" s="1" t="s">
        <v>196</v>
      </c>
      <c r="D24" s="1" t="s">
        <v>182</v>
      </c>
      <c r="E24" s="1"/>
      <c r="F24" s="1"/>
      <c r="G24" s="1"/>
    </row>
    <row r="25" spans="1:7" x14ac:dyDescent="0.35">
      <c r="A25" s="1"/>
      <c r="B25" s="1"/>
      <c r="C25" s="1" t="s">
        <v>197</v>
      </c>
      <c r="D25" s="1" t="s">
        <v>182</v>
      </c>
      <c r="E25" s="1"/>
      <c r="F25" s="1"/>
      <c r="G25" s="1"/>
    </row>
    <row r="26" spans="1:7" x14ac:dyDescent="0.35">
      <c r="A26" s="1"/>
      <c r="B26" s="1"/>
      <c r="C26" s="1" t="s">
        <v>198</v>
      </c>
      <c r="D26" s="1" t="s">
        <v>182</v>
      </c>
      <c r="E26" s="1"/>
      <c r="F26" s="1"/>
      <c r="G26" s="1"/>
    </row>
    <row r="27" spans="1:7" x14ac:dyDescent="0.35">
      <c r="A27" s="1"/>
      <c r="B27" s="1"/>
      <c r="C27" s="1" t="s">
        <v>199</v>
      </c>
      <c r="D27" s="1" t="s">
        <v>182</v>
      </c>
      <c r="E27" s="1"/>
      <c r="F27" s="1"/>
      <c r="G27" s="1"/>
    </row>
    <row r="28" spans="1:7" x14ac:dyDescent="0.35">
      <c r="A28" s="1"/>
      <c r="B28" s="1"/>
      <c r="C28" s="1" t="s">
        <v>200</v>
      </c>
      <c r="D28" s="1" t="s">
        <v>182</v>
      </c>
      <c r="E28" s="1"/>
      <c r="F28" s="1"/>
      <c r="G28" s="1"/>
    </row>
    <row r="29" spans="1:7" x14ac:dyDescent="0.35">
      <c r="A29" s="1"/>
      <c r="B29" s="1"/>
      <c r="C29" s="1" t="s">
        <v>201</v>
      </c>
      <c r="D29" s="1" t="s">
        <v>182</v>
      </c>
      <c r="E29" s="1"/>
      <c r="F29" s="1"/>
      <c r="G29" s="1"/>
    </row>
    <row r="30" spans="1:7" x14ac:dyDescent="0.35">
      <c r="A30" s="1"/>
      <c r="B30" s="1"/>
      <c r="C30" s="1" t="s">
        <v>202</v>
      </c>
      <c r="D30" s="1" t="s">
        <v>182</v>
      </c>
      <c r="E30" s="1"/>
      <c r="F30" s="1"/>
      <c r="G30" s="1"/>
    </row>
    <row r="31" spans="1:7" x14ac:dyDescent="0.35">
      <c r="A31" s="1"/>
      <c r="B31" s="1"/>
      <c r="C31" s="1" t="s">
        <v>203</v>
      </c>
      <c r="D31" s="1" t="s">
        <v>182</v>
      </c>
      <c r="E31" s="1"/>
      <c r="F31" s="1"/>
      <c r="G31" s="1"/>
    </row>
    <row r="32" spans="1:7" x14ac:dyDescent="0.35">
      <c r="A32" s="1"/>
      <c r="B32" s="1"/>
      <c r="C32" s="1" t="s">
        <v>204</v>
      </c>
      <c r="D32" s="1" t="s">
        <v>182</v>
      </c>
      <c r="E32" s="1"/>
      <c r="F32" s="1"/>
      <c r="G32" s="1"/>
    </row>
    <row r="33" spans="1:7" x14ac:dyDescent="0.35">
      <c r="A33" s="1"/>
      <c r="B33" s="1"/>
      <c r="C33" s="1" t="s">
        <v>205</v>
      </c>
      <c r="D33" s="1" t="s">
        <v>182</v>
      </c>
      <c r="E33" s="1"/>
      <c r="F33" s="1"/>
      <c r="G33" s="1"/>
    </row>
    <row r="34" spans="1:7" x14ac:dyDescent="0.35">
      <c r="A34" s="1"/>
      <c r="B34" s="1"/>
      <c r="C34" s="1" t="s">
        <v>206</v>
      </c>
      <c r="D34" s="1" t="s">
        <v>182</v>
      </c>
      <c r="E34" s="1"/>
      <c r="F34" s="1"/>
      <c r="G34" s="1"/>
    </row>
    <row r="35" spans="1:7" x14ac:dyDescent="0.35">
      <c r="A35" s="1"/>
      <c r="B35" s="1"/>
      <c r="C35" s="1" t="s">
        <v>207</v>
      </c>
      <c r="D35" s="1" t="s">
        <v>182</v>
      </c>
      <c r="E35" s="1"/>
      <c r="F35" s="1"/>
      <c r="G35" s="1"/>
    </row>
    <row r="36" spans="1:7" x14ac:dyDescent="0.35">
      <c r="A36" s="1"/>
      <c r="B36" s="1"/>
      <c r="C36" s="1"/>
      <c r="D36" s="1"/>
      <c r="E36" s="1"/>
      <c r="F36" s="1"/>
      <c r="G36" s="1"/>
    </row>
    <row r="37" spans="1:7" x14ac:dyDescent="0.35">
      <c r="A37" s="1" t="s">
        <v>5</v>
      </c>
      <c r="B37" s="1">
        <v>2</v>
      </c>
      <c r="C37" s="1" t="s">
        <v>208</v>
      </c>
      <c r="D37" s="1" t="s">
        <v>182</v>
      </c>
      <c r="E37" s="1"/>
      <c r="F37" s="1"/>
      <c r="G37" s="21" t="s">
        <v>338</v>
      </c>
    </row>
    <row r="38" spans="1:7" x14ac:dyDescent="0.35">
      <c r="A38" s="71"/>
      <c r="B38" s="71"/>
      <c r="C38" s="71" t="s">
        <v>215</v>
      </c>
      <c r="D38" s="71" t="s">
        <v>339</v>
      </c>
      <c r="E38" s="71"/>
      <c r="F38" s="71"/>
      <c r="G38" s="1"/>
    </row>
    <row r="39" spans="1:7" x14ac:dyDescent="0.35">
      <c r="A39" s="1"/>
      <c r="B39" s="1"/>
      <c r="C39" s="1"/>
      <c r="D39" s="1"/>
      <c r="E39" s="1"/>
      <c r="F39" s="1"/>
      <c r="G39" s="1"/>
    </row>
    <row r="40" spans="1:7" x14ac:dyDescent="0.35">
      <c r="A40" s="1" t="s">
        <v>8</v>
      </c>
      <c r="B40" s="1">
        <v>1</v>
      </c>
      <c r="C40" s="1" t="s">
        <v>209</v>
      </c>
      <c r="D40" s="1" t="s">
        <v>182</v>
      </c>
      <c r="E40" s="1"/>
      <c r="F40" s="1"/>
      <c r="G40" s="21" t="s">
        <v>340</v>
      </c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 t="s">
        <v>11</v>
      </c>
      <c r="B42" s="1">
        <v>2</v>
      </c>
      <c r="C42" s="1" t="s">
        <v>210</v>
      </c>
      <c r="D42" s="1" t="s">
        <v>182</v>
      </c>
      <c r="E42" s="1"/>
      <c r="F42" s="1"/>
      <c r="G42" s="1"/>
    </row>
    <row r="43" spans="1:7" x14ac:dyDescent="0.35">
      <c r="A43" s="1"/>
      <c r="B43" s="1"/>
      <c r="C43" s="1" t="s">
        <v>211</v>
      </c>
      <c r="D43" s="1" t="s">
        <v>182</v>
      </c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 t="s">
        <v>9</v>
      </c>
      <c r="B45" s="1">
        <v>1</v>
      </c>
      <c r="C45" s="1" t="s">
        <v>212</v>
      </c>
      <c r="D45" s="1" t="s">
        <v>182</v>
      </c>
      <c r="E45" s="1"/>
      <c r="F45" s="1"/>
      <c r="G45" s="21" t="s">
        <v>340</v>
      </c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27" t="s">
        <v>161</v>
      </c>
      <c r="B47" s="1">
        <v>4</v>
      </c>
      <c r="C47" s="1" t="s">
        <v>213</v>
      </c>
      <c r="D47" s="1" t="s">
        <v>214</v>
      </c>
      <c r="E47" s="1"/>
      <c r="F47" s="1"/>
      <c r="G47" s="72"/>
    </row>
    <row r="48" spans="1:7" x14ac:dyDescent="0.35">
      <c r="B48" s="1"/>
      <c r="C48" s="1" t="s">
        <v>216</v>
      </c>
      <c r="D48" s="1" t="s">
        <v>214</v>
      </c>
      <c r="E48" s="1"/>
      <c r="F48" s="1"/>
      <c r="G48" s="21" t="s">
        <v>341</v>
      </c>
    </row>
    <row r="49" spans="1:7" x14ac:dyDescent="0.35">
      <c r="B49" s="1"/>
      <c r="C49" s="1" t="s">
        <v>342</v>
      </c>
      <c r="D49" s="1" t="s">
        <v>214</v>
      </c>
      <c r="E49" s="1"/>
      <c r="F49" s="1"/>
      <c r="G49" s="21" t="s">
        <v>341</v>
      </c>
    </row>
    <row r="50" spans="1:7" x14ac:dyDescent="0.35">
      <c r="B50" s="1"/>
      <c r="C50" s="1" t="s">
        <v>380</v>
      </c>
      <c r="D50" s="1" t="s">
        <v>214</v>
      </c>
      <c r="E50" s="1"/>
      <c r="F50" s="1"/>
      <c r="G50" s="21" t="s">
        <v>345</v>
      </c>
    </row>
    <row r="51" spans="1:7" x14ac:dyDescent="0.35">
      <c r="A51" s="73" t="s">
        <v>343</v>
      </c>
      <c r="B51" s="55">
        <v>1</v>
      </c>
      <c r="C51" s="73" t="s">
        <v>344</v>
      </c>
      <c r="D51" s="55" t="s">
        <v>381</v>
      </c>
      <c r="E51" s="55"/>
      <c r="F51" s="55"/>
      <c r="G51" s="76"/>
    </row>
    <row r="52" spans="1:7" x14ac:dyDescent="0.35">
      <c r="A52" s="1"/>
      <c r="B52" s="1"/>
      <c r="C52" s="51"/>
      <c r="D52" s="1"/>
      <c r="E52" s="1"/>
      <c r="F52" s="1"/>
    </row>
    <row r="53" spans="1:7" x14ac:dyDescent="0.35">
      <c r="A53" s="27" t="s">
        <v>217</v>
      </c>
      <c r="B53" s="27">
        <f>SUM(B6:B52)</f>
        <v>39</v>
      </c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55" spans="1:7" x14ac:dyDescent="0.35">
      <c r="A55" s="50" t="s">
        <v>218</v>
      </c>
      <c r="B55" s="27" t="s">
        <v>168</v>
      </c>
      <c r="C55" s="27" t="s">
        <v>169</v>
      </c>
      <c r="D55" s="27" t="s">
        <v>170</v>
      </c>
      <c r="E55" s="50" t="s">
        <v>171</v>
      </c>
      <c r="F55" s="50" t="s">
        <v>172</v>
      </c>
      <c r="G55" s="50" t="s">
        <v>173</v>
      </c>
    </row>
    <row r="56" spans="1:7" x14ac:dyDescent="0.35">
      <c r="A56" s="1"/>
      <c r="B56" s="1"/>
      <c r="C56" s="1"/>
      <c r="D56" s="1"/>
      <c r="E56" s="1"/>
      <c r="F56" s="1"/>
      <c r="G56" s="1"/>
    </row>
    <row r="57" spans="1:7" x14ac:dyDescent="0.35">
      <c r="A57" s="1" t="s">
        <v>175</v>
      </c>
      <c r="B57" s="1">
        <v>1</v>
      </c>
      <c r="C57" s="1" t="s">
        <v>196</v>
      </c>
      <c r="D57" s="1" t="s">
        <v>219</v>
      </c>
      <c r="E57" s="1" t="s">
        <v>346</v>
      </c>
      <c r="F57" s="1" t="s">
        <v>335</v>
      </c>
      <c r="G57" s="1" t="s">
        <v>336</v>
      </c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 t="s">
        <v>13</v>
      </c>
      <c r="B59" s="1">
        <v>2</v>
      </c>
      <c r="C59" s="1" t="s">
        <v>197</v>
      </c>
      <c r="D59" s="1" t="s">
        <v>180</v>
      </c>
      <c r="E59" s="1" t="s">
        <v>347</v>
      </c>
      <c r="F59" s="1"/>
      <c r="G59" s="1"/>
    </row>
    <row r="60" spans="1:7" x14ac:dyDescent="0.35">
      <c r="A60" s="1"/>
      <c r="B60" s="1"/>
      <c r="C60" s="1" t="s">
        <v>198</v>
      </c>
      <c r="D60" s="1" t="s">
        <v>180</v>
      </c>
      <c r="E60" s="1" t="s">
        <v>347</v>
      </c>
      <c r="F60" s="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 t="s">
        <v>6</v>
      </c>
      <c r="B62" s="1">
        <v>12</v>
      </c>
      <c r="C62" s="1" t="s">
        <v>181</v>
      </c>
      <c r="D62" s="1" t="s">
        <v>182</v>
      </c>
      <c r="E62" s="55" t="s">
        <v>227</v>
      </c>
      <c r="F62" s="1"/>
      <c r="G62" s="1"/>
    </row>
    <row r="63" spans="1:7" x14ac:dyDescent="0.35">
      <c r="A63" s="1"/>
      <c r="B63" s="1"/>
      <c r="C63" s="1" t="s">
        <v>183</v>
      </c>
      <c r="D63" s="1" t="s">
        <v>182</v>
      </c>
      <c r="E63" s="55" t="s">
        <v>227</v>
      </c>
      <c r="F63" s="1"/>
      <c r="G63" s="1"/>
    </row>
    <row r="64" spans="1:7" x14ac:dyDescent="0.35">
      <c r="A64" s="1"/>
      <c r="B64" s="1"/>
      <c r="C64" s="1" t="s">
        <v>184</v>
      </c>
      <c r="D64" s="1" t="s">
        <v>182</v>
      </c>
      <c r="E64" s="1" t="s">
        <v>348</v>
      </c>
      <c r="F64" s="1"/>
      <c r="G64" s="1"/>
    </row>
    <row r="65" spans="1:7" x14ac:dyDescent="0.35">
      <c r="A65" s="1"/>
      <c r="B65" s="1"/>
      <c r="C65" s="1" t="s">
        <v>185</v>
      </c>
      <c r="D65" s="1" t="s">
        <v>182</v>
      </c>
      <c r="E65" s="1" t="s">
        <v>349</v>
      </c>
      <c r="F65" s="1"/>
      <c r="G65" s="1"/>
    </row>
    <row r="66" spans="1:7" x14ac:dyDescent="0.35">
      <c r="A66" s="1"/>
      <c r="B66" s="1"/>
      <c r="C66" s="1" t="s">
        <v>186</v>
      </c>
      <c r="D66" s="1" t="s">
        <v>182</v>
      </c>
      <c r="E66" s="1" t="s">
        <v>350</v>
      </c>
      <c r="F66" s="1"/>
      <c r="G66" s="1"/>
    </row>
    <row r="67" spans="1:7" x14ac:dyDescent="0.35">
      <c r="A67" s="1"/>
      <c r="B67" s="1"/>
      <c r="C67" s="1" t="s">
        <v>187</v>
      </c>
      <c r="D67" s="1" t="s">
        <v>182</v>
      </c>
      <c r="E67" s="1" t="s">
        <v>351</v>
      </c>
      <c r="F67" s="1"/>
      <c r="G67" s="1"/>
    </row>
    <row r="68" spans="1:7" x14ac:dyDescent="0.35">
      <c r="A68" s="55"/>
      <c r="B68" s="55"/>
      <c r="C68" s="55" t="s">
        <v>199</v>
      </c>
      <c r="D68" s="55" t="s">
        <v>352</v>
      </c>
      <c r="E68" s="55" t="s">
        <v>353</v>
      </c>
      <c r="F68" s="55"/>
      <c r="G68" s="55" t="s">
        <v>354</v>
      </c>
    </row>
    <row r="69" spans="1:7" x14ac:dyDescent="0.35">
      <c r="A69" s="55"/>
      <c r="B69" s="55"/>
      <c r="C69" s="55" t="s">
        <v>200</v>
      </c>
      <c r="D69" s="55" t="s">
        <v>352</v>
      </c>
      <c r="E69" s="55" t="s">
        <v>355</v>
      </c>
      <c r="F69" s="55"/>
      <c r="G69" s="55" t="s">
        <v>354</v>
      </c>
    </row>
    <row r="70" spans="1:7" x14ac:dyDescent="0.35">
      <c r="A70" s="55"/>
      <c r="B70" s="55"/>
      <c r="C70" s="55" t="s">
        <v>203</v>
      </c>
      <c r="D70" s="55" t="s">
        <v>352</v>
      </c>
      <c r="E70" s="55" t="s">
        <v>356</v>
      </c>
      <c r="F70" s="55"/>
      <c r="G70" s="55" t="s">
        <v>354</v>
      </c>
    </row>
    <row r="71" spans="1:7" x14ac:dyDescent="0.35">
      <c r="A71" s="55"/>
      <c r="B71" s="55"/>
      <c r="C71" s="55" t="s">
        <v>204</v>
      </c>
      <c r="D71" s="55" t="s">
        <v>352</v>
      </c>
      <c r="E71" s="55" t="s">
        <v>357</v>
      </c>
      <c r="F71" s="55"/>
      <c r="G71" s="55" t="s">
        <v>354</v>
      </c>
    </row>
    <row r="72" spans="1:7" x14ac:dyDescent="0.35">
      <c r="A72" s="55"/>
      <c r="B72" s="55"/>
      <c r="C72" s="55" t="s">
        <v>195</v>
      </c>
      <c r="D72" s="55" t="s">
        <v>214</v>
      </c>
      <c r="E72" s="55" t="s">
        <v>358</v>
      </c>
      <c r="F72" s="55"/>
      <c r="G72" s="55"/>
    </row>
    <row r="73" spans="1:7" x14ac:dyDescent="0.35">
      <c r="A73" s="55"/>
      <c r="B73" s="55"/>
      <c r="C73" s="55" t="s">
        <v>205</v>
      </c>
      <c r="D73" s="55" t="s">
        <v>214</v>
      </c>
      <c r="E73" s="55" t="s">
        <v>359</v>
      </c>
      <c r="F73" s="55"/>
      <c r="G73" s="55"/>
    </row>
    <row r="74" spans="1:7" x14ac:dyDescent="0.35">
      <c r="A74" s="1"/>
      <c r="B74" s="1"/>
      <c r="C74" s="1"/>
      <c r="D74" s="1"/>
      <c r="E74" s="1"/>
      <c r="F74" s="1"/>
      <c r="G74" s="1"/>
    </row>
    <row r="75" spans="1:7" x14ac:dyDescent="0.35">
      <c r="A75" s="1" t="s">
        <v>5</v>
      </c>
      <c r="B75" s="1">
        <v>2</v>
      </c>
      <c r="C75" s="1" t="s">
        <v>189</v>
      </c>
      <c r="D75" s="1" t="s">
        <v>182</v>
      </c>
      <c r="E75" s="55" t="s">
        <v>227</v>
      </c>
      <c r="F75" s="1"/>
      <c r="G75" s="1"/>
    </row>
    <row r="76" spans="1:7" x14ac:dyDescent="0.35">
      <c r="A76" s="1"/>
      <c r="B76" s="1"/>
      <c r="C76" s="1" t="s">
        <v>190</v>
      </c>
      <c r="D76" s="1" t="s">
        <v>182</v>
      </c>
      <c r="E76" s="1" t="s">
        <v>360</v>
      </c>
      <c r="F76" s="1"/>
      <c r="G76" s="1"/>
    </row>
    <row r="77" spans="1:7" x14ac:dyDescent="0.35">
      <c r="A77" s="1"/>
      <c r="B77" s="1"/>
      <c r="C77" s="1"/>
      <c r="D77" s="1"/>
      <c r="E77" s="1"/>
      <c r="F77" s="1"/>
      <c r="G77" s="1"/>
    </row>
    <row r="78" spans="1:7" x14ac:dyDescent="0.35">
      <c r="A78" s="1" t="s">
        <v>8</v>
      </c>
      <c r="B78" s="1">
        <v>1</v>
      </c>
      <c r="C78" s="1" t="s">
        <v>188</v>
      </c>
      <c r="D78" s="1" t="s">
        <v>182</v>
      </c>
      <c r="E78" s="55" t="s">
        <v>227</v>
      </c>
      <c r="F78" s="1"/>
      <c r="G78" s="1"/>
    </row>
    <row r="79" spans="1:7" x14ac:dyDescent="0.35">
      <c r="A79" s="1"/>
      <c r="B79" s="1"/>
      <c r="C79" s="1"/>
      <c r="D79" s="1"/>
      <c r="E79" s="1"/>
      <c r="F79" s="1"/>
      <c r="G79" s="1"/>
    </row>
    <row r="80" spans="1:7" x14ac:dyDescent="0.35">
      <c r="A80" s="1" t="s">
        <v>11</v>
      </c>
      <c r="B80" s="1">
        <v>2</v>
      </c>
      <c r="C80" s="1" t="s">
        <v>192</v>
      </c>
      <c r="D80" s="1" t="s">
        <v>182</v>
      </c>
      <c r="E80" s="11" t="s">
        <v>289</v>
      </c>
      <c r="F80" s="1"/>
      <c r="G80" s="1"/>
    </row>
    <row r="81" spans="1:7" x14ac:dyDescent="0.35">
      <c r="A81" s="1"/>
      <c r="B81" s="1"/>
      <c r="C81" s="1" t="s">
        <v>193</v>
      </c>
      <c r="D81" s="1" t="s">
        <v>182</v>
      </c>
      <c r="E81" s="1" t="s">
        <v>361</v>
      </c>
      <c r="F81" s="1"/>
      <c r="G81" s="1"/>
    </row>
    <row r="82" spans="1:7" x14ac:dyDescent="0.35">
      <c r="A82" s="1"/>
      <c r="B82" s="1"/>
      <c r="C82" s="1"/>
      <c r="D82" s="1"/>
      <c r="E82" s="1"/>
      <c r="F82" s="1"/>
      <c r="G82" s="1"/>
    </row>
    <row r="83" spans="1:7" x14ac:dyDescent="0.35">
      <c r="A83" s="1" t="s">
        <v>9</v>
      </c>
      <c r="B83" s="1">
        <v>1</v>
      </c>
      <c r="C83" s="1" t="s">
        <v>191</v>
      </c>
      <c r="D83" s="1" t="s">
        <v>182</v>
      </c>
      <c r="E83" s="74" t="s">
        <v>362</v>
      </c>
      <c r="F83" s="1"/>
      <c r="G83" s="1"/>
    </row>
    <row r="84" spans="1:7" x14ac:dyDescent="0.35">
      <c r="A84" s="1"/>
      <c r="B84" s="1"/>
      <c r="C84" s="1"/>
      <c r="D84" s="1"/>
      <c r="E84" s="1"/>
      <c r="F84" s="1"/>
      <c r="G84" s="1"/>
    </row>
    <row r="85" spans="1:7" x14ac:dyDescent="0.35">
      <c r="A85" s="51" t="s">
        <v>161</v>
      </c>
      <c r="B85" s="1">
        <v>2</v>
      </c>
      <c r="C85" s="51" t="s">
        <v>194</v>
      </c>
      <c r="D85" s="1" t="s">
        <v>214</v>
      </c>
      <c r="E85" s="56" t="s">
        <v>363</v>
      </c>
      <c r="F85" s="1"/>
      <c r="G85" s="21" t="s">
        <v>341</v>
      </c>
    </row>
    <row r="86" spans="1:7" x14ac:dyDescent="0.35">
      <c r="A86" s="1"/>
      <c r="B86" s="1"/>
      <c r="C86" s="51" t="s">
        <v>202</v>
      </c>
      <c r="D86" s="1" t="s">
        <v>214</v>
      </c>
      <c r="E86" s="56" t="s">
        <v>363</v>
      </c>
      <c r="F86" s="1"/>
      <c r="G86" s="21" t="s">
        <v>341</v>
      </c>
    </row>
    <row r="87" spans="1:7" x14ac:dyDescent="0.35">
      <c r="A87" s="1"/>
      <c r="B87" s="1"/>
      <c r="C87" s="51"/>
      <c r="D87" s="1"/>
      <c r="E87" s="56"/>
      <c r="F87" s="1"/>
      <c r="G87" s="1"/>
    </row>
    <row r="88" spans="1:7" x14ac:dyDescent="0.35">
      <c r="A88" s="55" t="s">
        <v>364</v>
      </c>
      <c r="B88" s="55">
        <v>1</v>
      </c>
      <c r="C88" s="55" t="s">
        <v>201</v>
      </c>
      <c r="D88" s="55" t="s">
        <v>214</v>
      </c>
      <c r="E88" s="55" t="s">
        <v>365</v>
      </c>
      <c r="F88" s="55"/>
      <c r="G88" s="55"/>
    </row>
    <row r="89" spans="1:7" x14ac:dyDescent="0.35">
      <c r="A89" s="27" t="s">
        <v>217</v>
      </c>
      <c r="B89" s="27">
        <f>SUM(B57:B88)</f>
        <v>24</v>
      </c>
      <c r="C89" s="1"/>
      <c r="D89" s="1"/>
      <c r="E89" s="1"/>
      <c r="F89" s="1"/>
      <c r="G89" s="1"/>
    </row>
    <row r="90" spans="1:7" x14ac:dyDescent="0.35">
      <c r="A90" s="1"/>
      <c r="B90" s="1"/>
      <c r="C90" s="1"/>
      <c r="D90" s="1"/>
      <c r="E90" s="1"/>
      <c r="F90" s="1"/>
      <c r="G90" s="1"/>
    </row>
    <row r="91" spans="1:7" x14ac:dyDescent="0.35">
      <c r="A91" s="50" t="s">
        <v>220</v>
      </c>
      <c r="B91" s="27" t="s">
        <v>168</v>
      </c>
      <c r="C91" s="27" t="s">
        <v>169</v>
      </c>
      <c r="D91" s="27" t="s">
        <v>170</v>
      </c>
      <c r="E91" s="50" t="s">
        <v>171</v>
      </c>
      <c r="F91" s="50" t="s">
        <v>172</v>
      </c>
      <c r="G91" s="50" t="s">
        <v>173</v>
      </c>
    </row>
    <row r="92" spans="1:7" x14ac:dyDescent="0.35">
      <c r="A92" s="1"/>
      <c r="B92" s="1"/>
      <c r="C92" s="1"/>
      <c r="D92" s="1"/>
      <c r="E92" s="1"/>
      <c r="F92" s="1"/>
      <c r="G92" s="51"/>
    </row>
    <row r="93" spans="1:7" x14ac:dyDescent="0.35">
      <c r="A93" s="1"/>
      <c r="B93" s="1"/>
      <c r="C93" s="1"/>
      <c r="D93" s="1"/>
      <c r="E93" s="1"/>
      <c r="F93" s="1"/>
      <c r="G93" s="51"/>
    </row>
    <row r="94" spans="1:7" x14ac:dyDescent="0.35">
      <c r="A94" s="1" t="s">
        <v>175</v>
      </c>
      <c r="B94" s="1">
        <v>5</v>
      </c>
      <c r="C94" s="1" t="s">
        <v>221</v>
      </c>
      <c r="D94" s="1" t="s">
        <v>177</v>
      </c>
      <c r="E94" s="1"/>
      <c r="F94" s="1"/>
      <c r="G94" s="1"/>
    </row>
    <row r="95" spans="1:7" x14ac:dyDescent="0.35">
      <c r="A95" s="1"/>
      <c r="B95" s="1"/>
      <c r="C95" s="1"/>
      <c r="D95" s="1"/>
      <c r="E95" s="1"/>
      <c r="F95" s="1"/>
    </row>
    <row r="96" spans="1:7" x14ac:dyDescent="0.35">
      <c r="A96" s="1" t="s">
        <v>13</v>
      </c>
      <c r="B96" s="1">
        <v>5</v>
      </c>
      <c r="C96" s="1" t="s">
        <v>366</v>
      </c>
      <c r="D96" s="1"/>
      <c r="E96" s="1"/>
      <c r="F96" s="1"/>
      <c r="G96" s="27" t="s">
        <v>367</v>
      </c>
    </row>
    <row r="97" spans="1:7" x14ac:dyDescent="0.35">
      <c r="A97" s="1"/>
      <c r="B97" s="1"/>
      <c r="C97" s="1"/>
      <c r="D97" s="1"/>
      <c r="E97" s="1"/>
      <c r="F97" s="1"/>
      <c r="G97" s="1"/>
    </row>
    <row r="98" spans="1:7" x14ac:dyDescent="0.35">
      <c r="A98" s="1" t="s">
        <v>6</v>
      </c>
      <c r="B98" s="1">
        <v>73</v>
      </c>
      <c r="C98" s="1" t="s">
        <v>382</v>
      </c>
      <c r="D98" s="1"/>
      <c r="E98" s="1"/>
      <c r="F98" s="1"/>
      <c r="G98" s="1"/>
    </row>
    <row r="99" spans="1:7" x14ac:dyDescent="0.35">
      <c r="A99" s="1"/>
      <c r="B99" s="1"/>
      <c r="C99" s="1"/>
      <c r="D99" s="1"/>
      <c r="E99" s="1"/>
      <c r="F99" s="1"/>
      <c r="G99" s="1"/>
    </row>
    <row r="100" spans="1:7" x14ac:dyDescent="0.35">
      <c r="A100" s="1" t="s">
        <v>5</v>
      </c>
      <c r="B100" s="1">
        <v>10</v>
      </c>
      <c r="C100" s="1" t="s">
        <v>368</v>
      </c>
      <c r="D100" s="1"/>
      <c r="E100" s="1"/>
      <c r="F100" s="1"/>
      <c r="G100" s="1"/>
    </row>
    <row r="101" spans="1:7" x14ac:dyDescent="0.35">
      <c r="A101" s="1"/>
      <c r="B101" s="1"/>
      <c r="C101" s="1"/>
      <c r="D101" s="1"/>
      <c r="E101" s="1"/>
      <c r="F101" s="1"/>
      <c r="G101" s="1"/>
    </row>
    <row r="102" spans="1:7" x14ac:dyDescent="0.35">
      <c r="A102" s="1" t="s">
        <v>8</v>
      </c>
      <c r="B102" s="1">
        <v>9</v>
      </c>
      <c r="C102" s="57" t="s">
        <v>383</v>
      </c>
      <c r="D102" s="1"/>
      <c r="E102" s="1"/>
      <c r="F102" s="1"/>
      <c r="G102" s="1"/>
    </row>
    <row r="103" spans="1:7" x14ac:dyDescent="0.35">
      <c r="A103" s="1"/>
      <c r="B103" s="1"/>
      <c r="C103" s="1"/>
      <c r="D103" s="1"/>
      <c r="E103" s="1"/>
      <c r="F103" s="1"/>
      <c r="G103" s="1"/>
    </row>
    <row r="104" spans="1:7" x14ac:dyDescent="0.35">
      <c r="A104" s="1" t="s">
        <v>11</v>
      </c>
      <c r="B104" s="1">
        <v>8</v>
      </c>
      <c r="C104" s="1" t="s">
        <v>222</v>
      </c>
      <c r="D104" s="1"/>
      <c r="E104" s="1"/>
      <c r="F104" s="1"/>
      <c r="G104" s="1"/>
    </row>
    <row r="105" spans="1:7" x14ac:dyDescent="0.35">
      <c r="A105" s="1"/>
      <c r="B105" s="1"/>
      <c r="C105" s="1"/>
      <c r="D105" s="1"/>
      <c r="E105" s="1"/>
      <c r="F105" s="1"/>
      <c r="G105" s="1"/>
    </row>
    <row r="106" spans="1:7" x14ac:dyDescent="0.35">
      <c r="A106" s="1" t="s">
        <v>9</v>
      </c>
      <c r="B106" s="1">
        <v>5</v>
      </c>
      <c r="C106" s="1" t="s">
        <v>223</v>
      </c>
      <c r="D106" s="1"/>
      <c r="E106" s="1"/>
      <c r="F106" s="1"/>
      <c r="G106" s="1"/>
    </row>
    <row r="107" spans="1:7" x14ac:dyDescent="0.35">
      <c r="A107" s="1"/>
      <c r="B107" s="1"/>
      <c r="C107" s="1"/>
      <c r="D107" s="1"/>
      <c r="E107" s="1"/>
      <c r="F107" s="1"/>
      <c r="G107" s="1"/>
    </row>
    <row r="108" spans="1:7" x14ac:dyDescent="0.35">
      <c r="A108" s="1" t="s">
        <v>161</v>
      </c>
      <c r="B108" s="1">
        <v>8</v>
      </c>
      <c r="C108" s="1" t="s">
        <v>384</v>
      </c>
      <c r="D108" s="1"/>
      <c r="E108" s="1"/>
      <c r="F108" s="1"/>
      <c r="G108" s="1"/>
    </row>
    <row r="109" spans="1:7" x14ac:dyDescent="0.35">
      <c r="A109" s="1" t="s">
        <v>364</v>
      </c>
      <c r="B109" s="18">
        <v>3</v>
      </c>
      <c r="C109" s="1" t="s">
        <v>369</v>
      </c>
      <c r="D109" s="1"/>
      <c r="E109" s="1"/>
      <c r="F109" s="1"/>
      <c r="G109" s="1"/>
    </row>
    <row r="110" spans="1:7" x14ac:dyDescent="0.35">
      <c r="A110" s="1"/>
      <c r="B110" s="1"/>
      <c r="C110" s="1"/>
      <c r="D110" s="1"/>
      <c r="E110" s="1"/>
      <c r="F110" s="1"/>
      <c r="G110" s="1"/>
    </row>
    <row r="111" spans="1:7" x14ac:dyDescent="0.35">
      <c r="A111" s="1"/>
      <c r="B111" s="1"/>
      <c r="C111" s="1"/>
      <c r="D111" s="1"/>
      <c r="E111" s="1"/>
      <c r="F111" s="1"/>
      <c r="G111" s="1"/>
    </row>
    <row r="112" spans="1:7" x14ac:dyDescent="0.35">
      <c r="A112" s="27" t="s">
        <v>217</v>
      </c>
      <c r="B112" s="27">
        <f>SUM(B94:B110)</f>
        <v>126</v>
      </c>
      <c r="C112" s="1"/>
      <c r="D112" s="1"/>
      <c r="E112" s="1"/>
      <c r="F112" s="1"/>
      <c r="G112" s="1"/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A11" sqref="A11"/>
    </sheetView>
  </sheetViews>
  <sheetFormatPr defaultRowHeight="14.5" x14ac:dyDescent="0.35"/>
  <cols>
    <col min="1" max="1" width="24.54296875" bestFit="1" customWidth="1"/>
    <col min="2" max="2" width="35.7265625" customWidth="1"/>
    <col min="3" max="3" width="18" bestFit="1" customWidth="1"/>
    <col min="4" max="4" width="15.7265625" bestFit="1" customWidth="1"/>
  </cols>
  <sheetData>
    <row r="1" spans="1:4" x14ac:dyDescent="0.35">
      <c r="A1" s="48" t="s">
        <v>164</v>
      </c>
    </row>
    <row r="2" spans="1:4" x14ac:dyDescent="0.35">
      <c r="A2" t="s">
        <v>2</v>
      </c>
      <c r="B2" t="s">
        <v>257</v>
      </c>
      <c r="C2" t="s">
        <v>258</v>
      </c>
      <c r="D2" t="s">
        <v>259</v>
      </c>
    </row>
    <row r="3" spans="1:4" x14ac:dyDescent="0.35">
      <c r="A3" s="1" t="s">
        <v>275</v>
      </c>
      <c r="B3" s="1" t="s">
        <v>287</v>
      </c>
      <c r="C3" s="1"/>
      <c r="D3" s="1"/>
    </row>
    <row r="4" spans="1:4" x14ac:dyDescent="0.35">
      <c r="A4" s="1" t="s">
        <v>276</v>
      </c>
      <c r="B4" s="1" t="s">
        <v>288</v>
      </c>
      <c r="C4" s="1"/>
      <c r="D4" s="1"/>
    </row>
    <row r="5" spans="1:4" x14ac:dyDescent="0.35">
      <c r="A5" s="1" t="s">
        <v>6</v>
      </c>
      <c r="B5" s="1"/>
      <c r="C5" s="1"/>
      <c r="D5" s="1"/>
    </row>
    <row r="6" spans="1:4" x14ac:dyDescent="0.35">
      <c r="A6" s="1" t="s">
        <v>6</v>
      </c>
      <c r="B6" s="1"/>
      <c r="C6" s="1"/>
      <c r="D6" s="1"/>
    </row>
    <row r="7" spans="1:4" x14ac:dyDescent="0.35">
      <c r="A7" s="1" t="s">
        <v>6</v>
      </c>
      <c r="B7" s="1"/>
      <c r="C7" s="1"/>
      <c r="D7" s="1"/>
    </row>
    <row r="8" spans="1:4" x14ac:dyDescent="0.35">
      <c r="A8" s="1" t="s">
        <v>6</v>
      </c>
      <c r="B8" s="1"/>
      <c r="C8" s="1"/>
      <c r="D8" s="1"/>
    </row>
    <row r="9" spans="1:4" x14ac:dyDescent="0.35">
      <c r="A9" s="1" t="s">
        <v>5</v>
      </c>
      <c r="B9" s="1"/>
      <c r="C9" s="1"/>
      <c r="D9" s="1"/>
    </row>
    <row r="10" spans="1:4" x14ac:dyDescent="0.35">
      <c r="A10" s="1" t="s">
        <v>8</v>
      </c>
      <c r="B10" s="1"/>
      <c r="C10" s="1"/>
      <c r="D10" s="1"/>
    </row>
    <row r="11" spans="1:4" x14ac:dyDescent="0.35">
      <c r="A11" s="1" t="s">
        <v>9</v>
      </c>
      <c r="B11" s="1" t="s">
        <v>165</v>
      </c>
      <c r="C11" s="1"/>
      <c r="D11" s="1"/>
    </row>
    <row r="12" spans="1:4" x14ac:dyDescent="0.35">
      <c r="A12" s="1" t="s">
        <v>13</v>
      </c>
      <c r="B12" s="1"/>
      <c r="C12" s="1"/>
      <c r="D12" s="1"/>
    </row>
    <row r="13" spans="1:4" x14ac:dyDescent="0.35">
      <c r="A13" s="1" t="s">
        <v>13</v>
      </c>
      <c r="B13" s="1"/>
      <c r="C13" s="1"/>
      <c r="D13" s="1"/>
    </row>
    <row r="14" spans="1:4" x14ac:dyDescent="0.35">
      <c r="A14" s="1" t="s">
        <v>163</v>
      </c>
      <c r="B14" s="1" t="s">
        <v>166</v>
      </c>
      <c r="C14" s="1"/>
      <c r="D14" s="1"/>
    </row>
    <row r="17" spans="1:5" x14ac:dyDescent="0.35">
      <c r="A17" s="58" t="s">
        <v>241</v>
      </c>
    </row>
    <row r="18" spans="1:5" x14ac:dyDescent="0.35">
      <c r="A18" t="s">
        <v>2</v>
      </c>
      <c r="B18" t="s">
        <v>257</v>
      </c>
      <c r="C18" t="s">
        <v>279</v>
      </c>
      <c r="D18" t="s">
        <v>280</v>
      </c>
    </row>
    <row r="19" spans="1:5" x14ac:dyDescent="0.35">
      <c r="A19" s="1" t="s">
        <v>242</v>
      </c>
      <c r="B19" s="1"/>
      <c r="C19" s="1"/>
      <c r="D19" s="1"/>
    </row>
    <row r="20" spans="1:5" x14ac:dyDescent="0.35">
      <c r="A20" s="1" t="s">
        <v>243</v>
      </c>
      <c r="C20" s="1"/>
      <c r="D20" s="1"/>
    </row>
    <row r="21" spans="1:5" x14ac:dyDescent="0.35">
      <c r="A21" s="1" t="s">
        <v>244</v>
      </c>
      <c r="B21" s="1" t="s">
        <v>237</v>
      </c>
      <c r="C21" s="1"/>
      <c r="D21" s="1"/>
    </row>
    <row r="22" spans="1:5" x14ac:dyDescent="0.35">
      <c r="A22" s="1" t="s">
        <v>245</v>
      </c>
      <c r="B22" s="1" t="s">
        <v>238</v>
      </c>
      <c r="C22" s="1"/>
      <c r="D22" s="1"/>
    </row>
    <row r="23" spans="1:5" x14ac:dyDescent="0.35">
      <c r="A23" s="1" t="s">
        <v>246</v>
      </c>
      <c r="B23" s="1" t="s">
        <v>239</v>
      </c>
      <c r="C23" s="1"/>
      <c r="D23" s="1"/>
    </row>
    <row r="24" spans="1:5" x14ac:dyDescent="0.35">
      <c r="A24" s="1" t="s">
        <v>247</v>
      </c>
      <c r="B24" s="1" t="s">
        <v>240</v>
      </c>
      <c r="C24" s="1"/>
      <c r="D24" s="1"/>
    </row>
    <row r="25" spans="1:5" x14ac:dyDescent="0.35">
      <c r="A25" s="1" t="s">
        <v>248</v>
      </c>
      <c r="B25" s="1"/>
      <c r="C25" s="1"/>
      <c r="D25" s="1"/>
    </row>
    <row r="26" spans="1:5" x14ac:dyDescent="0.35">
      <c r="A26" s="1" t="s">
        <v>249</v>
      </c>
      <c r="B26" s="1"/>
      <c r="C26" s="1"/>
      <c r="D26" s="1"/>
    </row>
    <row r="27" spans="1:5" x14ac:dyDescent="0.35">
      <c r="A27" s="1" t="s">
        <v>250</v>
      </c>
      <c r="B27" s="1" t="s">
        <v>236</v>
      </c>
      <c r="C27" s="1"/>
      <c r="D27" s="1"/>
    </row>
    <row r="28" spans="1:5" x14ac:dyDescent="0.35">
      <c r="A28" s="1" t="s">
        <v>251</v>
      </c>
      <c r="B28" s="1"/>
      <c r="C28" s="1"/>
      <c r="D28" s="1"/>
    </row>
    <row r="29" spans="1:5" x14ac:dyDescent="0.35">
      <c r="A29" s="1" t="s">
        <v>252</v>
      </c>
      <c r="B29" s="1" t="s">
        <v>289</v>
      </c>
      <c r="C29" s="63" t="s">
        <v>290</v>
      </c>
      <c r="D29" s="63"/>
      <c r="E29" s="64" t="s">
        <v>291</v>
      </c>
    </row>
    <row r="30" spans="1:5" x14ac:dyDescent="0.35">
      <c r="A30" s="1" t="s">
        <v>253</v>
      </c>
      <c r="B30" s="1" t="s">
        <v>235</v>
      </c>
      <c r="C30" s="63" t="s">
        <v>292</v>
      </c>
      <c r="D30" s="63"/>
      <c r="E30" s="65"/>
    </row>
    <row r="31" spans="1:5" x14ac:dyDescent="0.35">
      <c r="A31" s="1" t="s">
        <v>395</v>
      </c>
      <c r="B31" s="1" t="s">
        <v>260</v>
      </c>
      <c r="C31" s="1"/>
      <c r="D31" s="1"/>
    </row>
    <row r="32" spans="1:5" x14ac:dyDescent="0.35">
      <c r="A32" s="1" t="s">
        <v>254</v>
      </c>
      <c r="B32" s="1"/>
      <c r="C32" s="1"/>
      <c r="D32" s="1"/>
    </row>
    <row r="33" spans="1:5" x14ac:dyDescent="0.35">
      <c r="A33" s="1" t="s">
        <v>255</v>
      </c>
      <c r="B33" s="1" t="s">
        <v>298</v>
      </c>
      <c r="C33" s="1" t="s">
        <v>110</v>
      </c>
      <c r="D33" s="1" t="s">
        <v>110</v>
      </c>
    </row>
    <row r="34" spans="1:5" x14ac:dyDescent="0.35">
      <c r="A34" s="1" t="s">
        <v>256</v>
      </c>
      <c r="B34" s="1" t="s">
        <v>299</v>
      </c>
      <c r="C34" s="1" t="s">
        <v>110</v>
      </c>
      <c r="D34" s="1" t="s">
        <v>110</v>
      </c>
    </row>
    <row r="35" spans="1:5" x14ac:dyDescent="0.35">
      <c r="A35" s="55" t="s">
        <v>389</v>
      </c>
      <c r="B35" s="55" t="s">
        <v>385</v>
      </c>
      <c r="E35" s="55" t="s">
        <v>339</v>
      </c>
    </row>
    <row r="36" spans="1:5" x14ac:dyDescent="0.35">
      <c r="A36" s="55" t="s">
        <v>390</v>
      </c>
      <c r="B36" s="55" t="s">
        <v>386</v>
      </c>
      <c r="E36" s="55" t="s">
        <v>339</v>
      </c>
    </row>
    <row r="37" spans="1:5" x14ac:dyDescent="0.35">
      <c r="A37" s="55" t="s">
        <v>394</v>
      </c>
      <c r="B37" s="55" t="s">
        <v>365</v>
      </c>
      <c r="E37" s="55" t="s">
        <v>339</v>
      </c>
    </row>
    <row r="38" spans="1:5" x14ac:dyDescent="0.35">
      <c r="A38" s="55" t="s">
        <v>391</v>
      </c>
      <c r="B38" s="55" t="s">
        <v>387</v>
      </c>
      <c r="E38" s="55" t="s">
        <v>339</v>
      </c>
    </row>
    <row r="39" spans="1:5" x14ac:dyDescent="0.35">
      <c r="A39" s="55" t="s">
        <v>392</v>
      </c>
      <c r="B39" s="55" t="s">
        <v>388</v>
      </c>
      <c r="E39" s="55" t="s">
        <v>339</v>
      </c>
    </row>
    <row r="40" spans="1:5" x14ac:dyDescent="0.35">
      <c r="A40" s="55" t="s">
        <v>393</v>
      </c>
      <c r="B40" s="55" t="s">
        <v>359</v>
      </c>
      <c r="E40" s="55" t="s">
        <v>339</v>
      </c>
    </row>
  </sheetData>
  <phoneticPr fontId="9" type="noConversion"/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E15" sqref="E15"/>
    </sheetView>
  </sheetViews>
  <sheetFormatPr defaultRowHeight="14.5" x14ac:dyDescent="0.35"/>
  <cols>
    <col min="1" max="1" width="19.453125" customWidth="1"/>
    <col min="2" max="2" width="16.7265625" bestFit="1" customWidth="1"/>
    <col min="3" max="3" width="15.7265625" bestFit="1" customWidth="1"/>
    <col min="4" max="4" width="17.26953125" bestFit="1" customWidth="1"/>
    <col min="5" max="5" width="24.7265625" bestFit="1" customWidth="1"/>
    <col min="6" max="6" width="35.26953125" bestFit="1" customWidth="1"/>
  </cols>
  <sheetData>
    <row r="1" spans="1:8" x14ac:dyDescent="0.35">
      <c r="A1" s="9" t="s">
        <v>86</v>
      </c>
    </row>
    <row r="2" spans="1:8" ht="15" thickBot="1" x14ac:dyDescent="0.4">
      <c r="A2" s="9" t="s">
        <v>402</v>
      </c>
    </row>
    <row r="3" spans="1:8" x14ac:dyDescent="0.35">
      <c r="A3" s="34" t="s">
        <v>120</v>
      </c>
      <c r="B3" s="35" t="s">
        <v>0</v>
      </c>
      <c r="C3" s="35" t="s">
        <v>1</v>
      </c>
      <c r="D3" s="35" t="s">
        <v>2</v>
      </c>
      <c r="E3" s="35" t="s">
        <v>12</v>
      </c>
      <c r="F3" s="36" t="s">
        <v>44</v>
      </c>
    </row>
    <row r="4" spans="1:8" x14ac:dyDescent="0.35">
      <c r="A4" s="10">
        <v>1</v>
      </c>
      <c r="B4" s="1">
        <v>841038</v>
      </c>
      <c r="C4" s="2"/>
      <c r="D4" s="2" t="s">
        <v>9</v>
      </c>
      <c r="E4" s="1" t="s">
        <v>333</v>
      </c>
      <c r="F4" s="6"/>
    </row>
    <row r="5" spans="1:8" x14ac:dyDescent="0.35">
      <c r="A5" s="10" t="s">
        <v>42</v>
      </c>
      <c r="B5" t="s">
        <v>43</v>
      </c>
      <c r="C5" s="2"/>
      <c r="D5" s="2" t="s">
        <v>9</v>
      </c>
      <c r="E5" s="1"/>
      <c r="F5" s="6" t="s">
        <v>54</v>
      </c>
    </row>
    <row r="6" spans="1:8" x14ac:dyDescent="0.35">
      <c r="A6" s="10">
        <v>2</v>
      </c>
      <c r="B6" s="1">
        <v>841045</v>
      </c>
      <c r="C6" s="2"/>
      <c r="D6" s="2" t="s">
        <v>6</v>
      </c>
      <c r="E6" s="1" t="s">
        <v>333</v>
      </c>
      <c r="F6" s="6" t="s">
        <v>53</v>
      </c>
    </row>
    <row r="7" spans="1:8" x14ac:dyDescent="0.35">
      <c r="A7" s="10" t="s">
        <v>47</v>
      </c>
      <c r="B7" s="1" t="s">
        <v>63</v>
      </c>
      <c r="C7" s="2"/>
      <c r="D7" s="2" t="s">
        <v>6</v>
      </c>
      <c r="E7" s="1"/>
      <c r="F7" s="6" t="s">
        <v>54</v>
      </c>
    </row>
    <row r="8" spans="1:8" x14ac:dyDescent="0.35">
      <c r="A8" s="10">
        <v>3</v>
      </c>
      <c r="B8" s="1">
        <v>841041</v>
      </c>
      <c r="C8" s="1" t="s">
        <v>143</v>
      </c>
      <c r="D8" s="1" t="s">
        <v>5</v>
      </c>
      <c r="E8" s="1" t="s">
        <v>41</v>
      </c>
      <c r="F8" s="6"/>
    </row>
    <row r="9" spans="1:8" x14ac:dyDescent="0.35">
      <c r="A9" s="10" t="s">
        <v>46</v>
      </c>
      <c r="B9" s="1" t="s">
        <v>141</v>
      </c>
      <c r="C9" s="1" t="s">
        <v>142</v>
      </c>
      <c r="D9" s="1" t="s">
        <v>52</v>
      </c>
      <c r="E9" s="1"/>
      <c r="F9" s="6" t="s">
        <v>54</v>
      </c>
      <c r="G9" s="16"/>
      <c r="H9" s="1"/>
    </row>
    <row r="10" spans="1:8" x14ac:dyDescent="0.35">
      <c r="A10" s="10">
        <v>4</v>
      </c>
      <c r="B10" t="s">
        <v>61</v>
      </c>
      <c r="C10" s="2"/>
      <c r="D10" s="1" t="s">
        <v>8</v>
      </c>
      <c r="E10" s="1" t="s">
        <v>332</v>
      </c>
      <c r="F10" s="6"/>
    </row>
    <row r="11" spans="1:8" x14ac:dyDescent="0.35">
      <c r="A11" s="10" t="s">
        <v>45</v>
      </c>
      <c r="B11" s="1" t="s">
        <v>62</v>
      </c>
      <c r="C11" s="2"/>
      <c r="D11" s="1" t="s">
        <v>8</v>
      </c>
      <c r="E11" s="1"/>
      <c r="F11" s="6" t="s">
        <v>54</v>
      </c>
    </row>
    <row r="13" spans="1:8" x14ac:dyDescent="0.35">
      <c r="A13" t="s">
        <v>93</v>
      </c>
    </row>
    <row r="15" spans="1:8" x14ac:dyDescent="0.35">
      <c r="A15" s="1" t="s">
        <v>6</v>
      </c>
      <c r="B15" s="1">
        <v>15</v>
      </c>
    </row>
    <row r="16" spans="1:8" x14ac:dyDescent="0.35">
      <c r="A16" s="1" t="s">
        <v>9</v>
      </c>
      <c r="B16" s="1">
        <v>15</v>
      </c>
    </row>
    <row r="17" spans="1:2" x14ac:dyDescent="0.35">
      <c r="A17" s="1" t="s">
        <v>5</v>
      </c>
      <c r="B17" s="1">
        <v>15</v>
      </c>
    </row>
    <row r="18" spans="1:2" x14ac:dyDescent="0.35">
      <c r="A18" s="1" t="s">
        <v>8</v>
      </c>
      <c r="B18" s="1">
        <v>15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D2" sqref="D2"/>
    </sheetView>
  </sheetViews>
  <sheetFormatPr defaultRowHeight="14.5" x14ac:dyDescent="0.35"/>
  <cols>
    <col min="1" max="1" width="28.54296875" bestFit="1" customWidth="1"/>
    <col min="2" max="2" width="16.81640625" bestFit="1" customWidth="1"/>
    <col min="3" max="3" width="15.7265625" bestFit="1" customWidth="1"/>
    <col min="4" max="4" width="8.453125" bestFit="1" customWidth="1"/>
    <col min="6" max="6" width="31.81640625" customWidth="1"/>
  </cols>
  <sheetData>
    <row r="1" spans="1:4" ht="15" thickBot="1" x14ac:dyDescent="0.4">
      <c r="A1" s="9" t="s">
        <v>379</v>
      </c>
    </row>
    <row r="2" spans="1:4" x14ac:dyDescent="0.35">
      <c r="A2" s="3" t="s">
        <v>378</v>
      </c>
      <c r="B2" s="77" t="s">
        <v>0</v>
      </c>
      <c r="C2" s="77" t="s">
        <v>1</v>
      </c>
      <c r="D2" s="77" t="s">
        <v>2</v>
      </c>
    </row>
    <row r="3" spans="1:4" x14ac:dyDescent="0.35">
      <c r="A3" s="5"/>
      <c r="B3" s="78"/>
      <c r="C3" s="78"/>
      <c r="D3" s="78"/>
    </row>
    <row r="4" spans="1:4" x14ac:dyDescent="0.35">
      <c r="A4" s="1"/>
      <c r="B4" s="82" t="s">
        <v>58</v>
      </c>
      <c r="C4" s="78" t="s">
        <v>140</v>
      </c>
      <c r="D4" s="78" t="s">
        <v>52</v>
      </c>
    </row>
    <row r="5" spans="1:4" x14ac:dyDescent="0.35">
      <c r="A5" s="1"/>
      <c r="B5" s="78"/>
      <c r="C5" s="78"/>
      <c r="D5" s="78"/>
    </row>
    <row r="6" spans="1:4" x14ac:dyDescent="0.35">
      <c r="A6" s="1"/>
      <c r="B6" s="82" t="s">
        <v>59</v>
      </c>
      <c r="C6" s="78"/>
      <c r="D6" s="78" t="s">
        <v>6</v>
      </c>
    </row>
    <row r="7" spans="1:4" x14ac:dyDescent="0.35">
      <c r="A7" s="1"/>
      <c r="B7" s="78"/>
      <c r="C7" s="78"/>
      <c r="D7" s="78"/>
    </row>
    <row r="8" spans="1:4" x14ac:dyDescent="0.35">
      <c r="A8" s="1"/>
      <c r="B8" s="78" t="s">
        <v>153</v>
      </c>
      <c r="C8" s="85">
        <v>44866</v>
      </c>
      <c r="D8" s="78" t="s">
        <v>13</v>
      </c>
    </row>
    <row r="9" spans="1:4" x14ac:dyDescent="0.35">
      <c r="A9" s="75" t="s">
        <v>376</v>
      </c>
      <c r="B9" s="78"/>
      <c r="C9" s="78"/>
      <c r="D9" s="78"/>
    </row>
    <row r="10" spans="1:4" x14ac:dyDescent="0.35">
      <c r="A10" s="1"/>
      <c r="B10" s="86">
        <v>55360</v>
      </c>
      <c r="C10" s="78"/>
      <c r="D10" s="78" t="s">
        <v>6</v>
      </c>
    </row>
    <row r="11" spans="1:4" x14ac:dyDescent="0.35">
      <c r="A11" s="1"/>
      <c r="B11" s="86">
        <v>55768</v>
      </c>
      <c r="C11" s="78"/>
      <c r="D11" s="78" t="s">
        <v>52</v>
      </c>
    </row>
    <row r="12" spans="1:4" x14ac:dyDescent="0.35">
      <c r="A12" s="1"/>
      <c r="B12" s="86">
        <v>55405</v>
      </c>
      <c r="C12" s="78"/>
      <c r="D12" s="78" t="s">
        <v>13</v>
      </c>
    </row>
    <row r="13" spans="1:4" x14ac:dyDescent="0.35">
      <c r="A13" s="1" t="s">
        <v>377</v>
      </c>
      <c r="B13" s="78"/>
      <c r="C13" s="78"/>
      <c r="D13" s="78"/>
    </row>
    <row r="14" spans="1:4" x14ac:dyDescent="0.35">
      <c r="A14" s="1"/>
      <c r="B14" s="86" t="s">
        <v>373</v>
      </c>
      <c r="C14" s="78"/>
      <c r="D14" s="78" t="s">
        <v>52</v>
      </c>
    </row>
    <row r="15" spans="1:4" x14ac:dyDescent="0.35">
      <c r="A15" s="1"/>
      <c r="B15" s="86" t="s">
        <v>374</v>
      </c>
      <c r="C15" s="78"/>
      <c r="D15" s="78" t="s">
        <v>6</v>
      </c>
    </row>
    <row r="16" spans="1:4" x14ac:dyDescent="0.35">
      <c r="A16" s="1"/>
      <c r="B16" s="87" t="s">
        <v>375</v>
      </c>
      <c r="C16" s="78"/>
      <c r="D16" s="78" t="s">
        <v>13</v>
      </c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docMetadata/LabelInfo.xml><?xml version="1.0" encoding="utf-8"?>
<clbl:labelList xmlns:clbl="http://schemas.microsoft.com/office/2020/mipLabelMetadata">
  <clbl:label id="{72408bec-6efb-47bd-b9dc-9f250af91ce7}" enabled="1" method="Standard" siteId="{2dcfd016-f9df-488c-b16b-68345b59afb7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x ray equip.</vt:lpstr>
      <vt:lpstr>POCUS</vt:lpstr>
      <vt:lpstr>ipad allocations</vt:lpstr>
      <vt:lpstr>PPS</vt:lpstr>
      <vt:lpstr>Oxygen concentrator</vt:lpstr>
      <vt:lpstr>IAPs FRBs</vt:lpstr>
      <vt:lpstr>Zoll AED + &amp; Schiller FRED</vt:lpstr>
      <vt:lpstr>PCR</vt:lpstr>
      <vt:lpstr>BGA</vt:lpstr>
      <vt:lpstr>Zoll x series</vt:lpstr>
      <vt:lpstr>Other monitors</vt:lpstr>
      <vt:lpstr>ECG</vt:lpstr>
      <vt:lpstr>MIBS</vt:lpstr>
      <vt:lpstr>Dental </vt:lpstr>
      <vt:lpstr>Syringe driver - infusion pump</vt:lpstr>
      <vt:lpstr>EPR laptop</vt:lpstr>
      <vt:lpstr>Suction</vt:lpstr>
    </vt:vector>
  </TitlesOfParts>
  <Company>University Hospitals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DINN Mike, BASMU Manager</dc:creator>
  <cp:lastModifiedBy>Victoria Clewer - UKSBS</cp:lastModifiedBy>
  <dcterms:created xsi:type="dcterms:W3CDTF">2020-05-01T21:50:09Z</dcterms:created>
  <dcterms:modified xsi:type="dcterms:W3CDTF">2025-12-19T12:16:34Z</dcterms:modified>
</cp:coreProperties>
</file>