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tapultore.sharepoint.com/sites/ProcurementTeam/Shared Documents/Procurement Files/01.  Tenders - Live/03. Post 2026/03. Ops/PQ Transformer Building ORE25054/03. Tender/"/>
    </mc:Choice>
  </mc:AlternateContent>
  <xr:revisionPtr revIDLastSave="9" documentId="8_{A0739C3B-B69B-496B-86E9-18778FB94606}" xr6:coauthVersionLast="47" xr6:coauthVersionMax="47" xr10:uidLastSave="{1DD41C0B-5F80-426D-96C1-1406C7958E60}"/>
  <bookViews>
    <workbookView xWindow="-110" yWindow="-110" windowWidth="19420" windowHeight="10300" tabRatio="876" xr2:uid="{0EC7FAD4-45D4-45F6-8F93-1FE1E8974075}"/>
  </bookViews>
  <sheets>
    <sheet name="Offer Worksheet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9" i="4" l="1"/>
  <c r="F218" i="4"/>
  <c r="F217" i="4"/>
  <c r="F216" i="4"/>
  <c r="F220" i="4" s="1"/>
  <c r="F208" i="4"/>
  <c r="F207" i="4"/>
  <c r="F206" i="4"/>
  <c r="F205" i="4"/>
  <c r="F204" i="4"/>
  <c r="F203" i="4"/>
  <c r="F202" i="4"/>
  <c r="F201" i="4"/>
  <c r="F209" i="4" s="1"/>
  <c r="F198" i="4"/>
  <c r="F197" i="4"/>
  <c r="F196" i="4"/>
  <c r="F195" i="4"/>
  <c r="F194" i="4"/>
  <c r="F199" i="4" s="1"/>
  <c r="F191" i="4"/>
  <c r="F190" i="4"/>
  <c r="F189" i="4"/>
  <c r="F188" i="4"/>
  <c r="F187" i="4"/>
  <c r="F186" i="4"/>
  <c r="F185" i="4"/>
  <c r="F184" i="4"/>
  <c r="F192" i="4" s="1"/>
  <c r="F181" i="4"/>
  <c r="F180" i="4"/>
  <c r="F179" i="4"/>
  <c r="F178" i="4"/>
  <c r="F177" i="4"/>
  <c r="F176" i="4"/>
  <c r="F175" i="4"/>
  <c r="F174" i="4"/>
  <c r="F182" i="4" s="1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72" i="4" s="1"/>
  <c r="F154" i="4"/>
  <c r="F153" i="4"/>
  <c r="F152" i="4"/>
  <c r="F151" i="4"/>
  <c r="F150" i="4"/>
  <c r="F149" i="4"/>
  <c r="F147" i="4"/>
  <c r="F146" i="4"/>
  <c r="F145" i="4"/>
  <c r="F144" i="4"/>
  <c r="F141" i="4"/>
  <c r="F140" i="4"/>
  <c r="F139" i="4"/>
  <c r="F142" i="4" s="1"/>
  <c r="F137" i="4"/>
  <c r="F136" i="4"/>
  <c r="F135" i="4"/>
  <c r="F134" i="4"/>
  <c r="F133" i="4"/>
  <c r="F130" i="4"/>
  <c r="F129" i="4"/>
  <c r="F128" i="4"/>
  <c r="F127" i="4"/>
  <c r="F126" i="4"/>
  <c r="F125" i="4"/>
  <c r="F124" i="4"/>
  <c r="F131" i="4" s="1"/>
  <c r="F121" i="4"/>
  <c r="F120" i="4"/>
  <c r="F119" i="4"/>
  <c r="F118" i="4"/>
  <c r="F117" i="4"/>
  <c r="F116" i="4"/>
  <c r="F115" i="4"/>
  <c r="F122" i="4" s="1"/>
  <c r="F112" i="4"/>
  <c r="F111" i="4"/>
  <c r="F110" i="4"/>
  <c r="F109" i="4"/>
  <c r="F108" i="4"/>
  <c r="F107" i="4"/>
  <c r="F113" i="4" s="1"/>
  <c r="F104" i="4"/>
  <c r="F103" i="4"/>
  <c r="F102" i="4"/>
  <c r="F101" i="4"/>
  <c r="F100" i="4"/>
  <c r="F99" i="4"/>
  <c r="F98" i="4"/>
  <c r="F105" i="4" s="1"/>
  <c r="F95" i="4"/>
  <c r="F94" i="4"/>
  <c r="F93" i="4"/>
  <c r="F92" i="4"/>
  <c r="F96" i="4" s="1"/>
  <c r="F89" i="4"/>
  <c r="F88" i="4"/>
  <c r="F87" i="4"/>
  <c r="F86" i="4"/>
  <c r="F90" i="4" s="1"/>
  <c r="F83" i="4"/>
  <c r="F82" i="4"/>
  <c r="F81" i="4"/>
  <c r="F80" i="4"/>
  <c r="F84" i="4" s="1"/>
  <c r="F77" i="4"/>
  <c r="F76" i="4"/>
  <c r="F75" i="4"/>
  <c r="F74" i="4"/>
  <c r="F73" i="4"/>
  <c r="F72" i="4"/>
  <c r="F78" i="4" s="1"/>
  <c r="F69" i="4"/>
  <c r="F68" i="4"/>
  <c r="F67" i="4"/>
  <c r="F66" i="4"/>
  <c r="F65" i="4"/>
  <c r="F64" i="4"/>
  <c r="F63" i="4"/>
  <c r="F62" i="4"/>
  <c r="F70" i="4" s="1"/>
  <c r="F61" i="4"/>
  <c r="F60" i="4"/>
  <c r="F57" i="4"/>
  <c r="F56" i="4"/>
  <c r="F55" i="4"/>
  <c r="F54" i="4"/>
  <c r="F53" i="4"/>
  <c r="F58" i="4" s="1"/>
  <c r="F50" i="4"/>
  <c r="F49" i="4"/>
  <c r="F48" i="4"/>
  <c r="F47" i="4"/>
  <c r="F46" i="4"/>
  <c r="F45" i="4"/>
  <c r="F44" i="4"/>
  <c r="F43" i="4"/>
  <c r="F42" i="4"/>
  <c r="F41" i="4"/>
  <c r="F40" i="4"/>
  <c r="F51" i="4" s="1"/>
  <c r="F37" i="4"/>
  <c r="F36" i="4"/>
  <c r="F35" i="4"/>
  <c r="F34" i="4"/>
  <c r="F33" i="4"/>
  <c r="F32" i="4"/>
  <c r="F31" i="4"/>
  <c r="F30" i="4"/>
  <c r="F29" i="4"/>
  <c r="F38" i="4" s="1"/>
  <c r="F26" i="4"/>
  <c r="F25" i="4"/>
  <c r="F24" i="4"/>
  <c r="F23" i="4"/>
  <c r="F27" i="4" s="1"/>
  <c r="F20" i="4"/>
  <c r="F19" i="4"/>
  <c r="F18" i="4"/>
  <c r="F17" i="4"/>
  <c r="F21" i="4" s="1"/>
  <c r="F14" i="4"/>
  <c r="F13" i="4"/>
  <c r="F12" i="4"/>
  <c r="F15" i="4" s="1"/>
  <c r="F212" i="4" l="1"/>
  <c r="F222" i="4" s="1"/>
</calcChain>
</file>

<file path=xl/sharedStrings.xml><?xml version="1.0" encoding="utf-8"?>
<sst xmlns="http://schemas.openxmlformats.org/spreadsheetml/2006/main" count="153" uniqueCount="127">
  <si>
    <t>Key</t>
  </si>
  <si>
    <t>Contract Title:</t>
  </si>
  <si>
    <t>Cells automatically completed</t>
  </si>
  <si>
    <t>Contract Reference:</t>
  </si>
  <si>
    <t>Company Name:</t>
  </si>
  <si>
    <t>Total Cost</t>
  </si>
  <si>
    <t xml:space="preserve">Total additional cost: </t>
  </si>
  <si>
    <t>GROSS EXPENDITURE</t>
  </si>
  <si>
    <t>For the avoidance of doubt the following shall apply to the above fixed cost:</t>
  </si>
  <si>
    <t xml:space="preserve">1.  Prices/rates quoted in this document are fixed for the term of the Contract.  </t>
  </si>
  <si>
    <t>4.  All costs must be included in this section, as costs appearing elsewhere in the proposal but not mentioned in this Offer Worksheet shall be presumed waived.</t>
  </si>
  <si>
    <t>Appendix 3 - OFFER WORKSHEET</t>
  </si>
  <si>
    <t>Cells to be completed manually, as appropriate</t>
  </si>
  <si>
    <t>Activity No.</t>
  </si>
  <si>
    <t>Activity</t>
  </si>
  <si>
    <t>Qty</t>
  </si>
  <si>
    <t>Unit Cost</t>
  </si>
  <si>
    <t>Facilitating works</t>
  </si>
  <si>
    <t>Sub Total</t>
  </si>
  <si>
    <t xml:space="preserve">Pre - Mobilisation Planning </t>
  </si>
  <si>
    <t>Site Mobilisation</t>
  </si>
  <si>
    <t>Prelims (Project Management, CDM, Building Warrants, HS&amp;E, Welfare, Warranty/Insurance, etc)</t>
  </si>
  <si>
    <t>Site Staff (Site manager, labourer etc)</t>
  </si>
  <si>
    <t>Office staff (contracts manager, QS etc)</t>
  </si>
  <si>
    <t>Welfare, cabins and accomodation</t>
  </si>
  <si>
    <t>Security</t>
  </si>
  <si>
    <t>Plant and equipment</t>
  </si>
  <si>
    <t>Insurances</t>
  </si>
  <si>
    <t>Other prelim related costs</t>
  </si>
  <si>
    <t>External works</t>
  </si>
  <si>
    <t>Site preparation works</t>
  </si>
  <si>
    <t>Roads, paths, paving and surfaces</t>
  </si>
  <si>
    <t>Soft landscapes, planting and irrigation systems</t>
  </si>
  <si>
    <t>Fencing, railings and walls</t>
  </si>
  <si>
    <t>External fixtures</t>
  </si>
  <si>
    <t>External drainage</t>
  </si>
  <si>
    <t>External services</t>
  </si>
  <si>
    <t>Substructure</t>
  </si>
  <si>
    <t>Superstructure if applicable</t>
  </si>
  <si>
    <t>Frame</t>
  </si>
  <si>
    <t>Upper Floors</t>
  </si>
  <si>
    <t>Roof</t>
  </si>
  <si>
    <t>Stairs</t>
  </si>
  <si>
    <t>External walls</t>
  </si>
  <si>
    <t>Windows and external doors</t>
  </si>
  <si>
    <t>Internal walls and partitions</t>
  </si>
  <si>
    <t>Internal doors</t>
  </si>
  <si>
    <t>Internal finishes if applicable</t>
  </si>
  <si>
    <t>Wall finishes</t>
  </si>
  <si>
    <t>Floor finishes</t>
  </si>
  <si>
    <t>Ceiling finishes</t>
  </si>
  <si>
    <t>Fixed asset costs:</t>
  </si>
  <si>
    <t>Hub</t>
  </si>
  <si>
    <t>Test Equipment</t>
  </si>
  <si>
    <t>Static load application equipment</t>
  </si>
  <si>
    <t>Calibration load application equipment</t>
  </si>
  <si>
    <t>Environmental Protection</t>
  </si>
  <si>
    <t>Delivery Consideration</t>
  </si>
  <si>
    <t>Delivery route (option)</t>
  </si>
  <si>
    <t>Upgrade to Wimborne quay (option)</t>
  </si>
  <si>
    <t>Ground works between Wimborne quay and blade test facility</t>
  </si>
  <si>
    <t>Offices, Control Room Fittings, furnishings and equipment, if applicable</t>
  </si>
  <si>
    <t>Facilities</t>
  </si>
  <si>
    <t>Control room</t>
  </si>
  <si>
    <t>Power Supply</t>
  </si>
  <si>
    <t>Electric</t>
  </si>
  <si>
    <t>Hydraulic</t>
  </si>
  <si>
    <t>Control and DAQ (state if included elsewhere)</t>
  </si>
  <si>
    <t>Control system</t>
  </si>
  <si>
    <t>Static test</t>
  </si>
  <si>
    <t>Operational equipment control system(s)</t>
  </si>
  <si>
    <t>Data Acquistion (DAQ)</t>
  </si>
  <si>
    <t>Blade Handling and Equipment Handling</t>
  </si>
  <si>
    <t>Warranties and Guarantees</t>
  </si>
  <si>
    <t>Maintenance and Support</t>
  </si>
  <si>
    <t>Maintenance cost for first 5 years after commissioning</t>
  </si>
  <si>
    <t>Main contractor's overheads and profit</t>
  </si>
  <si>
    <t>Services</t>
  </si>
  <si>
    <t>Sanitary fittings</t>
  </si>
  <si>
    <t>Services equipment</t>
  </si>
  <si>
    <t>Disposal installations</t>
  </si>
  <si>
    <t>Water installations</t>
  </si>
  <si>
    <t>Heat source</t>
  </si>
  <si>
    <t>Space heating and air conditioning</t>
  </si>
  <si>
    <t>Ventilation</t>
  </si>
  <si>
    <t>Electrical installations</t>
  </si>
  <si>
    <t>Fuel installations</t>
  </si>
  <si>
    <t>Lift installations</t>
  </si>
  <si>
    <t>Fire and lightning protection</t>
  </si>
  <si>
    <t>Communication, security and control systems</t>
  </si>
  <si>
    <t>Specialist installations</t>
  </si>
  <si>
    <t>Builder's work in connection with services</t>
  </si>
  <si>
    <r>
      <t xml:space="preserve">Contractor's design team fees </t>
    </r>
    <r>
      <rPr>
        <b/>
        <sz val="8"/>
        <color theme="1"/>
        <rFont val="Corbel"/>
        <family val="2"/>
      </rPr>
      <t>( place left to insert others below)</t>
    </r>
  </si>
  <si>
    <t>Architect</t>
  </si>
  <si>
    <t>Structural Engineer</t>
  </si>
  <si>
    <t>Services Engineer</t>
  </si>
  <si>
    <t>Ground Investigations</t>
  </si>
  <si>
    <t>Optional items</t>
  </si>
  <si>
    <t>Fatigue test equipment (option)</t>
  </si>
  <si>
    <t>Blade Rotation on Hub (option)</t>
  </si>
  <si>
    <t>Hub facility (option)</t>
  </si>
  <si>
    <t>Minimum environmental protection equipment (if no building offered, including e.g. wind netting, separators etc) (option)</t>
  </si>
  <si>
    <t>Full building (option)</t>
  </si>
  <si>
    <t>Full building preparation (if no building offered)</t>
  </si>
  <si>
    <t>NEC4 Costs if applicable</t>
  </si>
  <si>
    <t>Advanced Payment Bond</t>
  </si>
  <si>
    <t>Contractor Collateral Warranty</t>
  </si>
  <si>
    <t>Parent Company Guarantee</t>
  </si>
  <si>
    <t>Performance Bond</t>
  </si>
  <si>
    <t>Sub-Contractor Collateral Warranty</t>
  </si>
  <si>
    <t>Other risks (insert details)</t>
  </si>
  <si>
    <t xml:space="preserve">Total </t>
  </si>
  <si>
    <t>Additional costs: please provide a detailed breakdown of all administration costs, travel involved and any other additional cost, as applicable.</t>
  </si>
  <si>
    <t>Description</t>
  </si>
  <si>
    <t>add new lines as applicable</t>
  </si>
  <si>
    <t>2.  A working day consists of eight (8) hours, excluding breaks.</t>
  </si>
  <si>
    <t xml:space="preserve">3.  All cost shall be in pounds sterling.   </t>
  </si>
  <si>
    <t>5.  All prices quoted are for delivery DPU (Blyth), UK in accordance with INCOTERMS 2020.</t>
  </si>
  <si>
    <t xml:space="preserve">Signed </t>
  </si>
  <si>
    <t>Print Name</t>
  </si>
  <si>
    <r>
      <t>Position in company:</t>
    </r>
    <r>
      <rPr>
        <sz val="11"/>
        <rFont val="Corbel"/>
        <family val="2"/>
      </rPr>
      <t xml:space="preserve">                            </t>
    </r>
    <r>
      <rPr>
        <sz val="10"/>
        <rFont val="Corbel"/>
        <family val="2"/>
      </rPr>
      <t>(e.g. Director, Partner, Principal, Company Secretary)</t>
    </r>
  </si>
  <si>
    <r>
      <t xml:space="preserve">For and on behalf of:                            </t>
    </r>
    <r>
      <rPr>
        <sz val="10"/>
        <rFont val="Corbel"/>
        <family val="2"/>
      </rPr>
      <t>(i.e. organisation's name)</t>
    </r>
  </si>
  <si>
    <t>Dated:</t>
  </si>
  <si>
    <t>Digital signatures are acceptable.  
Must be signed by persons authorised to do so on the tenderer’s behalf e.g. Director, Partner, Principal, Company Secretary or as established in a company scheme of delegation.</t>
  </si>
  <si>
    <t>Unsigned submissions will be regarded as a non-compliant application and may therefore be rejected.</t>
  </si>
  <si>
    <t>PQ TRANSFORMER BUILDING</t>
  </si>
  <si>
    <t>ORE/25/054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</si>
</sst>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"/>
  </numFmts>
  <fonts count="2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2"/>
      <name val="Arial"/>
      <family val="2"/>
    </font>
    <font>
      <sz val="11"/>
      <color rgb="FFFF0000"/>
      <name val="Arial"/>
      <family val="2"/>
    </font>
    <font>
      <sz val="11"/>
      <name val="Corbel"/>
      <family val="2"/>
    </font>
    <font>
      <b/>
      <sz val="11"/>
      <color theme="0"/>
      <name val="Corbel"/>
      <family val="2"/>
    </font>
    <font>
      <b/>
      <sz val="11"/>
      <name val="Corbel"/>
      <family val="2"/>
    </font>
    <font>
      <b/>
      <sz val="11"/>
      <color theme="1"/>
      <name val="Corbel"/>
      <family val="2"/>
    </font>
    <font>
      <b/>
      <sz val="8"/>
      <color theme="1"/>
      <name val="Corbel"/>
      <family val="2"/>
    </font>
    <font>
      <sz val="11"/>
      <color rgb="FFFF0000"/>
      <name val="Corbel"/>
      <family val="2"/>
    </font>
    <font>
      <sz val="10"/>
      <name val="Corbel"/>
      <family val="2"/>
    </font>
    <font>
      <sz val="9"/>
      <name val="Corbel"/>
      <family val="2"/>
    </font>
    <font>
      <sz val="9"/>
      <name val="Arial"/>
      <family val="2"/>
    </font>
    <font>
      <b/>
      <sz val="11"/>
      <color rgb="FF000000"/>
      <name val="Calibri"/>
      <family val="2"/>
    </font>
    <font>
      <b/>
      <u/>
      <sz val="11"/>
      <color theme="0"/>
      <name val="Calibri"/>
      <family val="2"/>
      <scheme val="minor"/>
    </font>
    <font>
      <sz val="11"/>
      <color theme="1"/>
      <name val="Courier New"/>
      <family val="3"/>
    </font>
    <font>
      <sz val="11"/>
      <color theme="1"/>
      <name val="Calibri"/>
      <family val="2"/>
    </font>
    <font>
      <sz val="11"/>
      <color theme="1"/>
      <name val="Wingdings"/>
      <charset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AEC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top"/>
    </xf>
    <xf numFmtId="0" fontId="1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top" wrapText="1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top"/>
    </xf>
    <xf numFmtId="164" fontId="13" fillId="0" borderId="0" xfId="0" applyNumberFormat="1" applyFont="1" applyAlignment="1">
      <alignment vertical="center"/>
    </xf>
    <xf numFmtId="0" fontId="12" fillId="2" borderId="12" xfId="0" applyFont="1" applyFill="1" applyBorder="1" applyAlignment="1">
      <alignment vertical="center"/>
    </xf>
    <xf numFmtId="0" fontId="12" fillId="2" borderId="13" xfId="0" applyFont="1" applyFill="1" applyBorder="1" applyAlignment="1">
      <alignment vertical="center"/>
    </xf>
    <xf numFmtId="0" fontId="12" fillId="2" borderId="15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6" fillId="0" borderId="0" xfId="0" applyFont="1" applyAlignment="1">
      <alignment vertical="top"/>
    </xf>
    <xf numFmtId="4" fontId="11" fillId="0" borderId="0" xfId="0" applyNumberFormat="1" applyFont="1" applyAlignment="1">
      <alignment vertical="top"/>
    </xf>
    <xf numFmtId="164" fontId="7" fillId="0" borderId="4" xfId="0" applyNumberFormat="1" applyFont="1" applyBorder="1" applyAlignment="1">
      <alignment vertical="center"/>
    </xf>
    <xf numFmtId="0" fontId="0" fillId="3" borderId="4" xfId="0" applyFill="1" applyBorder="1" applyAlignment="1">
      <alignment horizontal="left" vertical="center" wrapText="1"/>
    </xf>
    <xf numFmtId="0" fontId="14" fillId="5" borderId="1" xfId="0" applyFont="1" applyFill="1" applyBorder="1" applyAlignment="1">
      <alignment vertical="center" wrapText="1"/>
    </xf>
    <xf numFmtId="0" fontId="0" fillId="4" borderId="4" xfId="0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0" fillId="5" borderId="0" xfId="0" applyFont="1" applyFill="1" applyAlignment="1">
      <alignment vertical="center"/>
    </xf>
    <xf numFmtId="0" fontId="6" fillId="5" borderId="4" xfId="0" applyFont="1" applyFill="1" applyBorder="1" applyAlignment="1">
      <alignment horizontal="center" vertical="center"/>
    </xf>
    <xf numFmtId="164" fontId="6" fillId="5" borderId="4" xfId="0" applyNumberFormat="1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vertical="center"/>
    </xf>
    <xf numFmtId="0" fontId="6" fillId="4" borderId="4" xfId="0" applyFont="1" applyFill="1" applyBorder="1" applyAlignment="1">
      <alignment horizontal="center" vertical="center"/>
    </xf>
    <xf numFmtId="164" fontId="6" fillId="4" borderId="4" xfId="0" applyNumberFormat="1" applyFont="1" applyFill="1" applyBorder="1" applyAlignment="1">
      <alignment vertical="center"/>
    </xf>
    <xf numFmtId="164" fontId="6" fillId="0" borderId="4" xfId="0" applyNumberFormat="1" applyFont="1" applyBorder="1" applyAlignment="1">
      <alignment vertical="center"/>
    </xf>
    <xf numFmtId="0" fontId="0" fillId="4" borderId="4" xfId="0" applyFill="1" applyBorder="1" applyAlignment="1">
      <alignment vertical="center" wrapText="1"/>
    </xf>
    <xf numFmtId="164" fontId="21" fillId="2" borderId="4" xfId="0" applyNumberFormat="1" applyFont="1" applyFill="1" applyBorder="1" applyAlignment="1">
      <alignment vertical="center"/>
    </xf>
    <xf numFmtId="0" fontId="20" fillId="5" borderId="4" xfId="0" applyFont="1" applyFill="1" applyBorder="1" applyAlignment="1">
      <alignment vertical="center"/>
    </xf>
    <xf numFmtId="0" fontId="20" fillId="5" borderId="0" xfId="0" applyFont="1" applyFill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2" fillId="0" borderId="0" xfId="0" applyFont="1" applyAlignment="1">
      <alignment horizontal="justify" vertical="center"/>
    </xf>
    <xf numFmtId="0" fontId="23" fillId="0" borderId="4" xfId="0" applyFont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24" fillId="0" borderId="0" xfId="0" applyFont="1" applyAlignment="1">
      <alignment horizontal="justify" vertical="center"/>
    </xf>
    <xf numFmtId="0" fontId="3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0" fillId="0" borderId="4" xfId="0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165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2" fillId="0" borderId="0" xfId="0" applyFont="1" applyAlignment="1">
      <alignment horizontal="right"/>
    </xf>
    <xf numFmtId="164" fontId="7" fillId="0" borderId="0" xfId="0" applyNumberFormat="1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/>
    <xf numFmtId="0" fontId="12" fillId="2" borderId="3" xfId="0" applyFont="1" applyFill="1" applyBorder="1" applyAlignment="1">
      <alignment horizontal="center" vertical="center" wrapText="1"/>
    </xf>
    <xf numFmtId="164" fontId="0" fillId="4" borderId="4" xfId="0" applyNumberFormat="1" applyFill="1" applyBorder="1" applyAlignment="1">
      <alignment vertical="center"/>
    </xf>
    <xf numFmtId="164" fontId="11" fillId="3" borderId="4" xfId="0" applyNumberFormat="1" applyFont="1" applyFill="1" applyBorder="1" applyAlignment="1">
      <alignment vertical="center" wrapText="1"/>
    </xf>
    <xf numFmtId="164" fontId="13" fillId="0" borderId="4" xfId="0" applyNumberFormat="1" applyFont="1" applyBorder="1" applyAlignment="1">
      <alignment vertical="center"/>
    </xf>
    <xf numFmtId="0" fontId="13" fillId="0" borderId="0" xfId="0" applyFont="1" applyAlignment="1">
      <alignment horizontal="right" vertical="center" wrapText="1"/>
    </xf>
    <xf numFmtId="164" fontId="12" fillId="2" borderId="11" xfId="0" applyNumberFormat="1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0" fontId="12" fillId="2" borderId="17" xfId="0" applyFont="1" applyFill="1" applyBorder="1" applyAlignment="1">
      <alignment vertical="center"/>
    </xf>
    <xf numFmtId="0" fontId="12" fillId="2" borderId="6" xfId="0" applyFont="1" applyFill="1" applyBorder="1" applyAlignment="1">
      <alignment vertical="center"/>
    </xf>
    <xf numFmtId="0" fontId="12" fillId="2" borderId="18" xfId="0" applyFont="1" applyFill="1" applyBorder="1" applyAlignment="1">
      <alignment vertical="center"/>
    </xf>
    <xf numFmtId="0" fontId="13" fillId="5" borderId="21" xfId="0" applyFont="1" applyFill="1" applyBorder="1" applyAlignment="1">
      <alignment vertical="center"/>
    </xf>
    <xf numFmtId="0" fontId="13" fillId="5" borderId="22" xfId="0" applyFont="1" applyFill="1" applyBorder="1" applyAlignment="1">
      <alignment vertical="center"/>
    </xf>
    <xf numFmtId="0" fontId="13" fillId="5" borderId="22" xfId="0" applyFont="1" applyFill="1" applyBorder="1" applyAlignment="1">
      <alignment vertical="center" wrapText="1"/>
    </xf>
    <xf numFmtId="0" fontId="13" fillId="5" borderId="22" xfId="0" applyFont="1" applyFill="1" applyBorder="1" applyAlignment="1">
      <alignment horizontal="left" vertical="center" wrapText="1"/>
    </xf>
    <xf numFmtId="0" fontId="13" fillId="5" borderId="23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2" fillId="2" borderId="1" xfId="0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right" vertical="center"/>
    </xf>
    <xf numFmtId="0" fontId="12" fillId="2" borderId="5" xfId="0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right" vertical="center"/>
    </xf>
    <xf numFmtId="0" fontId="19" fillId="0" borderId="0" xfId="0" applyFont="1" applyAlignment="1">
      <alignment horizontal="left" vertical="center" wrapText="1"/>
    </xf>
    <xf numFmtId="0" fontId="13" fillId="0" borderId="20" xfId="0" applyFont="1" applyBorder="1" applyAlignment="1">
      <alignment vertical="top"/>
    </xf>
    <xf numFmtId="0" fontId="12" fillId="2" borderId="8" xfId="0" applyFont="1" applyFill="1" applyBorder="1" applyAlignment="1">
      <alignment horizontal="right" vertical="center"/>
    </xf>
    <xf numFmtId="0" fontId="12" fillId="2" borderId="9" xfId="0" applyFont="1" applyFill="1" applyBorder="1" applyAlignment="1">
      <alignment horizontal="right" vertical="center"/>
    </xf>
    <xf numFmtId="0" fontId="12" fillId="2" borderId="10" xfId="0" applyFont="1" applyFill="1" applyBorder="1" applyAlignment="1">
      <alignment horizontal="right" vertical="center"/>
    </xf>
    <xf numFmtId="0" fontId="12" fillId="2" borderId="4" xfId="0" applyFont="1" applyFill="1" applyBorder="1" applyAlignment="1">
      <alignment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right" vertical="center"/>
    </xf>
    <xf numFmtId="0" fontId="17" fillId="0" borderId="4" xfId="0" applyFont="1" applyBorder="1" applyAlignment="1">
      <alignment horizontal="right" vertical="center"/>
    </xf>
    <xf numFmtId="0" fontId="18" fillId="0" borderId="0" xfId="0" applyFont="1" applyAlignment="1">
      <alignment horizontal="left" vertical="top" wrapText="1"/>
    </xf>
    <xf numFmtId="0" fontId="12" fillId="2" borderId="15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16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82B75-2E06-462C-86C8-3C8A92F6B294}">
  <dimension ref="B2:N239"/>
  <sheetViews>
    <sheetView tabSelected="1" topLeftCell="A38" zoomScale="80" zoomScaleNormal="80" workbookViewId="0">
      <selection activeCell="C16" sqref="C16"/>
    </sheetView>
  </sheetViews>
  <sheetFormatPr defaultColWidth="9.1796875" defaultRowHeight="14" x14ac:dyDescent="0.35"/>
  <cols>
    <col min="1" max="1" width="4.26953125" style="1" customWidth="1"/>
    <col min="2" max="2" width="21.54296875" style="1" customWidth="1"/>
    <col min="3" max="3" width="66.81640625" style="1" customWidth="1"/>
    <col min="4" max="4" width="13" style="1" customWidth="1"/>
    <col min="5" max="5" width="16.1796875" style="1" customWidth="1"/>
    <col min="6" max="6" width="22.26953125" style="4" customWidth="1"/>
    <col min="7" max="7" width="4.54296875" style="1" bestFit="1" customWidth="1"/>
    <col min="8" max="8" width="103.453125" style="1" bestFit="1" customWidth="1"/>
    <col min="9" max="9" width="46.54296875" style="1" bestFit="1" customWidth="1"/>
    <col min="10" max="10" width="10.54296875" style="1" customWidth="1"/>
    <col min="11" max="256" width="9.1796875" style="1"/>
    <col min="257" max="257" width="4.26953125" style="1" customWidth="1"/>
    <col min="258" max="258" width="30" style="1" customWidth="1"/>
    <col min="259" max="259" width="38.1796875" style="1" customWidth="1"/>
    <col min="260" max="260" width="13" style="1" customWidth="1"/>
    <col min="261" max="261" width="16.1796875" style="1" customWidth="1"/>
    <col min="262" max="262" width="22.26953125" style="1" customWidth="1"/>
    <col min="263" max="263" width="4.54296875" style="1" bestFit="1" customWidth="1"/>
    <col min="264" max="264" width="10.1796875" style="1" customWidth="1"/>
    <col min="265" max="265" width="9.1796875" style="1"/>
    <col min="266" max="266" width="10.54296875" style="1" customWidth="1"/>
    <col min="267" max="512" width="9.1796875" style="1"/>
    <col min="513" max="513" width="4.26953125" style="1" customWidth="1"/>
    <col min="514" max="514" width="30" style="1" customWidth="1"/>
    <col min="515" max="515" width="38.1796875" style="1" customWidth="1"/>
    <col min="516" max="516" width="13" style="1" customWidth="1"/>
    <col min="517" max="517" width="16.1796875" style="1" customWidth="1"/>
    <col min="518" max="518" width="22.26953125" style="1" customWidth="1"/>
    <col min="519" max="519" width="4.54296875" style="1" bestFit="1" customWidth="1"/>
    <col min="520" max="520" width="10.1796875" style="1" customWidth="1"/>
    <col min="521" max="521" width="9.1796875" style="1"/>
    <col min="522" max="522" width="10.54296875" style="1" customWidth="1"/>
    <col min="523" max="768" width="9.1796875" style="1"/>
    <col min="769" max="769" width="4.26953125" style="1" customWidth="1"/>
    <col min="770" max="770" width="30" style="1" customWidth="1"/>
    <col min="771" max="771" width="38.1796875" style="1" customWidth="1"/>
    <col min="772" max="772" width="13" style="1" customWidth="1"/>
    <col min="773" max="773" width="16.1796875" style="1" customWidth="1"/>
    <col min="774" max="774" width="22.26953125" style="1" customWidth="1"/>
    <col min="775" max="775" width="4.54296875" style="1" bestFit="1" customWidth="1"/>
    <col min="776" max="776" width="10.1796875" style="1" customWidth="1"/>
    <col min="777" max="777" width="9.1796875" style="1"/>
    <col min="778" max="778" width="10.54296875" style="1" customWidth="1"/>
    <col min="779" max="1024" width="9.1796875" style="1"/>
    <col min="1025" max="1025" width="4.26953125" style="1" customWidth="1"/>
    <col min="1026" max="1026" width="30" style="1" customWidth="1"/>
    <col min="1027" max="1027" width="38.1796875" style="1" customWidth="1"/>
    <col min="1028" max="1028" width="13" style="1" customWidth="1"/>
    <col min="1029" max="1029" width="16.1796875" style="1" customWidth="1"/>
    <col min="1030" max="1030" width="22.26953125" style="1" customWidth="1"/>
    <col min="1031" max="1031" width="4.54296875" style="1" bestFit="1" customWidth="1"/>
    <col min="1032" max="1032" width="10.1796875" style="1" customWidth="1"/>
    <col min="1033" max="1033" width="9.1796875" style="1"/>
    <col min="1034" max="1034" width="10.54296875" style="1" customWidth="1"/>
    <col min="1035" max="1280" width="9.1796875" style="1"/>
    <col min="1281" max="1281" width="4.26953125" style="1" customWidth="1"/>
    <col min="1282" max="1282" width="30" style="1" customWidth="1"/>
    <col min="1283" max="1283" width="38.1796875" style="1" customWidth="1"/>
    <col min="1284" max="1284" width="13" style="1" customWidth="1"/>
    <col min="1285" max="1285" width="16.1796875" style="1" customWidth="1"/>
    <col min="1286" max="1286" width="22.26953125" style="1" customWidth="1"/>
    <col min="1287" max="1287" width="4.54296875" style="1" bestFit="1" customWidth="1"/>
    <col min="1288" max="1288" width="10.1796875" style="1" customWidth="1"/>
    <col min="1289" max="1289" width="9.1796875" style="1"/>
    <col min="1290" max="1290" width="10.54296875" style="1" customWidth="1"/>
    <col min="1291" max="1536" width="9.1796875" style="1"/>
    <col min="1537" max="1537" width="4.26953125" style="1" customWidth="1"/>
    <col min="1538" max="1538" width="30" style="1" customWidth="1"/>
    <col min="1539" max="1539" width="38.1796875" style="1" customWidth="1"/>
    <col min="1540" max="1540" width="13" style="1" customWidth="1"/>
    <col min="1541" max="1541" width="16.1796875" style="1" customWidth="1"/>
    <col min="1542" max="1542" width="22.26953125" style="1" customWidth="1"/>
    <col min="1543" max="1543" width="4.54296875" style="1" bestFit="1" customWidth="1"/>
    <col min="1544" max="1544" width="10.1796875" style="1" customWidth="1"/>
    <col min="1545" max="1545" width="9.1796875" style="1"/>
    <col min="1546" max="1546" width="10.54296875" style="1" customWidth="1"/>
    <col min="1547" max="1792" width="9.1796875" style="1"/>
    <col min="1793" max="1793" width="4.26953125" style="1" customWidth="1"/>
    <col min="1794" max="1794" width="30" style="1" customWidth="1"/>
    <col min="1795" max="1795" width="38.1796875" style="1" customWidth="1"/>
    <col min="1796" max="1796" width="13" style="1" customWidth="1"/>
    <col min="1797" max="1797" width="16.1796875" style="1" customWidth="1"/>
    <col min="1798" max="1798" width="22.26953125" style="1" customWidth="1"/>
    <col min="1799" max="1799" width="4.54296875" style="1" bestFit="1" customWidth="1"/>
    <col min="1800" max="1800" width="10.1796875" style="1" customWidth="1"/>
    <col min="1801" max="1801" width="9.1796875" style="1"/>
    <col min="1802" max="1802" width="10.54296875" style="1" customWidth="1"/>
    <col min="1803" max="2048" width="9.1796875" style="1"/>
    <col min="2049" max="2049" width="4.26953125" style="1" customWidth="1"/>
    <col min="2050" max="2050" width="30" style="1" customWidth="1"/>
    <col min="2051" max="2051" width="38.1796875" style="1" customWidth="1"/>
    <col min="2052" max="2052" width="13" style="1" customWidth="1"/>
    <col min="2053" max="2053" width="16.1796875" style="1" customWidth="1"/>
    <col min="2054" max="2054" width="22.26953125" style="1" customWidth="1"/>
    <col min="2055" max="2055" width="4.54296875" style="1" bestFit="1" customWidth="1"/>
    <col min="2056" max="2056" width="10.1796875" style="1" customWidth="1"/>
    <col min="2057" max="2057" width="9.1796875" style="1"/>
    <col min="2058" max="2058" width="10.54296875" style="1" customWidth="1"/>
    <col min="2059" max="2304" width="9.1796875" style="1"/>
    <col min="2305" max="2305" width="4.26953125" style="1" customWidth="1"/>
    <col min="2306" max="2306" width="30" style="1" customWidth="1"/>
    <col min="2307" max="2307" width="38.1796875" style="1" customWidth="1"/>
    <col min="2308" max="2308" width="13" style="1" customWidth="1"/>
    <col min="2309" max="2309" width="16.1796875" style="1" customWidth="1"/>
    <col min="2310" max="2310" width="22.26953125" style="1" customWidth="1"/>
    <col min="2311" max="2311" width="4.54296875" style="1" bestFit="1" customWidth="1"/>
    <col min="2312" max="2312" width="10.1796875" style="1" customWidth="1"/>
    <col min="2313" max="2313" width="9.1796875" style="1"/>
    <col min="2314" max="2314" width="10.54296875" style="1" customWidth="1"/>
    <col min="2315" max="2560" width="9.1796875" style="1"/>
    <col min="2561" max="2561" width="4.26953125" style="1" customWidth="1"/>
    <col min="2562" max="2562" width="30" style="1" customWidth="1"/>
    <col min="2563" max="2563" width="38.1796875" style="1" customWidth="1"/>
    <col min="2564" max="2564" width="13" style="1" customWidth="1"/>
    <col min="2565" max="2565" width="16.1796875" style="1" customWidth="1"/>
    <col min="2566" max="2566" width="22.26953125" style="1" customWidth="1"/>
    <col min="2567" max="2567" width="4.54296875" style="1" bestFit="1" customWidth="1"/>
    <col min="2568" max="2568" width="10.1796875" style="1" customWidth="1"/>
    <col min="2569" max="2569" width="9.1796875" style="1"/>
    <col min="2570" max="2570" width="10.54296875" style="1" customWidth="1"/>
    <col min="2571" max="2816" width="9.1796875" style="1"/>
    <col min="2817" max="2817" width="4.26953125" style="1" customWidth="1"/>
    <col min="2818" max="2818" width="30" style="1" customWidth="1"/>
    <col min="2819" max="2819" width="38.1796875" style="1" customWidth="1"/>
    <col min="2820" max="2820" width="13" style="1" customWidth="1"/>
    <col min="2821" max="2821" width="16.1796875" style="1" customWidth="1"/>
    <col min="2822" max="2822" width="22.26953125" style="1" customWidth="1"/>
    <col min="2823" max="2823" width="4.54296875" style="1" bestFit="1" customWidth="1"/>
    <col min="2824" max="2824" width="10.1796875" style="1" customWidth="1"/>
    <col min="2825" max="2825" width="9.1796875" style="1"/>
    <col min="2826" max="2826" width="10.54296875" style="1" customWidth="1"/>
    <col min="2827" max="3072" width="9.1796875" style="1"/>
    <col min="3073" max="3073" width="4.26953125" style="1" customWidth="1"/>
    <col min="3074" max="3074" width="30" style="1" customWidth="1"/>
    <col min="3075" max="3075" width="38.1796875" style="1" customWidth="1"/>
    <col min="3076" max="3076" width="13" style="1" customWidth="1"/>
    <col min="3077" max="3077" width="16.1796875" style="1" customWidth="1"/>
    <col min="3078" max="3078" width="22.26953125" style="1" customWidth="1"/>
    <col min="3079" max="3079" width="4.54296875" style="1" bestFit="1" customWidth="1"/>
    <col min="3080" max="3080" width="10.1796875" style="1" customWidth="1"/>
    <col min="3081" max="3081" width="9.1796875" style="1"/>
    <col min="3082" max="3082" width="10.54296875" style="1" customWidth="1"/>
    <col min="3083" max="3328" width="9.1796875" style="1"/>
    <col min="3329" max="3329" width="4.26953125" style="1" customWidth="1"/>
    <col min="3330" max="3330" width="30" style="1" customWidth="1"/>
    <col min="3331" max="3331" width="38.1796875" style="1" customWidth="1"/>
    <col min="3332" max="3332" width="13" style="1" customWidth="1"/>
    <col min="3333" max="3333" width="16.1796875" style="1" customWidth="1"/>
    <col min="3334" max="3334" width="22.26953125" style="1" customWidth="1"/>
    <col min="3335" max="3335" width="4.54296875" style="1" bestFit="1" customWidth="1"/>
    <col min="3336" max="3336" width="10.1796875" style="1" customWidth="1"/>
    <col min="3337" max="3337" width="9.1796875" style="1"/>
    <col min="3338" max="3338" width="10.54296875" style="1" customWidth="1"/>
    <col min="3339" max="3584" width="9.1796875" style="1"/>
    <col min="3585" max="3585" width="4.26953125" style="1" customWidth="1"/>
    <col min="3586" max="3586" width="30" style="1" customWidth="1"/>
    <col min="3587" max="3587" width="38.1796875" style="1" customWidth="1"/>
    <col min="3588" max="3588" width="13" style="1" customWidth="1"/>
    <col min="3589" max="3589" width="16.1796875" style="1" customWidth="1"/>
    <col min="3590" max="3590" width="22.26953125" style="1" customWidth="1"/>
    <col min="3591" max="3591" width="4.54296875" style="1" bestFit="1" customWidth="1"/>
    <col min="3592" max="3592" width="10.1796875" style="1" customWidth="1"/>
    <col min="3593" max="3593" width="9.1796875" style="1"/>
    <col min="3594" max="3594" width="10.54296875" style="1" customWidth="1"/>
    <col min="3595" max="3840" width="9.1796875" style="1"/>
    <col min="3841" max="3841" width="4.26953125" style="1" customWidth="1"/>
    <col min="3842" max="3842" width="30" style="1" customWidth="1"/>
    <col min="3843" max="3843" width="38.1796875" style="1" customWidth="1"/>
    <col min="3844" max="3844" width="13" style="1" customWidth="1"/>
    <col min="3845" max="3845" width="16.1796875" style="1" customWidth="1"/>
    <col min="3846" max="3846" width="22.26953125" style="1" customWidth="1"/>
    <col min="3847" max="3847" width="4.54296875" style="1" bestFit="1" customWidth="1"/>
    <col min="3848" max="3848" width="10.1796875" style="1" customWidth="1"/>
    <col min="3849" max="3849" width="9.1796875" style="1"/>
    <col min="3850" max="3850" width="10.54296875" style="1" customWidth="1"/>
    <col min="3851" max="4096" width="9.1796875" style="1"/>
    <col min="4097" max="4097" width="4.26953125" style="1" customWidth="1"/>
    <col min="4098" max="4098" width="30" style="1" customWidth="1"/>
    <col min="4099" max="4099" width="38.1796875" style="1" customWidth="1"/>
    <col min="4100" max="4100" width="13" style="1" customWidth="1"/>
    <col min="4101" max="4101" width="16.1796875" style="1" customWidth="1"/>
    <col min="4102" max="4102" width="22.26953125" style="1" customWidth="1"/>
    <col min="4103" max="4103" width="4.54296875" style="1" bestFit="1" customWidth="1"/>
    <col min="4104" max="4104" width="10.1796875" style="1" customWidth="1"/>
    <col min="4105" max="4105" width="9.1796875" style="1"/>
    <col min="4106" max="4106" width="10.54296875" style="1" customWidth="1"/>
    <col min="4107" max="4352" width="9.1796875" style="1"/>
    <col min="4353" max="4353" width="4.26953125" style="1" customWidth="1"/>
    <col min="4354" max="4354" width="30" style="1" customWidth="1"/>
    <col min="4355" max="4355" width="38.1796875" style="1" customWidth="1"/>
    <col min="4356" max="4356" width="13" style="1" customWidth="1"/>
    <col min="4357" max="4357" width="16.1796875" style="1" customWidth="1"/>
    <col min="4358" max="4358" width="22.26953125" style="1" customWidth="1"/>
    <col min="4359" max="4359" width="4.54296875" style="1" bestFit="1" customWidth="1"/>
    <col min="4360" max="4360" width="10.1796875" style="1" customWidth="1"/>
    <col min="4361" max="4361" width="9.1796875" style="1"/>
    <col min="4362" max="4362" width="10.54296875" style="1" customWidth="1"/>
    <col min="4363" max="4608" width="9.1796875" style="1"/>
    <col min="4609" max="4609" width="4.26953125" style="1" customWidth="1"/>
    <col min="4610" max="4610" width="30" style="1" customWidth="1"/>
    <col min="4611" max="4611" width="38.1796875" style="1" customWidth="1"/>
    <col min="4612" max="4612" width="13" style="1" customWidth="1"/>
    <col min="4613" max="4613" width="16.1796875" style="1" customWidth="1"/>
    <col min="4614" max="4614" width="22.26953125" style="1" customWidth="1"/>
    <col min="4615" max="4615" width="4.54296875" style="1" bestFit="1" customWidth="1"/>
    <col min="4616" max="4616" width="10.1796875" style="1" customWidth="1"/>
    <col min="4617" max="4617" width="9.1796875" style="1"/>
    <col min="4618" max="4618" width="10.54296875" style="1" customWidth="1"/>
    <col min="4619" max="4864" width="9.1796875" style="1"/>
    <col min="4865" max="4865" width="4.26953125" style="1" customWidth="1"/>
    <col min="4866" max="4866" width="30" style="1" customWidth="1"/>
    <col min="4867" max="4867" width="38.1796875" style="1" customWidth="1"/>
    <col min="4868" max="4868" width="13" style="1" customWidth="1"/>
    <col min="4869" max="4869" width="16.1796875" style="1" customWidth="1"/>
    <col min="4870" max="4870" width="22.26953125" style="1" customWidth="1"/>
    <col min="4871" max="4871" width="4.54296875" style="1" bestFit="1" customWidth="1"/>
    <col min="4872" max="4872" width="10.1796875" style="1" customWidth="1"/>
    <col min="4873" max="4873" width="9.1796875" style="1"/>
    <col min="4874" max="4874" width="10.54296875" style="1" customWidth="1"/>
    <col min="4875" max="5120" width="9.1796875" style="1"/>
    <col min="5121" max="5121" width="4.26953125" style="1" customWidth="1"/>
    <col min="5122" max="5122" width="30" style="1" customWidth="1"/>
    <col min="5123" max="5123" width="38.1796875" style="1" customWidth="1"/>
    <col min="5124" max="5124" width="13" style="1" customWidth="1"/>
    <col min="5125" max="5125" width="16.1796875" style="1" customWidth="1"/>
    <col min="5126" max="5126" width="22.26953125" style="1" customWidth="1"/>
    <col min="5127" max="5127" width="4.54296875" style="1" bestFit="1" customWidth="1"/>
    <col min="5128" max="5128" width="10.1796875" style="1" customWidth="1"/>
    <col min="5129" max="5129" width="9.1796875" style="1"/>
    <col min="5130" max="5130" width="10.54296875" style="1" customWidth="1"/>
    <col min="5131" max="5376" width="9.1796875" style="1"/>
    <col min="5377" max="5377" width="4.26953125" style="1" customWidth="1"/>
    <col min="5378" max="5378" width="30" style="1" customWidth="1"/>
    <col min="5379" max="5379" width="38.1796875" style="1" customWidth="1"/>
    <col min="5380" max="5380" width="13" style="1" customWidth="1"/>
    <col min="5381" max="5381" width="16.1796875" style="1" customWidth="1"/>
    <col min="5382" max="5382" width="22.26953125" style="1" customWidth="1"/>
    <col min="5383" max="5383" width="4.54296875" style="1" bestFit="1" customWidth="1"/>
    <col min="5384" max="5384" width="10.1796875" style="1" customWidth="1"/>
    <col min="5385" max="5385" width="9.1796875" style="1"/>
    <col min="5386" max="5386" width="10.54296875" style="1" customWidth="1"/>
    <col min="5387" max="5632" width="9.1796875" style="1"/>
    <col min="5633" max="5633" width="4.26953125" style="1" customWidth="1"/>
    <col min="5634" max="5634" width="30" style="1" customWidth="1"/>
    <col min="5635" max="5635" width="38.1796875" style="1" customWidth="1"/>
    <col min="5636" max="5636" width="13" style="1" customWidth="1"/>
    <col min="5637" max="5637" width="16.1796875" style="1" customWidth="1"/>
    <col min="5638" max="5638" width="22.26953125" style="1" customWidth="1"/>
    <col min="5639" max="5639" width="4.54296875" style="1" bestFit="1" customWidth="1"/>
    <col min="5640" max="5640" width="10.1796875" style="1" customWidth="1"/>
    <col min="5641" max="5641" width="9.1796875" style="1"/>
    <col min="5642" max="5642" width="10.54296875" style="1" customWidth="1"/>
    <col min="5643" max="5888" width="9.1796875" style="1"/>
    <col min="5889" max="5889" width="4.26953125" style="1" customWidth="1"/>
    <col min="5890" max="5890" width="30" style="1" customWidth="1"/>
    <col min="5891" max="5891" width="38.1796875" style="1" customWidth="1"/>
    <col min="5892" max="5892" width="13" style="1" customWidth="1"/>
    <col min="5893" max="5893" width="16.1796875" style="1" customWidth="1"/>
    <col min="5894" max="5894" width="22.26953125" style="1" customWidth="1"/>
    <col min="5895" max="5895" width="4.54296875" style="1" bestFit="1" customWidth="1"/>
    <col min="5896" max="5896" width="10.1796875" style="1" customWidth="1"/>
    <col min="5897" max="5897" width="9.1796875" style="1"/>
    <col min="5898" max="5898" width="10.54296875" style="1" customWidth="1"/>
    <col min="5899" max="6144" width="9.1796875" style="1"/>
    <col min="6145" max="6145" width="4.26953125" style="1" customWidth="1"/>
    <col min="6146" max="6146" width="30" style="1" customWidth="1"/>
    <col min="6147" max="6147" width="38.1796875" style="1" customWidth="1"/>
    <col min="6148" max="6148" width="13" style="1" customWidth="1"/>
    <col min="6149" max="6149" width="16.1796875" style="1" customWidth="1"/>
    <col min="6150" max="6150" width="22.26953125" style="1" customWidth="1"/>
    <col min="6151" max="6151" width="4.54296875" style="1" bestFit="1" customWidth="1"/>
    <col min="6152" max="6152" width="10.1796875" style="1" customWidth="1"/>
    <col min="6153" max="6153" width="9.1796875" style="1"/>
    <col min="6154" max="6154" width="10.54296875" style="1" customWidth="1"/>
    <col min="6155" max="6400" width="9.1796875" style="1"/>
    <col min="6401" max="6401" width="4.26953125" style="1" customWidth="1"/>
    <col min="6402" max="6402" width="30" style="1" customWidth="1"/>
    <col min="6403" max="6403" width="38.1796875" style="1" customWidth="1"/>
    <col min="6404" max="6404" width="13" style="1" customWidth="1"/>
    <col min="6405" max="6405" width="16.1796875" style="1" customWidth="1"/>
    <col min="6406" max="6406" width="22.26953125" style="1" customWidth="1"/>
    <col min="6407" max="6407" width="4.54296875" style="1" bestFit="1" customWidth="1"/>
    <col min="6408" max="6408" width="10.1796875" style="1" customWidth="1"/>
    <col min="6409" max="6409" width="9.1796875" style="1"/>
    <col min="6410" max="6410" width="10.54296875" style="1" customWidth="1"/>
    <col min="6411" max="6656" width="9.1796875" style="1"/>
    <col min="6657" max="6657" width="4.26953125" style="1" customWidth="1"/>
    <col min="6658" max="6658" width="30" style="1" customWidth="1"/>
    <col min="6659" max="6659" width="38.1796875" style="1" customWidth="1"/>
    <col min="6660" max="6660" width="13" style="1" customWidth="1"/>
    <col min="6661" max="6661" width="16.1796875" style="1" customWidth="1"/>
    <col min="6662" max="6662" width="22.26953125" style="1" customWidth="1"/>
    <col min="6663" max="6663" width="4.54296875" style="1" bestFit="1" customWidth="1"/>
    <col min="6664" max="6664" width="10.1796875" style="1" customWidth="1"/>
    <col min="6665" max="6665" width="9.1796875" style="1"/>
    <col min="6666" max="6666" width="10.54296875" style="1" customWidth="1"/>
    <col min="6667" max="6912" width="9.1796875" style="1"/>
    <col min="6913" max="6913" width="4.26953125" style="1" customWidth="1"/>
    <col min="6914" max="6914" width="30" style="1" customWidth="1"/>
    <col min="6915" max="6915" width="38.1796875" style="1" customWidth="1"/>
    <col min="6916" max="6916" width="13" style="1" customWidth="1"/>
    <col min="6917" max="6917" width="16.1796875" style="1" customWidth="1"/>
    <col min="6918" max="6918" width="22.26953125" style="1" customWidth="1"/>
    <col min="6919" max="6919" width="4.54296875" style="1" bestFit="1" customWidth="1"/>
    <col min="6920" max="6920" width="10.1796875" style="1" customWidth="1"/>
    <col min="6921" max="6921" width="9.1796875" style="1"/>
    <col min="6922" max="6922" width="10.54296875" style="1" customWidth="1"/>
    <col min="6923" max="7168" width="9.1796875" style="1"/>
    <col min="7169" max="7169" width="4.26953125" style="1" customWidth="1"/>
    <col min="7170" max="7170" width="30" style="1" customWidth="1"/>
    <col min="7171" max="7171" width="38.1796875" style="1" customWidth="1"/>
    <col min="7172" max="7172" width="13" style="1" customWidth="1"/>
    <col min="7173" max="7173" width="16.1796875" style="1" customWidth="1"/>
    <col min="7174" max="7174" width="22.26953125" style="1" customWidth="1"/>
    <col min="7175" max="7175" width="4.54296875" style="1" bestFit="1" customWidth="1"/>
    <col min="7176" max="7176" width="10.1796875" style="1" customWidth="1"/>
    <col min="7177" max="7177" width="9.1796875" style="1"/>
    <col min="7178" max="7178" width="10.54296875" style="1" customWidth="1"/>
    <col min="7179" max="7424" width="9.1796875" style="1"/>
    <col min="7425" max="7425" width="4.26953125" style="1" customWidth="1"/>
    <col min="7426" max="7426" width="30" style="1" customWidth="1"/>
    <col min="7427" max="7427" width="38.1796875" style="1" customWidth="1"/>
    <col min="7428" max="7428" width="13" style="1" customWidth="1"/>
    <col min="7429" max="7429" width="16.1796875" style="1" customWidth="1"/>
    <col min="7430" max="7430" width="22.26953125" style="1" customWidth="1"/>
    <col min="7431" max="7431" width="4.54296875" style="1" bestFit="1" customWidth="1"/>
    <col min="7432" max="7432" width="10.1796875" style="1" customWidth="1"/>
    <col min="7433" max="7433" width="9.1796875" style="1"/>
    <col min="7434" max="7434" width="10.54296875" style="1" customWidth="1"/>
    <col min="7435" max="7680" width="9.1796875" style="1"/>
    <col min="7681" max="7681" width="4.26953125" style="1" customWidth="1"/>
    <col min="7682" max="7682" width="30" style="1" customWidth="1"/>
    <col min="7683" max="7683" width="38.1796875" style="1" customWidth="1"/>
    <col min="7684" max="7684" width="13" style="1" customWidth="1"/>
    <col min="7685" max="7685" width="16.1796875" style="1" customWidth="1"/>
    <col min="7686" max="7686" width="22.26953125" style="1" customWidth="1"/>
    <col min="7687" max="7687" width="4.54296875" style="1" bestFit="1" customWidth="1"/>
    <col min="7688" max="7688" width="10.1796875" style="1" customWidth="1"/>
    <col min="7689" max="7689" width="9.1796875" style="1"/>
    <col min="7690" max="7690" width="10.54296875" style="1" customWidth="1"/>
    <col min="7691" max="7936" width="9.1796875" style="1"/>
    <col min="7937" max="7937" width="4.26953125" style="1" customWidth="1"/>
    <col min="7938" max="7938" width="30" style="1" customWidth="1"/>
    <col min="7939" max="7939" width="38.1796875" style="1" customWidth="1"/>
    <col min="7940" max="7940" width="13" style="1" customWidth="1"/>
    <col min="7941" max="7941" width="16.1796875" style="1" customWidth="1"/>
    <col min="7942" max="7942" width="22.26953125" style="1" customWidth="1"/>
    <col min="7943" max="7943" width="4.54296875" style="1" bestFit="1" customWidth="1"/>
    <col min="7944" max="7944" width="10.1796875" style="1" customWidth="1"/>
    <col min="7945" max="7945" width="9.1796875" style="1"/>
    <col min="7946" max="7946" width="10.54296875" style="1" customWidth="1"/>
    <col min="7947" max="8192" width="9.1796875" style="1"/>
    <col min="8193" max="8193" width="4.26953125" style="1" customWidth="1"/>
    <col min="8194" max="8194" width="30" style="1" customWidth="1"/>
    <col min="8195" max="8195" width="38.1796875" style="1" customWidth="1"/>
    <col min="8196" max="8196" width="13" style="1" customWidth="1"/>
    <col min="8197" max="8197" width="16.1796875" style="1" customWidth="1"/>
    <col min="8198" max="8198" width="22.26953125" style="1" customWidth="1"/>
    <col min="8199" max="8199" width="4.54296875" style="1" bestFit="1" customWidth="1"/>
    <col min="8200" max="8200" width="10.1796875" style="1" customWidth="1"/>
    <col min="8201" max="8201" width="9.1796875" style="1"/>
    <col min="8202" max="8202" width="10.54296875" style="1" customWidth="1"/>
    <col min="8203" max="8448" width="9.1796875" style="1"/>
    <col min="8449" max="8449" width="4.26953125" style="1" customWidth="1"/>
    <col min="8450" max="8450" width="30" style="1" customWidth="1"/>
    <col min="8451" max="8451" width="38.1796875" style="1" customWidth="1"/>
    <col min="8452" max="8452" width="13" style="1" customWidth="1"/>
    <col min="8453" max="8453" width="16.1796875" style="1" customWidth="1"/>
    <col min="8454" max="8454" width="22.26953125" style="1" customWidth="1"/>
    <col min="8455" max="8455" width="4.54296875" style="1" bestFit="1" customWidth="1"/>
    <col min="8456" max="8456" width="10.1796875" style="1" customWidth="1"/>
    <col min="8457" max="8457" width="9.1796875" style="1"/>
    <col min="8458" max="8458" width="10.54296875" style="1" customWidth="1"/>
    <col min="8459" max="8704" width="9.1796875" style="1"/>
    <col min="8705" max="8705" width="4.26953125" style="1" customWidth="1"/>
    <col min="8706" max="8706" width="30" style="1" customWidth="1"/>
    <col min="8707" max="8707" width="38.1796875" style="1" customWidth="1"/>
    <col min="8708" max="8708" width="13" style="1" customWidth="1"/>
    <col min="8709" max="8709" width="16.1796875" style="1" customWidth="1"/>
    <col min="8710" max="8710" width="22.26953125" style="1" customWidth="1"/>
    <col min="8711" max="8711" width="4.54296875" style="1" bestFit="1" customWidth="1"/>
    <col min="8712" max="8712" width="10.1796875" style="1" customWidth="1"/>
    <col min="8713" max="8713" width="9.1796875" style="1"/>
    <col min="8714" max="8714" width="10.54296875" style="1" customWidth="1"/>
    <col min="8715" max="8960" width="9.1796875" style="1"/>
    <col min="8961" max="8961" width="4.26953125" style="1" customWidth="1"/>
    <col min="8962" max="8962" width="30" style="1" customWidth="1"/>
    <col min="8963" max="8963" width="38.1796875" style="1" customWidth="1"/>
    <col min="8964" max="8964" width="13" style="1" customWidth="1"/>
    <col min="8965" max="8965" width="16.1796875" style="1" customWidth="1"/>
    <col min="8966" max="8966" width="22.26953125" style="1" customWidth="1"/>
    <col min="8967" max="8967" width="4.54296875" style="1" bestFit="1" customWidth="1"/>
    <col min="8968" max="8968" width="10.1796875" style="1" customWidth="1"/>
    <col min="8969" max="8969" width="9.1796875" style="1"/>
    <col min="8970" max="8970" width="10.54296875" style="1" customWidth="1"/>
    <col min="8971" max="9216" width="9.1796875" style="1"/>
    <col min="9217" max="9217" width="4.26953125" style="1" customWidth="1"/>
    <col min="9218" max="9218" width="30" style="1" customWidth="1"/>
    <col min="9219" max="9219" width="38.1796875" style="1" customWidth="1"/>
    <col min="9220" max="9220" width="13" style="1" customWidth="1"/>
    <col min="9221" max="9221" width="16.1796875" style="1" customWidth="1"/>
    <col min="9222" max="9222" width="22.26953125" style="1" customWidth="1"/>
    <col min="9223" max="9223" width="4.54296875" style="1" bestFit="1" customWidth="1"/>
    <col min="9224" max="9224" width="10.1796875" style="1" customWidth="1"/>
    <col min="9225" max="9225" width="9.1796875" style="1"/>
    <col min="9226" max="9226" width="10.54296875" style="1" customWidth="1"/>
    <col min="9227" max="9472" width="9.1796875" style="1"/>
    <col min="9473" max="9473" width="4.26953125" style="1" customWidth="1"/>
    <col min="9474" max="9474" width="30" style="1" customWidth="1"/>
    <col min="9475" max="9475" width="38.1796875" style="1" customWidth="1"/>
    <col min="9476" max="9476" width="13" style="1" customWidth="1"/>
    <col min="9477" max="9477" width="16.1796875" style="1" customWidth="1"/>
    <col min="9478" max="9478" width="22.26953125" style="1" customWidth="1"/>
    <col min="9479" max="9479" width="4.54296875" style="1" bestFit="1" customWidth="1"/>
    <col min="9480" max="9480" width="10.1796875" style="1" customWidth="1"/>
    <col min="9481" max="9481" width="9.1796875" style="1"/>
    <col min="9482" max="9482" width="10.54296875" style="1" customWidth="1"/>
    <col min="9483" max="9728" width="9.1796875" style="1"/>
    <col min="9729" max="9729" width="4.26953125" style="1" customWidth="1"/>
    <col min="9730" max="9730" width="30" style="1" customWidth="1"/>
    <col min="9731" max="9731" width="38.1796875" style="1" customWidth="1"/>
    <col min="9732" max="9732" width="13" style="1" customWidth="1"/>
    <col min="9733" max="9733" width="16.1796875" style="1" customWidth="1"/>
    <col min="9734" max="9734" width="22.26953125" style="1" customWidth="1"/>
    <col min="9735" max="9735" width="4.54296875" style="1" bestFit="1" customWidth="1"/>
    <col min="9736" max="9736" width="10.1796875" style="1" customWidth="1"/>
    <col min="9737" max="9737" width="9.1796875" style="1"/>
    <col min="9738" max="9738" width="10.54296875" style="1" customWidth="1"/>
    <col min="9739" max="9984" width="9.1796875" style="1"/>
    <col min="9985" max="9985" width="4.26953125" style="1" customWidth="1"/>
    <col min="9986" max="9986" width="30" style="1" customWidth="1"/>
    <col min="9987" max="9987" width="38.1796875" style="1" customWidth="1"/>
    <col min="9988" max="9988" width="13" style="1" customWidth="1"/>
    <col min="9989" max="9989" width="16.1796875" style="1" customWidth="1"/>
    <col min="9990" max="9990" width="22.26953125" style="1" customWidth="1"/>
    <col min="9991" max="9991" width="4.54296875" style="1" bestFit="1" customWidth="1"/>
    <col min="9992" max="9992" width="10.1796875" style="1" customWidth="1"/>
    <col min="9993" max="9993" width="9.1796875" style="1"/>
    <col min="9994" max="9994" width="10.54296875" style="1" customWidth="1"/>
    <col min="9995" max="10240" width="9.1796875" style="1"/>
    <col min="10241" max="10241" width="4.26953125" style="1" customWidth="1"/>
    <col min="10242" max="10242" width="30" style="1" customWidth="1"/>
    <col min="10243" max="10243" width="38.1796875" style="1" customWidth="1"/>
    <col min="10244" max="10244" width="13" style="1" customWidth="1"/>
    <col min="10245" max="10245" width="16.1796875" style="1" customWidth="1"/>
    <col min="10246" max="10246" width="22.26953125" style="1" customWidth="1"/>
    <col min="10247" max="10247" width="4.54296875" style="1" bestFit="1" customWidth="1"/>
    <col min="10248" max="10248" width="10.1796875" style="1" customWidth="1"/>
    <col min="10249" max="10249" width="9.1796875" style="1"/>
    <col min="10250" max="10250" width="10.54296875" style="1" customWidth="1"/>
    <col min="10251" max="10496" width="9.1796875" style="1"/>
    <col min="10497" max="10497" width="4.26953125" style="1" customWidth="1"/>
    <col min="10498" max="10498" width="30" style="1" customWidth="1"/>
    <col min="10499" max="10499" width="38.1796875" style="1" customWidth="1"/>
    <col min="10500" max="10500" width="13" style="1" customWidth="1"/>
    <col min="10501" max="10501" width="16.1796875" style="1" customWidth="1"/>
    <col min="10502" max="10502" width="22.26953125" style="1" customWidth="1"/>
    <col min="10503" max="10503" width="4.54296875" style="1" bestFit="1" customWidth="1"/>
    <col min="10504" max="10504" width="10.1796875" style="1" customWidth="1"/>
    <col min="10505" max="10505" width="9.1796875" style="1"/>
    <col min="10506" max="10506" width="10.54296875" style="1" customWidth="1"/>
    <col min="10507" max="10752" width="9.1796875" style="1"/>
    <col min="10753" max="10753" width="4.26953125" style="1" customWidth="1"/>
    <col min="10754" max="10754" width="30" style="1" customWidth="1"/>
    <col min="10755" max="10755" width="38.1796875" style="1" customWidth="1"/>
    <col min="10756" max="10756" width="13" style="1" customWidth="1"/>
    <col min="10757" max="10757" width="16.1796875" style="1" customWidth="1"/>
    <col min="10758" max="10758" width="22.26953125" style="1" customWidth="1"/>
    <col min="10759" max="10759" width="4.54296875" style="1" bestFit="1" customWidth="1"/>
    <col min="10760" max="10760" width="10.1796875" style="1" customWidth="1"/>
    <col min="10761" max="10761" width="9.1796875" style="1"/>
    <col min="10762" max="10762" width="10.54296875" style="1" customWidth="1"/>
    <col min="10763" max="11008" width="9.1796875" style="1"/>
    <col min="11009" max="11009" width="4.26953125" style="1" customWidth="1"/>
    <col min="11010" max="11010" width="30" style="1" customWidth="1"/>
    <col min="11011" max="11011" width="38.1796875" style="1" customWidth="1"/>
    <col min="11012" max="11012" width="13" style="1" customWidth="1"/>
    <col min="11013" max="11013" width="16.1796875" style="1" customWidth="1"/>
    <col min="11014" max="11014" width="22.26953125" style="1" customWidth="1"/>
    <col min="11015" max="11015" width="4.54296875" style="1" bestFit="1" customWidth="1"/>
    <col min="11016" max="11016" width="10.1796875" style="1" customWidth="1"/>
    <col min="11017" max="11017" width="9.1796875" style="1"/>
    <col min="11018" max="11018" width="10.54296875" style="1" customWidth="1"/>
    <col min="11019" max="11264" width="9.1796875" style="1"/>
    <col min="11265" max="11265" width="4.26953125" style="1" customWidth="1"/>
    <col min="11266" max="11266" width="30" style="1" customWidth="1"/>
    <col min="11267" max="11267" width="38.1796875" style="1" customWidth="1"/>
    <col min="11268" max="11268" width="13" style="1" customWidth="1"/>
    <col min="11269" max="11269" width="16.1796875" style="1" customWidth="1"/>
    <col min="11270" max="11270" width="22.26953125" style="1" customWidth="1"/>
    <col min="11271" max="11271" width="4.54296875" style="1" bestFit="1" customWidth="1"/>
    <col min="11272" max="11272" width="10.1796875" style="1" customWidth="1"/>
    <col min="11273" max="11273" width="9.1796875" style="1"/>
    <col min="11274" max="11274" width="10.54296875" style="1" customWidth="1"/>
    <col min="11275" max="11520" width="9.1796875" style="1"/>
    <col min="11521" max="11521" width="4.26953125" style="1" customWidth="1"/>
    <col min="11522" max="11522" width="30" style="1" customWidth="1"/>
    <col min="11523" max="11523" width="38.1796875" style="1" customWidth="1"/>
    <col min="11524" max="11524" width="13" style="1" customWidth="1"/>
    <col min="11525" max="11525" width="16.1796875" style="1" customWidth="1"/>
    <col min="11526" max="11526" width="22.26953125" style="1" customWidth="1"/>
    <col min="11527" max="11527" width="4.54296875" style="1" bestFit="1" customWidth="1"/>
    <col min="11528" max="11528" width="10.1796875" style="1" customWidth="1"/>
    <col min="11529" max="11529" width="9.1796875" style="1"/>
    <col min="11530" max="11530" width="10.54296875" style="1" customWidth="1"/>
    <col min="11531" max="11776" width="9.1796875" style="1"/>
    <col min="11777" max="11777" width="4.26953125" style="1" customWidth="1"/>
    <col min="11778" max="11778" width="30" style="1" customWidth="1"/>
    <col min="11779" max="11779" width="38.1796875" style="1" customWidth="1"/>
    <col min="11780" max="11780" width="13" style="1" customWidth="1"/>
    <col min="11781" max="11781" width="16.1796875" style="1" customWidth="1"/>
    <col min="11782" max="11782" width="22.26953125" style="1" customWidth="1"/>
    <col min="11783" max="11783" width="4.54296875" style="1" bestFit="1" customWidth="1"/>
    <col min="11784" max="11784" width="10.1796875" style="1" customWidth="1"/>
    <col min="11785" max="11785" width="9.1796875" style="1"/>
    <col min="11786" max="11786" width="10.54296875" style="1" customWidth="1"/>
    <col min="11787" max="12032" width="9.1796875" style="1"/>
    <col min="12033" max="12033" width="4.26953125" style="1" customWidth="1"/>
    <col min="12034" max="12034" width="30" style="1" customWidth="1"/>
    <col min="12035" max="12035" width="38.1796875" style="1" customWidth="1"/>
    <col min="12036" max="12036" width="13" style="1" customWidth="1"/>
    <col min="12037" max="12037" width="16.1796875" style="1" customWidth="1"/>
    <col min="12038" max="12038" width="22.26953125" style="1" customWidth="1"/>
    <col min="12039" max="12039" width="4.54296875" style="1" bestFit="1" customWidth="1"/>
    <col min="12040" max="12040" width="10.1796875" style="1" customWidth="1"/>
    <col min="12041" max="12041" width="9.1796875" style="1"/>
    <col min="12042" max="12042" width="10.54296875" style="1" customWidth="1"/>
    <col min="12043" max="12288" width="9.1796875" style="1"/>
    <col min="12289" max="12289" width="4.26953125" style="1" customWidth="1"/>
    <col min="12290" max="12290" width="30" style="1" customWidth="1"/>
    <col min="12291" max="12291" width="38.1796875" style="1" customWidth="1"/>
    <col min="12292" max="12292" width="13" style="1" customWidth="1"/>
    <col min="12293" max="12293" width="16.1796875" style="1" customWidth="1"/>
    <col min="12294" max="12294" width="22.26953125" style="1" customWidth="1"/>
    <col min="12295" max="12295" width="4.54296875" style="1" bestFit="1" customWidth="1"/>
    <col min="12296" max="12296" width="10.1796875" style="1" customWidth="1"/>
    <col min="12297" max="12297" width="9.1796875" style="1"/>
    <col min="12298" max="12298" width="10.54296875" style="1" customWidth="1"/>
    <col min="12299" max="12544" width="9.1796875" style="1"/>
    <col min="12545" max="12545" width="4.26953125" style="1" customWidth="1"/>
    <col min="12546" max="12546" width="30" style="1" customWidth="1"/>
    <col min="12547" max="12547" width="38.1796875" style="1" customWidth="1"/>
    <col min="12548" max="12548" width="13" style="1" customWidth="1"/>
    <col min="12549" max="12549" width="16.1796875" style="1" customWidth="1"/>
    <col min="12550" max="12550" width="22.26953125" style="1" customWidth="1"/>
    <col min="12551" max="12551" width="4.54296875" style="1" bestFit="1" customWidth="1"/>
    <col min="12552" max="12552" width="10.1796875" style="1" customWidth="1"/>
    <col min="12553" max="12553" width="9.1796875" style="1"/>
    <col min="12554" max="12554" width="10.54296875" style="1" customWidth="1"/>
    <col min="12555" max="12800" width="9.1796875" style="1"/>
    <col min="12801" max="12801" width="4.26953125" style="1" customWidth="1"/>
    <col min="12802" max="12802" width="30" style="1" customWidth="1"/>
    <col min="12803" max="12803" width="38.1796875" style="1" customWidth="1"/>
    <col min="12804" max="12804" width="13" style="1" customWidth="1"/>
    <col min="12805" max="12805" width="16.1796875" style="1" customWidth="1"/>
    <col min="12806" max="12806" width="22.26953125" style="1" customWidth="1"/>
    <col min="12807" max="12807" width="4.54296875" style="1" bestFit="1" customWidth="1"/>
    <col min="12808" max="12808" width="10.1796875" style="1" customWidth="1"/>
    <col min="12809" max="12809" width="9.1796875" style="1"/>
    <col min="12810" max="12810" width="10.54296875" style="1" customWidth="1"/>
    <col min="12811" max="13056" width="9.1796875" style="1"/>
    <col min="13057" max="13057" width="4.26953125" style="1" customWidth="1"/>
    <col min="13058" max="13058" width="30" style="1" customWidth="1"/>
    <col min="13059" max="13059" width="38.1796875" style="1" customWidth="1"/>
    <col min="13060" max="13060" width="13" style="1" customWidth="1"/>
    <col min="13061" max="13061" width="16.1796875" style="1" customWidth="1"/>
    <col min="13062" max="13062" width="22.26953125" style="1" customWidth="1"/>
    <col min="13063" max="13063" width="4.54296875" style="1" bestFit="1" customWidth="1"/>
    <col min="13064" max="13064" width="10.1796875" style="1" customWidth="1"/>
    <col min="13065" max="13065" width="9.1796875" style="1"/>
    <col min="13066" max="13066" width="10.54296875" style="1" customWidth="1"/>
    <col min="13067" max="13312" width="9.1796875" style="1"/>
    <col min="13313" max="13313" width="4.26953125" style="1" customWidth="1"/>
    <col min="13314" max="13314" width="30" style="1" customWidth="1"/>
    <col min="13315" max="13315" width="38.1796875" style="1" customWidth="1"/>
    <col min="13316" max="13316" width="13" style="1" customWidth="1"/>
    <col min="13317" max="13317" width="16.1796875" style="1" customWidth="1"/>
    <col min="13318" max="13318" width="22.26953125" style="1" customWidth="1"/>
    <col min="13319" max="13319" width="4.54296875" style="1" bestFit="1" customWidth="1"/>
    <col min="13320" max="13320" width="10.1796875" style="1" customWidth="1"/>
    <col min="13321" max="13321" width="9.1796875" style="1"/>
    <col min="13322" max="13322" width="10.54296875" style="1" customWidth="1"/>
    <col min="13323" max="13568" width="9.1796875" style="1"/>
    <col min="13569" max="13569" width="4.26953125" style="1" customWidth="1"/>
    <col min="13570" max="13570" width="30" style="1" customWidth="1"/>
    <col min="13571" max="13571" width="38.1796875" style="1" customWidth="1"/>
    <col min="13572" max="13572" width="13" style="1" customWidth="1"/>
    <col min="13573" max="13573" width="16.1796875" style="1" customWidth="1"/>
    <col min="13574" max="13574" width="22.26953125" style="1" customWidth="1"/>
    <col min="13575" max="13575" width="4.54296875" style="1" bestFit="1" customWidth="1"/>
    <col min="13576" max="13576" width="10.1796875" style="1" customWidth="1"/>
    <col min="13577" max="13577" width="9.1796875" style="1"/>
    <col min="13578" max="13578" width="10.54296875" style="1" customWidth="1"/>
    <col min="13579" max="13824" width="9.1796875" style="1"/>
    <col min="13825" max="13825" width="4.26953125" style="1" customWidth="1"/>
    <col min="13826" max="13826" width="30" style="1" customWidth="1"/>
    <col min="13827" max="13827" width="38.1796875" style="1" customWidth="1"/>
    <col min="13828" max="13828" width="13" style="1" customWidth="1"/>
    <col min="13829" max="13829" width="16.1796875" style="1" customWidth="1"/>
    <col min="13830" max="13830" width="22.26953125" style="1" customWidth="1"/>
    <col min="13831" max="13831" width="4.54296875" style="1" bestFit="1" customWidth="1"/>
    <col min="13832" max="13832" width="10.1796875" style="1" customWidth="1"/>
    <col min="13833" max="13833" width="9.1796875" style="1"/>
    <col min="13834" max="13834" width="10.54296875" style="1" customWidth="1"/>
    <col min="13835" max="14080" width="9.1796875" style="1"/>
    <col min="14081" max="14081" width="4.26953125" style="1" customWidth="1"/>
    <col min="14082" max="14082" width="30" style="1" customWidth="1"/>
    <col min="14083" max="14083" width="38.1796875" style="1" customWidth="1"/>
    <col min="14084" max="14084" width="13" style="1" customWidth="1"/>
    <col min="14085" max="14085" width="16.1796875" style="1" customWidth="1"/>
    <col min="14086" max="14086" width="22.26953125" style="1" customWidth="1"/>
    <col min="14087" max="14087" width="4.54296875" style="1" bestFit="1" customWidth="1"/>
    <col min="14088" max="14088" width="10.1796875" style="1" customWidth="1"/>
    <col min="14089" max="14089" width="9.1796875" style="1"/>
    <col min="14090" max="14090" width="10.54296875" style="1" customWidth="1"/>
    <col min="14091" max="14336" width="9.1796875" style="1"/>
    <col min="14337" max="14337" width="4.26953125" style="1" customWidth="1"/>
    <col min="14338" max="14338" width="30" style="1" customWidth="1"/>
    <col min="14339" max="14339" width="38.1796875" style="1" customWidth="1"/>
    <col min="14340" max="14340" width="13" style="1" customWidth="1"/>
    <col min="14341" max="14341" width="16.1796875" style="1" customWidth="1"/>
    <col min="14342" max="14342" width="22.26953125" style="1" customWidth="1"/>
    <col min="14343" max="14343" width="4.54296875" style="1" bestFit="1" customWidth="1"/>
    <col min="14344" max="14344" width="10.1796875" style="1" customWidth="1"/>
    <col min="14345" max="14345" width="9.1796875" style="1"/>
    <col min="14346" max="14346" width="10.54296875" style="1" customWidth="1"/>
    <col min="14347" max="14592" width="9.1796875" style="1"/>
    <col min="14593" max="14593" width="4.26953125" style="1" customWidth="1"/>
    <col min="14594" max="14594" width="30" style="1" customWidth="1"/>
    <col min="14595" max="14595" width="38.1796875" style="1" customWidth="1"/>
    <col min="14596" max="14596" width="13" style="1" customWidth="1"/>
    <col min="14597" max="14597" width="16.1796875" style="1" customWidth="1"/>
    <col min="14598" max="14598" width="22.26953125" style="1" customWidth="1"/>
    <col min="14599" max="14599" width="4.54296875" style="1" bestFit="1" customWidth="1"/>
    <col min="14600" max="14600" width="10.1796875" style="1" customWidth="1"/>
    <col min="14601" max="14601" width="9.1796875" style="1"/>
    <col min="14602" max="14602" width="10.54296875" style="1" customWidth="1"/>
    <col min="14603" max="14848" width="9.1796875" style="1"/>
    <col min="14849" max="14849" width="4.26953125" style="1" customWidth="1"/>
    <col min="14850" max="14850" width="30" style="1" customWidth="1"/>
    <col min="14851" max="14851" width="38.1796875" style="1" customWidth="1"/>
    <col min="14852" max="14852" width="13" style="1" customWidth="1"/>
    <col min="14853" max="14853" width="16.1796875" style="1" customWidth="1"/>
    <col min="14854" max="14854" width="22.26953125" style="1" customWidth="1"/>
    <col min="14855" max="14855" width="4.54296875" style="1" bestFit="1" customWidth="1"/>
    <col min="14856" max="14856" width="10.1796875" style="1" customWidth="1"/>
    <col min="14857" max="14857" width="9.1796875" style="1"/>
    <col min="14858" max="14858" width="10.54296875" style="1" customWidth="1"/>
    <col min="14859" max="15104" width="9.1796875" style="1"/>
    <col min="15105" max="15105" width="4.26953125" style="1" customWidth="1"/>
    <col min="15106" max="15106" width="30" style="1" customWidth="1"/>
    <col min="15107" max="15107" width="38.1796875" style="1" customWidth="1"/>
    <col min="15108" max="15108" width="13" style="1" customWidth="1"/>
    <col min="15109" max="15109" width="16.1796875" style="1" customWidth="1"/>
    <col min="15110" max="15110" width="22.26953125" style="1" customWidth="1"/>
    <col min="15111" max="15111" width="4.54296875" style="1" bestFit="1" customWidth="1"/>
    <col min="15112" max="15112" width="10.1796875" style="1" customWidth="1"/>
    <col min="15113" max="15113" width="9.1796875" style="1"/>
    <col min="15114" max="15114" width="10.54296875" style="1" customWidth="1"/>
    <col min="15115" max="15360" width="9.1796875" style="1"/>
    <col min="15361" max="15361" width="4.26953125" style="1" customWidth="1"/>
    <col min="15362" max="15362" width="30" style="1" customWidth="1"/>
    <col min="15363" max="15363" width="38.1796875" style="1" customWidth="1"/>
    <col min="15364" max="15364" width="13" style="1" customWidth="1"/>
    <col min="15365" max="15365" width="16.1796875" style="1" customWidth="1"/>
    <col min="15366" max="15366" width="22.26953125" style="1" customWidth="1"/>
    <col min="15367" max="15367" width="4.54296875" style="1" bestFit="1" customWidth="1"/>
    <col min="15368" max="15368" width="10.1796875" style="1" customWidth="1"/>
    <col min="15369" max="15369" width="9.1796875" style="1"/>
    <col min="15370" max="15370" width="10.54296875" style="1" customWidth="1"/>
    <col min="15371" max="15616" width="9.1796875" style="1"/>
    <col min="15617" max="15617" width="4.26953125" style="1" customWidth="1"/>
    <col min="15618" max="15618" width="30" style="1" customWidth="1"/>
    <col min="15619" max="15619" width="38.1796875" style="1" customWidth="1"/>
    <col min="15620" max="15620" width="13" style="1" customWidth="1"/>
    <col min="15621" max="15621" width="16.1796875" style="1" customWidth="1"/>
    <col min="15622" max="15622" width="22.26953125" style="1" customWidth="1"/>
    <col min="15623" max="15623" width="4.54296875" style="1" bestFit="1" customWidth="1"/>
    <col min="15624" max="15624" width="10.1796875" style="1" customWidth="1"/>
    <col min="15625" max="15625" width="9.1796875" style="1"/>
    <col min="15626" max="15626" width="10.54296875" style="1" customWidth="1"/>
    <col min="15627" max="15872" width="9.1796875" style="1"/>
    <col min="15873" max="15873" width="4.26953125" style="1" customWidth="1"/>
    <col min="15874" max="15874" width="30" style="1" customWidth="1"/>
    <col min="15875" max="15875" width="38.1796875" style="1" customWidth="1"/>
    <col min="15876" max="15876" width="13" style="1" customWidth="1"/>
    <col min="15877" max="15877" width="16.1796875" style="1" customWidth="1"/>
    <col min="15878" max="15878" width="22.26953125" style="1" customWidth="1"/>
    <col min="15879" max="15879" width="4.54296875" style="1" bestFit="1" customWidth="1"/>
    <col min="15880" max="15880" width="10.1796875" style="1" customWidth="1"/>
    <col min="15881" max="15881" width="9.1796875" style="1"/>
    <col min="15882" max="15882" width="10.54296875" style="1" customWidth="1"/>
    <col min="15883" max="16128" width="9.1796875" style="1"/>
    <col min="16129" max="16129" width="4.26953125" style="1" customWidth="1"/>
    <col min="16130" max="16130" width="30" style="1" customWidth="1"/>
    <col min="16131" max="16131" width="38.1796875" style="1" customWidth="1"/>
    <col min="16132" max="16132" width="13" style="1" customWidth="1"/>
    <col min="16133" max="16133" width="16.1796875" style="1" customWidth="1"/>
    <col min="16134" max="16134" width="22.26953125" style="1" customWidth="1"/>
    <col min="16135" max="16135" width="4.54296875" style="1" bestFit="1" customWidth="1"/>
    <col min="16136" max="16136" width="10.1796875" style="1" customWidth="1"/>
    <col min="16137" max="16137" width="9.1796875" style="1"/>
    <col min="16138" max="16138" width="10.54296875" style="1" customWidth="1"/>
    <col min="16139" max="16384" width="9.1796875" style="1"/>
  </cols>
  <sheetData>
    <row r="2" spans="2:14" ht="26.15" customHeight="1" x14ac:dyDescent="0.35">
      <c r="B2" s="75" t="s">
        <v>11</v>
      </c>
      <c r="C2" s="76"/>
      <c r="D2" s="76"/>
      <c r="E2" s="76"/>
      <c r="F2" s="76"/>
    </row>
    <row r="4" spans="2:14" s="6" customFormat="1" ht="14.5" x14ac:dyDescent="0.35">
      <c r="B4" s="2" t="s">
        <v>1</v>
      </c>
      <c r="C4" s="9" t="s">
        <v>125</v>
      </c>
      <c r="D4" s="2"/>
      <c r="E4" s="2"/>
      <c r="F4" s="2"/>
      <c r="H4" s="5" t="s">
        <v>0</v>
      </c>
    </row>
    <row r="5" spans="2:14" s="6" customFormat="1" ht="15.5" x14ac:dyDescent="0.35">
      <c r="B5" s="2" t="s">
        <v>3</v>
      </c>
      <c r="C5" s="9" t="s">
        <v>126</v>
      </c>
      <c r="D5" s="2"/>
      <c r="E5" s="2"/>
      <c r="F5" s="2"/>
      <c r="H5" s="21" t="s">
        <v>12</v>
      </c>
      <c r="K5" s="7"/>
    </row>
    <row r="6" spans="2:14" s="6" customFormat="1" ht="22.5" customHeight="1" x14ac:dyDescent="0.35">
      <c r="B6" s="2" t="s">
        <v>4</v>
      </c>
      <c r="C6" s="21"/>
      <c r="D6" s="2"/>
      <c r="E6" s="2"/>
      <c r="F6" s="2"/>
      <c r="H6" s="19" t="s">
        <v>2</v>
      </c>
      <c r="K6" s="7"/>
    </row>
    <row r="7" spans="2:14" s="6" customFormat="1" ht="15.5" x14ac:dyDescent="0.35">
      <c r="B7" s="2"/>
      <c r="C7" s="2"/>
      <c r="D7" s="2"/>
      <c r="E7" s="2"/>
      <c r="F7" s="2"/>
      <c r="K7" s="7"/>
    </row>
    <row r="8" spans="2:14" s="6" customFormat="1" ht="24" customHeight="1" x14ac:dyDescent="0.35">
      <c r="B8" s="81"/>
      <c r="C8" s="81"/>
      <c r="D8" s="81"/>
      <c r="E8" s="81"/>
      <c r="F8" s="81"/>
      <c r="K8" s="7"/>
    </row>
    <row r="9" spans="2:14" s="6" customFormat="1" ht="15.5" x14ac:dyDescent="0.35">
      <c r="B9" s="2"/>
      <c r="C9" s="2"/>
      <c r="D9" s="2"/>
      <c r="E9" s="2"/>
      <c r="F9" s="2"/>
      <c r="K9" s="7"/>
    </row>
    <row r="10" spans="2:14" ht="41.15" customHeight="1" x14ac:dyDescent="0.35">
      <c r="B10" s="22" t="s">
        <v>13</v>
      </c>
      <c r="C10" s="22" t="s">
        <v>14</v>
      </c>
      <c r="D10" s="22" t="s">
        <v>15</v>
      </c>
      <c r="E10" s="23" t="s">
        <v>16</v>
      </c>
      <c r="F10" s="23" t="s">
        <v>5</v>
      </c>
      <c r="H10" s="8"/>
      <c r="J10" s="6"/>
    </row>
    <row r="11" spans="2:14" s="3" customFormat="1" ht="30.65" customHeight="1" x14ac:dyDescent="0.35">
      <c r="B11" s="24">
        <v>0</v>
      </c>
      <c r="C11" s="25" t="s">
        <v>17</v>
      </c>
      <c r="D11" s="26"/>
      <c r="E11" s="27"/>
      <c r="F11" s="27"/>
      <c r="H11" s="28"/>
      <c r="J11" s="6"/>
      <c r="K11" s="29"/>
      <c r="L11" s="29"/>
      <c r="M11" s="29"/>
      <c r="N11" s="29"/>
    </row>
    <row r="12" spans="2:14" s="3" customFormat="1" ht="14.5" x14ac:dyDescent="0.35">
      <c r="B12" s="30"/>
      <c r="C12" s="31"/>
      <c r="D12" s="32"/>
      <c r="E12" s="33"/>
      <c r="F12" s="34">
        <f>E12*D12</f>
        <v>0</v>
      </c>
      <c r="H12" s="28"/>
      <c r="J12" s="6"/>
      <c r="K12" s="29"/>
      <c r="L12" s="29"/>
      <c r="M12" s="29"/>
      <c r="N12" s="29"/>
    </row>
    <row r="13" spans="2:14" s="3" customFormat="1" ht="14.5" x14ac:dyDescent="0.35">
      <c r="B13" s="30"/>
      <c r="C13" s="35"/>
      <c r="D13" s="32"/>
      <c r="E13" s="33"/>
      <c r="F13" s="34">
        <f t="shared" ref="F13:F14" si="0">E13*D13</f>
        <v>0</v>
      </c>
      <c r="H13" s="28"/>
      <c r="J13" s="6"/>
      <c r="K13" s="29"/>
      <c r="L13" s="29"/>
      <c r="M13" s="29"/>
      <c r="N13" s="29"/>
    </row>
    <row r="14" spans="2:14" s="3" customFormat="1" ht="14.5" x14ac:dyDescent="0.35">
      <c r="B14" s="30"/>
      <c r="C14" s="31"/>
      <c r="D14" s="32"/>
      <c r="E14" s="33"/>
      <c r="F14" s="34">
        <f t="shared" si="0"/>
        <v>0</v>
      </c>
      <c r="H14" s="28"/>
      <c r="J14" s="6"/>
      <c r="K14" s="29"/>
      <c r="L14" s="29"/>
      <c r="M14" s="29"/>
      <c r="N14" s="29"/>
    </row>
    <row r="15" spans="2:14" ht="14.5" x14ac:dyDescent="0.35">
      <c r="B15" s="80" t="s">
        <v>18</v>
      </c>
      <c r="C15" s="80"/>
      <c r="D15" s="80"/>
      <c r="E15" s="80"/>
      <c r="F15" s="36">
        <f>SUM(F12:F14)</f>
        <v>0</v>
      </c>
      <c r="H15" s="8"/>
      <c r="J15" s="6"/>
    </row>
    <row r="16" spans="2:14" s="3" customFormat="1" ht="30.65" customHeight="1" x14ac:dyDescent="0.35">
      <c r="B16" s="24">
        <v>1</v>
      </c>
      <c r="C16" s="25" t="s">
        <v>19</v>
      </c>
      <c r="D16" s="26"/>
      <c r="E16" s="27"/>
      <c r="F16" s="27"/>
      <c r="H16" s="28"/>
      <c r="J16" s="6"/>
      <c r="K16" s="29"/>
      <c r="L16" s="29"/>
      <c r="M16" s="29"/>
      <c r="N16" s="29"/>
    </row>
    <row r="17" spans="2:14" s="3" customFormat="1" ht="14.5" x14ac:dyDescent="0.35">
      <c r="B17" s="30"/>
      <c r="C17" s="31"/>
      <c r="D17" s="32"/>
      <c r="E17" s="33"/>
      <c r="F17" s="34">
        <f>E17*D17</f>
        <v>0</v>
      </c>
      <c r="H17" s="28"/>
      <c r="J17" s="6"/>
      <c r="K17" s="29"/>
      <c r="L17" s="29"/>
      <c r="M17" s="29"/>
      <c r="N17" s="29"/>
    </row>
    <row r="18" spans="2:14" s="3" customFormat="1" ht="14.5" x14ac:dyDescent="0.35">
      <c r="B18" s="30"/>
      <c r="C18" s="35"/>
      <c r="D18" s="32"/>
      <c r="E18" s="33"/>
      <c r="F18" s="34">
        <f t="shared" ref="F18:F89" si="1">E18*D18</f>
        <v>0</v>
      </c>
      <c r="H18" s="28"/>
      <c r="J18" s="6"/>
      <c r="K18" s="29"/>
      <c r="L18" s="29"/>
      <c r="M18" s="29"/>
      <c r="N18" s="29"/>
    </row>
    <row r="19" spans="2:14" s="3" customFormat="1" ht="14.5" x14ac:dyDescent="0.35">
      <c r="B19" s="30"/>
      <c r="C19" s="31"/>
      <c r="D19" s="32"/>
      <c r="E19" s="33"/>
      <c r="F19" s="34">
        <f t="shared" si="1"/>
        <v>0</v>
      </c>
      <c r="H19" s="28"/>
      <c r="J19" s="6"/>
      <c r="K19" s="29"/>
      <c r="L19" s="29"/>
      <c r="M19" s="29"/>
      <c r="N19" s="29"/>
    </row>
    <row r="20" spans="2:14" s="3" customFormat="1" ht="14.5" x14ac:dyDescent="0.35">
      <c r="B20" s="30"/>
      <c r="C20" s="31"/>
      <c r="D20" s="32"/>
      <c r="E20" s="33"/>
      <c r="F20" s="34">
        <f t="shared" si="1"/>
        <v>0</v>
      </c>
      <c r="H20" s="28"/>
      <c r="J20" s="6"/>
      <c r="K20" s="29"/>
      <c r="L20" s="29"/>
      <c r="M20" s="29"/>
      <c r="N20" s="29"/>
    </row>
    <row r="21" spans="2:14" s="3" customFormat="1" ht="14.5" x14ac:dyDescent="0.35">
      <c r="B21" s="80" t="s">
        <v>18</v>
      </c>
      <c r="C21" s="80"/>
      <c r="D21" s="80"/>
      <c r="E21" s="80"/>
      <c r="F21" s="36">
        <f>SUM(F17:F20)</f>
        <v>0</v>
      </c>
      <c r="H21" s="28"/>
      <c r="J21" s="6"/>
      <c r="K21" s="29"/>
      <c r="L21" s="29"/>
      <c r="M21" s="29"/>
      <c r="N21" s="29"/>
    </row>
    <row r="22" spans="2:14" s="3" customFormat="1" ht="30.65" customHeight="1" x14ac:dyDescent="0.35">
      <c r="B22" s="24">
        <v>2</v>
      </c>
      <c r="C22" s="37" t="s">
        <v>20</v>
      </c>
      <c r="D22" s="26"/>
      <c r="E22" s="27"/>
      <c r="F22" s="27"/>
      <c r="H22" s="28"/>
      <c r="J22" s="6"/>
      <c r="K22" s="29"/>
      <c r="L22" s="29"/>
      <c r="M22" s="29"/>
      <c r="N22" s="29"/>
    </row>
    <row r="23" spans="2:14" s="3" customFormat="1" ht="14.5" x14ac:dyDescent="0.35">
      <c r="B23" s="30"/>
      <c r="C23" s="31"/>
      <c r="D23" s="32"/>
      <c r="E23" s="33"/>
      <c r="F23" s="34">
        <f>E23*D23</f>
        <v>0</v>
      </c>
      <c r="H23" s="28"/>
      <c r="J23" s="6"/>
      <c r="K23" s="29"/>
      <c r="L23" s="29"/>
      <c r="M23" s="29"/>
      <c r="N23" s="29"/>
    </row>
    <row r="24" spans="2:14" s="3" customFormat="1" ht="14.5" x14ac:dyDescent="0.35">
      <c r="B24" s="30"/>
      <c r="C24" s="31"/>
      <c r="D24" s="32"/>
      <c r="E24" s="33"/>
      <c r="F24" s="34">
        <f t="shared" ref="F24:F26" si="2">E24*D24</f>
        <v>0</v>
      </c>
      <c r="H24" s="28"/>
      <c r="J24" s="6"/>
      <c r="K24" s="29"/>
      <c r="L24" s="29"/>
      <c r="M24" s="29"/>
      <c r="N24" s="29"/>
    </row>
    <row r="25" spans="2:14" s="3" customFormat="1" ht="14.5" x14ac:dyDescent="0.35">
      <c r="B25" s="30"/>
      <c r="C25" s="31"/>
      <c r="D25" s="32"/>
      <c r="E25" s="33"/>
      <c r="F25" s="34">
        <f t="shared" si="2"/>
        <v>0</v>
      </c>
      <c r="H25" s="28"/>
      <c r="J25" s="6"/>
      <c r="K25" s="29"/>
      <c r="L25" s="29"/>
      <c r="M25" s="29"/>
      <c r="N25" s="29"/>
    </row>
    <row r="26" spans="2:14" s="3" customFormat="1" ht="14.5" x14ac:dyDescent="0.35">
      <c r="B26" s="30"/>
      <c r="C26" s="31"/>
      <c r="D26" s="32"/>
      <c r="E26" s="33"/>
      <c r="F26" s="34">
        <f t="shared" si="2"/>
        <v>0</v>
      </c>
      <c r="H26" s="28"/>
      <c r="J26" s="6"/>
      <c r="K26" s="29"/>
      <c r="L26" s="29"/>
      <c r="M26" s="29"/>
      <c r="N26" s="29"/>
    </row>
    <row r="27" spans="2:14" s="3" customFormat="1" ht="14.5" x14ac:dyDescent="0.35">
      <c r="B27" s="80" t="s">
        <v>18</v>
      </c>
      <c r="C27" s="80"/>
      <c r="D27" s="80"/>
      <c r="E27" s="80"/>
      <c r="F27" s="36">
        <f>SUM(F23:F26)</f>
        <v>0</v>
      </c>
      <c r="H27" s="28"/>
      <c r="J27" s="6"/>
      <c r="K27" s="29"/>
      <c r="L27" s="29"/>
      <c r="M27" s="29"/>
      <c r="N27" s="29"/>
    </row>
    <row r="28" spans="2:14" s="3" customFormat="1" ht="42.65" customHeight="1" x14ac:dyDescent="0.35">
      <c r="B28" s="24">
        <v>3</v>
      </c>
      <c r="C28" s="38" t="s">
        <v>21</v>
      </c>
      <c r="D28" s="26"/>
      <c r="E28" s="27"/>
      <c r="F28" s="27"/>
      <c r="H28" s="28"/>
      <c r="J28" s="6"/>
      <c r="K28" s="29"/>
      <c r="L28" s="29"/>
      <c r="M28" s="29"/>
      <c r="N28" s="29"/>
    </row>
    <row r="29" spans="2:14" s="3" customFormat="1" ht="14.5" x14ac:dyDescent="0.35">
      <c r="B29" s="39">
        <v>3.1</v>
      </c>
      <c r="C29" s="40" t="s">
        <v>22</v>
      </c>
      <c r="D29" s="32"/>
      <c r="E29" s="31"/>
      <c r="F29" s="34">
        <f>E29*D29</f>
        <v>0</v>
      </c>
      <c r="H29" s="28"/>
      <c r="J29" s="6"/>
      <c r="K29" s="29"/>
      <c r="L29" s="29"/>
      <c r="M29" s="29"/>
      <c r="N29" s="29"/>
    </row>
    <row r="30" spans="2:14" s="3" customFormat="1" ht="14.5" x14ac:dyDescent="0.35">
      <c r="B30" s="39">
        <v>3.2</v>
      </c>
      <c r="C30" s="40" t="s">
        <v>23</v>
      </c>
      <c r="D30" s="32"/>
      <c r="E30" s="31"/>
      <c r="F30" s="34">
        <f t="shared" ref="F30:F37" si="3">E30*D30</f>
        <v>0</v>
      </c>
      <c r="H30" s="28"/>
      <c r="J30" s="6"/>
      <c r="K30" s="29"/>
      <c r="L30" s="29"/>
      <c r="M30" s="29"/>
      <c r="N30" s="29"/>
    </row>
    <row r="31" spans="2:14" s="3" customFormat="1" ht="14.5" x14ac:dyDescent="0.35">
      <c r="B31" s="39">
        <v>3.3</v>
      </c>
      <c r="C31" s="40" t="s">
        <v>24</v>
      </c>
      <c r="D31" s="32"/>
      <c r="E31" s="31"/>
      <c r="F31" s="34">
        <f t="shared" si="3"/>
        <v>0</v>
      </c>
      <c r="H31" s="28"/>
      <c r="J31" s="6"/>
      <c r="K31" s="29"/>
      <c r="L31" s="29"/>
      <c r="M31" s="29"/>
      <c r="N31" s="29"/>
    </row>
    <row r="32" spans="2:14" s="3" customFormat="1" ht="14.5" x14ac:dyDescent="0.35">
      <c r="B32" s="39">
        <v>3.4</v>
      </c>
      <c r="C32" s="40" t="s">
        <v>25</v>
      </c>
      <c r="D32" s="32"/>
      <c r="E32" s="31"/>
      <c r="F32" s="34">
        <f t="shared" si="3"/>
        <v>0</v>
      </c>
      <c r="H32" s="28"/>
      <c r="J32" s="6"/>
      <c r="K32" s="29"/>
      <c r="L32" s="29"/>
      <c r="M32" s="29"/>
      <c r="N32" s="29"/>
    </row>
    <row r="33" spans="2:14" s="3" customFormat="1" ht="14.5" x14ac:dyDescent="0.35">
      <c r="B33" s="39">
        <v>3.5</v>
      </c>
      <c r="C33" s="40" t="s">
        <v>26</v>
      </c>
      <c r="D33" s="32"/>
      <c r="E33" s="31"/>
      <c r="F33" s="34">
        <f t="shared" si="3"/>
        <v>0</v>
      </c>
      <c r="H33" s="28"/>
      <c r="J33" s="6"/>
      <c r="K33" s="29"/>
      <c r="L33" s="29"/>
      <c r="M33" s="29"/>
      <c r="N33" s="29"/>
    </row>
    <row r="34" spans="2:14" s="3" customFormat="1" ht="14.5" x14ac:dyDescent="0.35">
      <c r="B34" s="39">
        <v>3.6</v>
      </c>
      <c r="C34" s="40" t="s">
        <v>27</v>
      </c>
      <c r="D34" s="32"/>
      <c r="E34" s="31"/>
      <c r="F34" s="34">
        <f t="shared" si="3"/>
        <v>0</v>
      </c>
      <c r="H34" s="28"/>
      <c r="J34" s="6"/>
      <c r="K34" s="29"/>
      <c r="L34" s="29"/>
      <c r="M34" s="29"/>
      <c r="N34" s="29"/>
    </row>
    <row r="35" spans="2:14" s="3" customFormat="1" ht="14.5" x14ac:dyDescent="0.35">
      <c r="B35" s="39">
        <v>3.7</v>
      </c>
      <c r="C35" s="40" t="s">
        <v>28</v>
      </c>
      <c r="D35" s="32"/>
      <c r="E35" s="31"/>
      <c r="F35" s="34">
        <f t="shared" si="3"/>
        <v>0</v>
      </c>
      <c r="H35" s="28"/>
      <c r="J35" s="6"/>
      <c r="K35" s="29"/>
      <c r="L35" s="29"/>
      <c r="M35" s="29"/>
      <c r="N35" s="29"/>
    </row>
    <row r="36" spans="2:14" s="3" customFormat="1" ht="14.5" x14ac:dyDescent="0.35">
      <c r="B36" s="30"/>
      <c r="C36" s="31"/>
      <c r="D36" s="32"/>
      <c r="E36" s="31"/>
      <c r="F36" s="34">
        <f t="shared" si="3"/>
        <v>0</v>
      </c>
      <c r="H36" s="28"/>
      <c r="J36" s="6"/>
      <c r="K36" s="29"/>
      <c r="L36" s="29"/>
      <c r="M36" s="29"/>
      <c r="N36" s="29"/>
    </row>
    <row r="37" spans="2:14" s="3" customFormat="1" ht="14.5" x14ac:dyDescent="0.35">
      <c r="B37" s="30"/>
      <c r="C37" s="31"/>
      <c r="D37" s="32"/>
      <c r="E37" s="33"/>
      <c r="F37" s="34">
        <f t="shared" si="3"/>
        <v>0</v>
      </c>
      <c r="J37" s="6"/>
      <c r="K37" s="29"/>
      <c r="L37" s="29"/>
      <c r="M37" s="29"/>
      <c r="N37" s="29"/>
    </row>
    <row r="38" spans="2:14" s="3" customFormat="1" ht="14.5" x14ac:dyDescent="0.35">
      <c r="B38" s="77" t="s">
        <v>18</v>
      </c>
      <c r="C38" s="78"/>
      <c r="D38" s="78"/>
      <c r="E38" s="79"/>
      <c r="F38" s="36">
        <f>SUM(F29:F37)</f>
        <v>0</v>
      </c>
      <c r="H38" s="28"/>
      <c r="I38" s="41"/>
      <c r="J38" s="6"/>
      <c r="K38" s="29"/>
      <c r="L38" s="29"/>
      <c r="M38" s="29"/>
      <c r="N38" s="29"/>
    </row>
    <row r="39" spans="2:14" s="3" customFormat="1" ht="23.15" customHeight="1" x14ac:dyDescent="0.35">
      <c r="B39" s="24">
        <v>4</v>
      </c>
      <c r="C39" s="25" t="s">
        <v>29</v>
      </c>
      <c r="D39" s="26"/>
      <c r="E39" s="27"/>
      <c r="F39" s="27"/>
      <c r="H39" s="28"/>
      <c r="I39" s="41"/>
      <c r="J39" s="6"/>
      <c r="K39" s="29"/>
      <c r="L39" s="29"/>
      <c r="M39" s="29"/>
      <c r="N39" s="29"/>
    </row>
    <row r="40" spans="2:14" s="3" customFormat="1" ht="14.5" x14ac:dyDescent="0.35">
      <c r="B40" s="42">
        <v>4.0999999999999996</v>
      </c>
      <c r="C40" s="43" t="s">
        <v>30</v>
      </c>
      <c r="D40" s="32"/>
      <c r="E40" s="31"/>
      <c r="F40" s="34">
        <f>E40*D40</f>
        <v>0</v>
      </c>
      <c r="H40" s="28"/>
      <c r="I40" s="41"/>
      <c r="J40" s="6"/>
      <c r="K40" s="29"/>
      <c r="L40" s="29"/>
      <c r="M40" s="29"/>
      <c r="N40" s="29"/>
    </row>
    <row r="41" spans="2:14" s="3" customFormat="1" ht="14.5" x14ac:dyDescent="0.35">
      <c r="B41" s="42">
        <v>4.2</v>
      </c>
      <c r="C41" s="43" t="s">
        <v>31</v>
      </c>
      <c r="D41" s="32"/>
      <c r="E41" s="31"/>
      <c r="F41" s="34">
        <f t="shared" ref="F41:F50" si="4">E41*D41</f>
        <v>0</v>
      </c>
      <c r="H41" s="28"/>
      <c r="I41" s="41"/>
      <c r="J41" s="6"/>
      <c r="K41" s="29"/>
      <c r="L41" s="29"/>
      <c r="M41" s="29"/>
      <c r="N41" s="29"/>
    </row>
    <row r="42" spans="2:14" s="3" customFormat="1" ht="14.5" x14ac:dyDescent="0.35">
      <c r="B42" s="42">
        <v>4.3</v>
      </c>
      <c r="C42" s="43" t="s">
        <v>32</v>
      </c>
      <c r="D42" s="32"/>
      <c r="E42" s="31"/>
      <c r="F42" s="34">
        <f t="shared" si="4"/>
        <v>0</v>
      </c>
      <c r="H42" s="28"/>
      <c r="I42" s="41"/>
      <c r="J42" s="6"/>
      <c r="K42" s="29"/>
      <c r="L42" s="29"/>
      <c r="M42" s="29"/>
      <c r="N42" s="29"/>
    </row>
    <row r="43" spans="2:14" s="3" customFormat="1" ht="14.5" x14ac:dyDescent="0.35">
      <c r="B43" s="42">
        <v>4.4000000000000004</v>
      </c>
      <c r="C43" s="43" t="s">
        <v>33</v>
      </c>
      <c r="D43" s="32"/>
      <c r="E43" s="31"/>
      <c r="F43" s="34">
        <f t="shared" si="4"/>
        <v>0</v>
      </c>
      <c r="H43" s="28"/>
      <c r="I43" s="41"/>
      <c r="J43" s="6"/>
      <c r="K43" s="29"/>
      <c r="L43" s="29"/>
      <c r="M43" s="29"/>
      <c r="N43" s="29"/>
    </row>
    <row r="44" spans="2:14" s="3" customFormat="1" ht="14.5" x14ac:dyDescent="0.35">
      <c r="B44" s="42">
        <v>4.5</v>
      </c>
      <c r="C44" s="43" t="s">
        <v>34</v>
      </c>
      <c r="D44" s="32"/>
      <c r="E44" s="33"/>
      <c r="F44" s="34">
        <f t="shared" si="4"/>
        <v>0</v>
      </c>
      <c r="H44" s="28"/>
      <c r="I44" s="41"/>
      <c r="J44" s="6"/>
      <c r="K44" s="29"/>
      <c r="L44" s="29"/>
      <c r="M44" s="29"/>
      <c r="N44" s="29"/>
    </row>
    <row r="45" spans="2:14" s="3" customFormat="1" ht="14.5" x14ac:dyDescent="0.35">
      <c r="B45" s="42">
        <v>4.5999999999999996</v>
      </c>
      <c r="C45" s="43" t="s">
        <v>35</v>
      </c>
      <c r="D45" s="32"/>
      <c r="E45" s="33"/>
      <c r="F45" s="34">
        <f t="shared" si="4"/>
        <v>0</v>
      </c>
      <c r="H45" s="28"/>
      <c r="I45" s="41"/>
      <c r="J45" s="6"/>
      <c r="K45" s="29"/>
      <c r="L45" s="29"/>
      <c r="M45" s="29"/>
      <c r="N45" s="29"/>
    </row>
    <row r="46" spans="2:14" s="3" customFormat="1" ht="14.5" x14ac:dyDescent="0.35">
      <c r="B46" s="42">
        <v>4.7</v>
      </c>
      <c r="C46" s="43" t="s">
        <v>36</v>
      </c>
      <c r="D46" s="32"/>
      <c r="E46" s="33"/>
      <c r="F46" s="34">
        <f t="shared" si="4"/>
        <v>0</v>
      </c>
      <c r="H46" s="28"/>
      <c r="I46" s="41"/>
      <c r="J46" s="6"/>
      <c r="K46" s="29"/>
      <c r="L46" s="29"/>
      <c r="M46" s="29"/>
      <c r="N46" s="29"/>
    </row>
    <row r="47" spans="2:14" s="3" customFormat="1" ht="14.5" x14ac:dyDescent="0.35">
      <c r="B47" s="30"/>
      <c r="C47" s="31"/>
      <c r="D47" s="32"/>
      <c r="E47" s="31"/>
      <c r="F47" s="34">
        <f t="shared" si="4"/>
        <v>0</v>
      </c>
      <c r="H47" s="28"/>
      <c r="I47" s="41"/>
      <c r="J47" s="6"/>
      <c r="K47" s="29"/>
      <c r="L47" s="29"/>
      <c r="M47" s="29"/>
      <c r="N47" s="29"/>
    </row>
    <row r="48" spans="2:14" s="3" customFormat="1" ht="14.5" x14ac:dyDescent="0.35">
      <c r="B48" s="30"/>
      <c r="C48" s="31"/>
      <c r="D48" s="32"/>
      <c r="E48" s="31"/>
      <c r="F48" s="34">
        <f t="shared" si="4"/>
        <v>0</v>
      </c>
      <c r="H48" s="28"/>
      <c r="I48" s="41"/>
      <c r="J48" s="6"/>
      <c r="K48" s="29"/>
      <c r="L48" s="29"/>
      <c r="M48" s="29"/>
      <c r="N48" s="29"/>
    </row>
    <row r="49" spans="2:14" s="3" customFormat="1" ht="14.5" x14ac:dyDescent="0.35">
      <c r="B49" s="30"/>
      <c r="C49" s="31"/>
      <c r="D49" s="32"/>
      <c r="E49" s="31"/>
      <c r="F49" s="34">
        <f t="shared" si="4"/>
        <v>0</v>
      </c>
      <c r="H49" s="28"/>
      <c r="I49" s="41"/>
      <c r="J49" s="6"/>
      <c r="K49" s="29"/>
      <c r="L49" s="29"/>
      <c r="M49" s="29"/>
      <c r="N49" s="29"/>
    </row>
    <row r="50" spans="2:14" s="3" customFormat="1" ht="14.5" x14ac:dyDescent="0.35">
      <c r="B50" s="30"/>
      <c r="C50" s="31"/>
      <c r="D50" s="32"/>
      <c r="E50" s="33"/>
      <c r="F50" s="34">
        <f t="shared" si="4"/>
        <v>0</v>
      </c>
      <c r="H50" s="28"/>
      <c r="I50" s="41"/>
      <c r="J50" s="6"/>
      <c r="K50" s="29"/>
      <c r="L50" s="29"/>
      <c r="M50" s="29"/>
      <c r="N50" s="29"/>
    </row>
    <row r="51" spans="2:14" s="3" customFormat="1" ht="14.5" x14ac:dyDescent="0.35">
      <c r="B51" s="77" t="s">
        <v>18</v>
      </c>
      <c r="C51" s="78"/>
      <c r="D51" s="78"/>
      <c r="E51" s="79"/>
      <c r="F51" s="36">
        <f>SUM(F40:F50)</f>
        <v>0</v>
      </c>
      <c r="H51" s="28"/>
      <c r="I51" s="41"/>
      <c r="J51" s="6"/>
      <c r="K51" s="29"/>
      <c r="L51" s="29"/>
      <c r="M51" s="29"/>
      <c r="N51" s="29"/>
    </row>
    <row r="52" spans="2:14" s="3" customFormat="1" ht="38.5" customHeight="1" x14ac:dyDescent="0.35">
      <c r="B52" s="24">
        <v>5</v>
      </c>
      <c r="C52" s="25" t="s">
        <v>37</v>
      </c>
      <c r="D52" s="26"/>
      <c r="E52" s="27"/>
      <c r="F52" s="27"/>
      <c r="H52" s="28"/>
      <c r="I52" s="41"/>
      <c r="J52" s="6"/>
      <c r="K52" s="29"/>
      <c r="L52" s="29"/>
      <c r="M52" s="29"/>
      <c r="N52" s="29"/>
    </row>
    <row r="53" spans="2:14" s="3" customFormat="1" ht="14.5" x14ac:dyDescent="0.35">
      <c r="B53" s="30"/>
      <c r="C53" s="31"/>
      <c r="D53" s="32"/>
      <c r="E53" s="31"/>
      <c r="F53" s="34">
        <f t="shared" ref="F53:F57" si="5">E53*D53</f>
        <v>0</v>
      </c>
      <c r="H53" s="28"/>
      <c r="J53" s="6"/>
      <c r="K53" s="29"/>
      <c r="L53" s="29"/>
      <c r="M53" s="29"/>
      <c r="N53" s="29"/>
    </row>
    <row r="54" spans="2:14" s="3" customFormat="1" ht="14.5" x14ac:dyDescent="0.35">
      <c r="B54" s="30"/>
      <c r="C54" s="31"/>
      <c r="D54" s="32"/>
      <c r="E54" s="31"/>
      <c r="F54" s="34">
        <f t="shared" si="5"/>
        <v>0</v>
      </c>
      <c r="H54" s="28"/>
      <c r="J54" s="6"/>
      <c r="K54" s="29"/>
      <c r="L54" s="29"/>
      <c r="M54" s="29"/>
      <c r="N54" s="29"/>
    </row>
    <row r="55" spans="2:14" s="3" customFormat="1" ht="14.5" x14ac:dyDescent="0.35">
      <c r="B55" s="30"/>
      <c r="C55" s="31"/>
      <c r="D55" s="32"/>
      <c r="E55" s="31"/>
      <c r="F55" s="34">
        <f t="shared" si="5"/>
        <v>0</v>
      </c>
      <c r="H55" s="28"/>
      <c r="J55" s="6"/>
      <c r="K55" s="29"/>
      <c r="L55" s="29"/>
      <c r="M55" s="29"/>
      <c r="N55" s="29"/>
    </row>
    <row r="56" spans="2:14" s="3" customFormat="1" ht="14.5" x14ac:dyDescent="0.35">
      <c r="B56" s="30"/>
      <c r="C56" s="31"/>
      <c r="D56" s="32"/>
      <c r="E56" s="31"/>
      <c r="F56" s="34">
        <f t="shared" si="5"/>
        <v>0</v>
      </c>
      <c r="H56" s="28"/>
      <c r="J56" s="6"/>
      <c r="K56" s="29"/>
      <c r="L56" s="29"/>
      <c r="M56" s="29"/>
      <c r="N56" s="29"/>
    </row>
    <row r="57" spans="2:14" s="3" customFormat="1" ht="14.5" x14ac:dyDescent="0.35">
      <c r="B57" s="30"/>
      <c r="C57" s="31"/>
      <c r="D57" s="32"/>
      <c r="E57" s="33"/>
      <c r="F57" s="34">
        <f t="shared" si="5"/>
        <v>0</v>
      </c>
      <c r="J57" s="6"/>
      <c r="K57" s="29"/>
      <c r="L57" s="29"/>
      <c r="M57" s="29"/>
      <c r="N57" s="29"/>
    </row>
    <row r="58" spans="2:14" s="3" customFormat="1" ht="14.5" x14ac:dyDescent="0.35">
      <c r="B58" s="80" t="s">
        <v>18</v>
      </c>
      <c r="C58" s="80"/>
      <c r="D58" s="80"/>
      <c r="E58" s="80"/>
      <c r="F58" s="36">
        <f>SUM(F53:F57)</f>
        <v>0</v>
      </c>
      <c r="H58" s="28"/>
      <c r="I58" s="41"/>
      <c r="J58" s="6"/>
      <c r="K58" s="29"/>
      <c r="L58" s="29"/>
      <c r="M58" s="29"/>
      <c r="N58" s="29"/>
    </row>
    <row r="59" spans="2:14" s="3" customFormat="1" ht="28" customHeight="1" x14ac:dyDescent="0.35">
      <c r="B59" s="24">
        <v>6</v>
      </c>
      <c r="C59" s="25" t="s">
        <v>38</v>
      </c>
      <c r="D59" s="26"/>
      <c r="E59" s="27"/>
      <c r="F59" s="27"/>
      <c r="H59" s="28"/>
      <c r="I59" s="41"/>
      <c r="J59" s="6"/>
      <c r="K59" s="29"/>
      <c r="L59" s="29"/>
      <c r="M59" s="29"/>
      <c r="N59" s="29"/>
    </row>
    <row r="60" spans="2:14" s="3" customFormat="1" ht="14.5" x14ac:dyDescent="0.35">
      <c r="B60" s="39">
        <v>6.1</v>
      </c>
      <c r="C60" s="40" t="s">
        <v>39</v>
      </c>
      <c r="D60" s="32"/>
      <c r="E60" s="33"/>
      <c r="F60" s="34">
        <f>E60*D60</f>
        <v>0</v>
      </c>
      <c r="H60" s="28"/>
      <c r="I60" s="41"/>
      <c r="J60" s="6"/>
      <c r="K60" s="29"/>
      <c r="L60" s="29"/>
      <c r="M60" s="29"/>
      <c r="N60" s="29"/>
    </row>
    <row r="61" spans="2:14" s="3" customFormat="1" ht="14.5" x14ac:dyDescent="0.35">
      <c r="B61" s="39">
        <v>6.2</v>
      </c>
      <c r="C61" s="40" t="s">
        <v>40</v>
      </c>
      <c r="D61" s="32"/>
      <c r="E61" s="33"/>
      <c r="F61" s="34">
        <f t="shared" ref="F61:F69" si="6">E61*D61</f>
        <v>0</v>
      </c>
      <c r="H61" s="28"/>
      <c r="I61" s="41"/>
      <c r="J61" s="6"/>
      <c r="K61" s="29"/>
      <c r="L61" s="29"/>
      <c r="M61" s="29"/>
      <c r="N61" s="29"/>
    </row>
    <row r="62" spans="2:14" s="3" customFormat="1" ht="14.5" x14ac:dyDescent="0.35">
      <c r="B62" s="39">
        <v>6.3</v>
      </c>
      <c r="C62" s="40" t="s">
        <v>41</v>
      </c>
      <c r="D62" s="32"/>
      <c r="E62" s="33"/>
      <c r="F62" s="34">
        <f t="shared" si="6"/>
        <v>0</v>
      </c>
      <c r="H62" s="28"/>
      <c r="I62" s="41"/>
      <c r="J62" s="6"/>
      <c r="K62" s="29"/>
      <c r="L62" s="29"/>
      <c r="M62" s="29"/>
      <c r="N62" s="29"/>
    </row>
    <row r="63" spans="2:14" s="3" customFormat="1" ht="14.5" x14ac:dyDescent="0.35">
      <c r="B63" s="39">
        <v>6.4</v>
      </c>
      <c r="C63" s="40" t="s">
        <v>42</v>
      </c>
      <c r="D63" s="32"/>
      <c r="E63" s="33"/>
      <c r="F63" s="34">
        <f t="shared" si="6"/>
        <v>0</v>
      </c>
      <c r="H63" s="28"/>
      <c r="I63" s="41"/>
      <c r="J63" s="6"/>
      <c r="K63" s="29"/>
      <c r="L63" s="29"/>
      <c r="M63" s="29"/>
      <c r="N63" s="29"/>
    </row>
    <row r="64" spans="2:14" s="3" customFormat="1" ht="14.5" x14ac:dyDescent="0.35">
      <c r="B64" s="39">
        <v>6.5</v>
      </c>
      <c r="C64" s="40" t="s">
        <v>43</v>
      </c>
      <c r="D64" s="32"/>
      <c r="E64" s="33"/>
      <c r="F64" s="34">
        <f t="shared" si="6"/>
        <v>0</v>
      </c>
      <c r="H64" s="28"/>
      <c r="I64" s="41"/>
      <c r="J64" s="6"/>
      <c r="K64" s="29"/>
      <c r="L64" s="29"/>
      <c r="M64" s="29"/>
      <c r="N64" s="29"/>
    </row>
    <row r="65" spans="2:14" s="3" customFormat="1" ht="14.5" x14ac:dyDescent="0.35">
      <c r="B65" s="39">
        <v>6.6</v>
      </c>
      <c r="C65" s="40" t="s">
        <v>44</v>
      </c>
      <c r="D65" s="32"/>
      <c r="E65" s="33"/>
      <c r="F65" s="34">
        <f t="shared" si="6"/>
        <v>0</v>
      </c>
      <c r="H65" s="28"/>
      <c r="I65" s="41"/>
      <c r="J65" s="6"/>
      <c r="K65" s="29"/>
      <c r="L65" s="29"/>
      <c r="M65" s="29"/>
      <c r="N65" s="29"/>
    </row>
    <row r="66" spans="2:14" s="3" customFormat="1" ht="14.5" x14ac:dyDescent="0.35">
      <c r="B66" s="39">
        <v>6.7</v>
      </c>
      <c r="C66" s="40" t="s">
        <v>45</v>
      </c>
      <c r="D66" s="32"/>
      <c r="E66" s="33"/>
      <c r="F66" s="34">
        <f t="shared" si="6"/>
        <v>0</v>
      </c>
      <c r="H66" s="28"/>
      <c r="I66" s="41"/>
      <c r="J66" s="6"/>
      <c r="K66" s="29"/>
      <c r="L66" s="29"/>
      <c r="M66" s="29"/>
      <c r="N66" s="29"/>
    </row>
    <row r="67" spans="2:14" s="3" customFormat="1" ht="14.5" x14ac:dyDescent="0.35">
      <c r="B67" s="39">
        <v>6.8</v>
      </c>
      <c r="C67" s="40" t="s">
        <v>46</v>
      </c>
      <c r="D67" s="32"/>
      <c r="E67" s="33"/>
      <c r="F67" s="34">
        <f t="shared" si="6"/>
        <v>0</v>
      </c>
      <c r="H67" s="28"/>
      <c r="I67" s="41"/>
      <c r="J67" s="6"/>
      <c r="K67" s="29"/>
      <c r="L67" s="29"/>
      <c r="M67" s="29"/>
      <c r="N67" s="29"/>
    </row>
    <row r="68" spans="2:14" s="3" customFormat="1" ht="14.5" x14ac:dyDescent="0.35">
      <c r="B68" s="30"/>
      <c r="C68" s="31"/>
      <c r="D68" s="32"/>
      <c r="E68" s="33"/>
      <c r="F68" s="34">
        <f t="shared" si="6"/>
        <v>0</v>
      </c>
      <c r="H68" s="28"/>
      <c r="I68" s="41"/>
      <c r="J68" s="6"/>
      <c r="K68" s="29"/>
      <c r="L68" s="29"/>
      <c r="M68" s="29"/>
      <c r="N68" s="29"/>
    </row>
    <row r="69" spans="2:14" s="3" customFormat="1" ht="14.5" x14ac:dyDescent="0.35">
      <c r="B69" s="30"/>
      <c r="C69" s="31"/>
      <c r="D69" s="32"/>
      <c r="E69" s="33"/>
      <c r="F69" s="34">
        <f t="shared" si="6"/>
        <v>0</v>
      </c>
      <c r="H69" s="28"/>
      <c r="I69" s="41"/>
      <c r="J69" s="6"/>
      <c r="K69" s="29"/>
      <c r="L69" s="29"/>
      <c r="M69" s="29"/>
      <c r="N69" s="29"/>
    </row>
    <row r="70" spans="2:14" s="3" customFormat="1" ht="14.5" x14ac:dyDescent="0.35">
      <c r="B70" s="80" t="s">
        <v>18</v>
      </c>
      <c r="C70" s="80"/>
      <c r="D70" s="80"/>
      <c r="E70" s="80"/>
      <c r="F70" s="36">
        <f>SUM(F60:F69)</f>
        <v>0</v>
      </c>
      <c r="H70" s="28"/>
      <c r="I70" s="41"/>
      <c r="J70" s="6"/>
      <c r="K70" s="29"/>
      <c r="L70" s="29"/>
      <c r="M70" s="29"/>
      <c r="N70" s="29"/>
    </row>
    <row r="71" spans="2:14" s="3" customFormat="1" ht="31.5" customHeight="1" x14ac:dyDescent="0.35">
      <c r="B71" s="24">
        <v>7</v>
      </c>
      <c r="C71" s="25" t="s">
        <v>47</v>
      </c>
      <c r="D71" s="26"/>
      <c r="E71" s="27"/>
      <c r="F71" s="27"/>
      <c r="H71" s="28"/>
      <c r="I71" s="41"/>
      <c r="J71" s="6"/>
      <c r="K71" s="29"/>
      <c r="L71" s="29"/>
      <c r="M71" s="29"/>
      <c r="N71" s="29"/>
    </row>
    <row r="72" spans="2:14" s="3" customFormat="1" ht="14.5" x14ac:dyDescent="0.35">
      <c r="B72" s="39">
        <v>7.1</v>
      </c>
      <c r="C72" s="40" t="s">
        <v>48</v>
      </c>
      <c r="D72" s="32"/>
      <c r="E72" s="33"/>
      <c r="F72" s="34">
        <f>E72*D72</f>
        <v>0</v>
      </c>
      <c r="H72" s="28"/>
      <c r="I72" s="41"/>
      <c r="J72" s="6"/>
      <c r="K72" s="29"/>
      <c r="L72" s="29"/>
      <c r="M72" s="29"/>
      <c r="N72" s="29"/>
    </row>
    <row r="73" spans="2:14" s="3" customFormat="1" ht="14.5" x14ac:dyDescent="0.35">
      <c r="B73" s="39">
        <v>7.2</v>
      </c>
      <c r="C73" s="40" t="s">
        <v>49</v>
      </c>
      <c r="D73" s="32"/>
      <c r="E73" s="33"/>
      <c r="F73" s="34">
        <f t="shared" ref="F73:F77" si="7">E73*D73</f>
        <v>0</v>
      </c>
      <c r="H73" s="28"/>
      <c r="I73" s="41"/>
      <c r="J73" s="6"/>
      <c r="K73" s="29"/>
      <c r="L73" s="29"/>
      <c r="M73" s="29"/>
      <c r="N73" s="29"/>
    </row>
    <row r="74" spans="2:14" s="3" customFormat="1" ht="14.5" x14ac:dyDescent="0.35">
      <c r="B74" s="39">
        <v>7.3</v>
      </c>
      <c r="C74" s="40" t="s">
        <v>50</v>
      </c>
      <c r="D74" s="32"/>
      <c r="E74" s="33"/>
      <c r="F74" s="34">
        <f t="shared" si="7"/>
        <v>0</v>
      </c>
      <c r="H74" s="28"/>
      <c r="I74" s="41"/>
      <c r="J74" s="6"/>
      <c r="K74" s="29"/>
      <c r="L74" s="29"/>
      <c r="M74" s="29"/>
      <c r="N74" s="29"/>
    </row>
    <row r="75" spans="2:14" s="3" customFormat="1" ht="14.5" x14ac:dyDescent="0.35">
      <c r="B75" s="30"/>
      <c r="C75" s="31"/>
      <c r="D75" s="32"/>
      <c r="E75" s="33"/>
      <c r="F75" s="34">
        <f t="shared" si="7"/>
        <v>0</v>
      </c>
      <c r="H75" s="28"/>
      <c r="I75" s="41"/>
      <c r="J75" s="6"/>
      <c r="K75" s="29"/>
      <c r="L75" s="29"/>
      <c r="M75" s="29"/>
      <c r="N75" s="29"/>
    </row>
    <row r="76" spans="2:14" s="3" customFormat="1" ht="14.5" x14ac:dyDescent="0.35">
      <c r="B76" s="30"/>
      <c r="C76" s="31"/>
      <c r="D76" s="32"/>
      <c r="E76" s="33"/>
      <c r="F76" s="34">
        <f t="shared" si="7"/>
        <v>0</v>
      </c>
      <c r="H76" s="28"/>
      <c r="I76" s="41"/>
      <c r="J76" s="6"/>
      <c r="K76" s="29"/>
      <c r="L76" s="29"/>
      <c r="M76" s="29"/>
      <c r="N76" s="29"/>
    </row>
    <row r="77" spans="2:14" s="3" customFormat="1" ht="14.5" x14ac:dyDescent="0.35">
      <c r="B77" s="30"/>
      <c r="C77" s="31"/>
      <c r="D77" s="32"/>
      <c r="E77" s="33"/>
      <c r="F77" s="34">
        <f t="shared" si="7"/>
        <v>0</v>
      </c>
      <c r="H77" s="28"/>
      <c r="I77" s="41"/>
      <c r="J77" s="6"/>
      <c r="K77" s="29"/>
      <c r="L77" s="29"/>
      <c r="M77" s="29"/>
      <c r="N77" s="29"/>
    </row>
    <row r="78" spans="2:14" s="3" customFormat="1" ht="14.5" x14ac:dyDescent="0.35">
      <c r="B78" s="80" t="s">
        <v>18</v>
      </c>
      <c r="C78" s="80"/>
      <c r="D78" s="80"/>
      <c r="E78" s="80"/>
      <c r="F78" s="36">
        <f>SUM(F72:F77)</f>
        <v>0</v>
      </c>
      <c r="H78" s="28"/>
      <c r="I78" s="41"/>
      <c r="J78" s="6"/>
      <c r="K78" s="29"/>
      <c r="L78" s="29"/>
      <c r="M78" s="29"/>
      <c r="N78" s="29"/>
    </row>
    <row r="79" spans="2:14" s="3" customFormat="1" ht="32.15" customHeight="1" x14ac:dyDescent="0.35">
      <c r="B79" s="24">
        <v>8</v>
      </c>
      <c r="C79" s="25" t="s">
        <v>51</v>
      </c>
      <c r="D79" s="26"/>
      <c r="E79" s="27"/>
      <c r="F79" s="27"/>
      <c r="I79" s="44"/>
    </row>
    <row r="80" spans="2:14" s="3" customFormat="1" ht="14.5" x14ac:dyDescent="0.35">
      <c r="B80" s="39">
        <v>8.1</v>
      </c>
      <c r="C80" s="40" t="s">
        <v>52</v>
      </c>
      <c r="D80" s="32"/>
      <c r="E80" s="33"/>
      <c r="F80" s="34">
        <f t="shared" si="1"/>
        <v>0</v>
      </c>
      <c r="I80" s="44"/>
    </row>
    <row r="81" spans="2:9" s="3" customFormat="1" ht="14.5" x14ac:dyDescent="0.35">
      <c r="B81" s="30"/>
      <c r="C81" s="31"/>
      <c r="D81" s="32"/>
      <c r="E81" s="33"/>
      <c r="F81" s="34">
        <f t="shared" si="1"/>
        <v>0</v>
      </c>
      <c r="H81" s="2"/>
      <c r="I81" s="41"/>
    </row>
    <row r="82" spans="2:9" s="3" customFormat="1" ht="14.5" x14ac:dyDescent="0.35">
      <c r="B82" s="30"/>
      <c r="C82" s="31"/>
      <c r="D82" s="32"/>
      <c r="E82" s="33"/>
      <c r="F82" s="34">
        <f t="shared" si="1"/>
        <v>0</v>
      </c>
      <c r="H82" s="45"/>
      <c r="I82" s="41"/>
    </row>
    <row r="83" spans="2:9" s="3" customFormat="1" ht="14.5" x14ac:dyDescent="0.35">
      <c r="B83" s="30"/>
      <c r="C83" s="31"/>
      <c r="D83" s="32"/>
      <c r="E83" s="33"/>
      <c r="F83" s="34">
        <f t="shared" si="1"/>
        <v>0</v>
      </c>
      <c r="H83" s="45"/>
      <c r="I83" s="41"/>
    </row>
    <row r="84" spans="2:9" ht="14.5" x14ac:dyDescent="0.35">
      <c r="B84" s="80" t="s">
        <v>18</v>
      </c>
      <c r="C84" s="80"/>
      <c r="D84" s="80"/>
      <c r="E84" s="80"/>
      <c r="F84" s="36">
        <f>SUM(F80:F83)</f>
        <v>0</v>
      </c>
      <c r="I84" s="41"/>
    </row>
    <row r="85" spans="2:9" ht="29.5" customHeight="1" x14ac:dyDescent="0.35">
      <c r="B85" s="24">
        <v>9</v>
      </c>
      <c r="C85" s="25" t="s">
        <v>53</v>
      </c>
      <c r="D85" s="26"/>
      <c r="E85" s="27"/>
      <c r="F85" s="27"/>
      <c r="I85" s="46"/>
    </row>
    <row r="86" spans="2:9" ht="14.5" x14ac:dyDescent="0.35">
      <c r="B86" s="39">
        <v>9.1</v>
      </c>
      <c r="C86" s="40" t="s">
        <v>54</v>
      </c>
      <c r="D86" s="32"/>
      <c r="E86" s="33"/>
      <c r="F86" s="34">
        <f t="shared" si="1"/>
        <v>0</v>
      </c>
    </row>
    <row r="87" spans="2:9" ht="14.5" x14ac:dyDescent="0.35">
      <c r="B87" s="39">
        <v>9.1999999999999993</v>
      </c>
      <c r="C87" s="40" t="s">
        <v>55</v>
      </c>
      <c r="D87" s="32"/>
      <c r="E87" s="33"/>
      <c r="F87" s="34">
        <f t="shared" si="1"/>
        <v>0</v>
      </c>
    </row>
    <row r="88" spans="2:9" ht="14.5" x14ac:dyDescent="0.35">
      <c r="B88" s="30"/>
      <c r="C88" s="31"/>
      <c r="D88" s="32"/>
      <c r="E88" s="33"/>
      <c r="F88" s="34">
        <f t="shared" si="1"/>
        <v>0</v>
      </c>
    </row>
    <row r="89" spans="2:9" ht="14.5" x14ac:dyDescent="0.35">
      <c r="B89" s="30"/>
      <c r="C89" s="31"/>
      <c r="D89" s="32"/>
      <c r="E89" s="33"/>
      <c r="F89" s="34">
        <f t="shared" si="1"/>
        <v>0</v>
      </c>
    </row>
    <row r="90" spans="2:9" ht="14.5" x14ac:dyDescent="0.35">
      <c r="B90" s="80" t="s">
        <v>18</v>
      </c>
      <c r="C90" s="80"/>
      <c r="D90" s="80"/>
      <c r="E90" s="80"/>
      <c r="F90" s="36">
        <f>SUM(F86:F89)</f>
        <v>0</v>
      </c>
    </row>
    <row r="91" spans="2:9" ht="31.5" customHeight="1" x14ac:dyDescent="0.35">
      <c r="B91" s="24">
        <v>10</v>
      </c>
      <c r="C91" s="25" t="s">
        <v>56</v>
      </c>
      <c r="D91" s="26"/>
      <c r="E91" s="27"/>
      <c r="F91" s="27"/>
    </row>
    <row r="92" spans="2:9" ht="14.5" x14ac:dyDescent="0.35">
      <c r="B92" s="30"/>
      <c r="C92" s="30"/>
      <c r="D92" s="32"/>
      <c r="E92" s="33"/>
      <c r="F92" s="34">
        <f t="shared" ref="F92:F95" si="8">E92*D92</f>
        <v>0</v>
      </c>
    </row>
    <row r="93" spans="2:9" ht="14.5" x14ac:dyDescent="0.35">
      <c r="B93" s="30"/>
      <c r="C93" s="30"/>
      <c r="D93" s="32"/>
      <c r="E93" s="33"/>
      <c r="F93" s="34">
        <f t="shared" si="8"/>
        <v>0</v>
      </c>
      <c r="I93" s="4"/>
    </row>
    <row r="94" spans="2:9" ht="14.5" x14ac:dyDescent="0.35">
      <c r="B94" s="30"/>
      <c r="C94" s="30"/>
      <c r="D94" s="32"/>
      <c r="E94" s="33"/>
      <c r="F94" s="34">
        <f t="shared" si="8"/>
        <v>0</v>
      </c>
    </row>
    <row r="95" spans="2:9" ht="14.5" x14ac:dyDescent="0.35">
      <c r="B95" s="30"/>
      <c r="C95" s="30"/>
      <c r="D95" s="32"/>
      <c r="E95" s="33"/>
      <c r="F95" s="34">
        <f t="shared" si="8"/>
        <v>0</v>
      </c>
    </row>
    <row r="96" spans="2:9" ht="14.5" x14ac:dyDescent="0.35">
      <c r="B96" s="80" t="s">
        <v>18</v>
      </c>
      <c r="C96" s="80"/>
      <c r="D96" s="80"/>
      <c r="E96" s="80"/>
      <c r="F96" s="36">
        <f>SUM(F92:F95)</f>
        <v>0</v>
      </c>
    </row>
    <row r="97" spans="2:8" ht="35.15" customHeight="1" x14ac:dyDescent="0.35">
      <c r="B97" s="24">
        <v>11</v>
      </c>
      <c r="C97" s="25" t="s">
        <v>57</v>
      </c>
      <c r="D97" s="26"/>
      <c r="E97" s="27"/>
      <c r="F97" s="27"/>
    </row>
    <row r="98" spans="2:8" ht="14.5" x14ac:dyDescent="0.35">
      <c r="B98" s="39">
        <v>11.1</v>
      </c>
      <c r="C98" s="40" t="s">
        <v>58</v>
      </c>
      <c r="D98" s="32"/>
      <c r="E98" s="33"/>
      <c r="F98" s="34">
        <f t="shared" ref="F98:F104" si="9">E98*D98</f>
        <v>0</v>
      </c>
    </row>
    <row r="99" spans="2:8" ht="14.5" x14ac:dyDescent="0.35">
      <c r="B99" s="39">
        <v>11.2</v>
      </c>
      <c r="C99" s="40" t="s">
        <v>59</v>
      </c>
      <c r="D99" s="32"/>
      <c r="E99" s="33"/>
      <c r="F99" s="34">
        <f t="shared" si="9"/>
        <v>0</v>
      </c>
    </row>
    <row r="100" spans="2:8" ht="14.5" x14ac:dyDescent="0.35">
      <c r="B100" s="39">
        <v>11.3</v>
      </c>
      <c r="C100" s="40" t="s">
        <v>60</v>
      </c>
      <c r="D100" s="32"/>
      <c r="E100" s="33"/>
      <c r="F100" s="34">
        <f t="shared" si="9"/>
        <v>0</v>
      </c>
    </row>
    <row r="101" spans="2:8" ht="14.5" x14ac:dyDescent="0.35">
      <c r="B101" s="30"/>
      <c r="C101" s="31"/>
      <c r="D101" s="32"/>
      <c r="E101" s="33"/>
      <c r="F101" s="34">
        <f t="shared" si="9"/>
        <v>0</v>
      </c>
    </row>
    <row r="102" spans="2:8" ht="14.5" x14ac:dyDescent="0.35">
      <c r="B102" s="30"/>
      <c r="C102" s="31"/>
      <c r="D102" s="32"/>
      <c r="E102" s="33"/>
      <c r="F102" s="34">
        <f t="shared" si="9"/>
        <v>0</v>
      </c>
    </row>
    <row r="103" spans="2:8" ht="14.5" x14ac:dyDescent="0.35">
      <c r="B103" s="30"/>
      <c r="C103" s="31"/>
      <c r="D103" s="32"/>
      <c r="E103" s="33"/>
      <c r="F103" s="34">
        <f t="shared" si="9"/>
        <v>0</v>
      </c>
    </row>
    <row r="104" spans="2:8" ht="14.5" x14ac:dyDescent="0.35">
      <c r="B104" s="30"/>
      <c r="C104" s="31"/>
      <c r="D104" s="32"/>
      <c r="E104" s="33"/>
      <c r="F104" s="34">
        <f t="shared" si="9"/>
        <v>0</v>
      </c>
    </row>
    <row r="105" spans="2:8" ht="14.5" x14ac:dyDescent="0.35">
      <c r="B105" s="80" t="s">
        <v>18</v>
      </c>
      <c r="C105" s="80"/>
      <c r="D105" s="80"/>
      <c r="E105" s="80"/>
      <c r="F105" s="36">
        <f>SUM(F98:F104)</f>
        <v>0</v>
      </c>
    </row>
    <row r="106" spans="2:8" ht="39.65" customHeight="1" x14ac:dyDescent="0.35">
      <c r="B106" s="24">
        <v>12</v>
      </c>
      <c r="C106" s="25" t="s">
        <v>61</v>
      </c>
      <c r="D106" s="26"/>
      <c r="E106" s="27"/>
      <c r="F106" s="27"/>
    </row>
    <row r="107" spans="2:8" ht="14.5" x14ac:dyDescent="0.35">
      <c r="B107" s="30"/>
      <c r="C107" s="31"/>
      <c r="D107" s="32"/>
      <c r="E107" s="33"/>
      <c r="F107" s="34">
        <f t="shared" ref="F107:F112" si="10">E107*D107</f>
        <v>0</v>
      </c>
      <c r="H107" s="47"/>
    </row>
    <row r="108" spans="2:8" ht="14.5" x14ac:dyDescent="0.35">
      <c r="B108" s="30"/>
      <c r="C108" s="31"/>
      <c r="D108" s="32"/>
      <c r="E108" s="33"/>
      <c r="F108" s="34">
        <f t="shared" si="10"/>
        <v>0</v>
      </c>
      <c r="H108" s="47"/>
    </row>
    <row r="109" spans="2:8" ht="14.5" x14ac:dyDescent="0.35">
      <c r="B109" s="30"/>
      <c r="C109" s="31"/>
      <c r="D109" s="32"/>
      <c r="E109" s="33"/>
      <c r="F109" s="34">
        <f t="shared" si="10"/>
        <v>0</v>
      </c>
      <c r="H109" s="47"/>
    </row>
    <row r="110" spans="2:8" ht="14.5" x14ac:dyDescent="0.35">
      <c r="B110" s="30"/>
      <c r="C110" s="31"/>
      <c r="D110" s="32"/>
      <c r="E110" s="33"/>
      <c r="F110" s="34">
        <f t="shared" si="10"/>
        <v>0</v>
      </c>
    </row>
    <row r="111" spans="2:8" ht="14.5" x14ac:dyDescent="0.35">
      <c r="B111" s="30"/>
      <c r="C111" s="31"/>
      <c r="D111" s="32"/>
      <c r="E111" s="33"/>
      <c r="F111" s="34">
        <f t="shared" si="10"/>
        <v>0</v>
      </c>
    </row>
    <row r="112" spans="2:8" ht="14.5" x14ac:dyDescent="0.35">
      <c r="B112" s="30"/>
      <c r="C112" s="31"/>
      <c r="D112" s="32"/>
      <c r="E112" s="33"/>
      <c r="F112" s="34">
        <f t="shared" si="10"/>
        <v>0</v>
      </c>
    </row>
    <row r="113" spans="2:8" ht="14.5" x14ac:dyDescent="0.35">
      <c r="B113" s="80" t="s">
        <v>18</v>
      </c>
      <c r="C113" s="80"/>
      <c r="D113" s="80"/>
      <c r="E113" s="80"/>
      <c r="F113" s="36">
        <f>SUM(F107:F112)</f>
        <v>0</v>
      </c>
      <c r="H113" s="45"/>
    </row>
    <row r="114" spans="2:8" ht="33.65" customHeight="1" x14ac:dyDescent="0.35">
      <c r="B114" s="24">
        <v>13</v>
      </c>
      <c r="C114" s="25" t="s">
        <v>62</v>
      </c>
      <c r="D114" s="26"/>
      <c r="E114" s="27"/>
      <c r="F114" s="27"/>
    </row>
    <row r="115" spans="2:8" ht="14.5" x14ac:dyDescent="0.35">
      <c r="B115" s="39">
        <v>13.1</v>
      </c>
      <c r="C115" s="40" t="s">
        <v>63</v>
      </c>
      <c r="D115" s="32"/>
      <c r="E115" s="33"/>
      <c r="F115" s="34">
        <f>E115*D115</f>
        <v>0</v>
      </c>
    </row>
    <row r="116" spans="2:8" ht="14.5" x14ac:dyDescent="0.35">
      <c r="B116" s="39">
        <v>13.2</v>
      </c>
      <c r="C116" s="40" t="s">
        <v>64</v>
      </c>
      <c r="D116" s="32"/>
      <c r="E116" s="33"/>
      <c r="F116" s="34">
        <f t="shared" ref="F116:F121" si="11">E116*D116</f>
        <v>0</v>
      </c>
    </row>
    <row r="117" spans="2:8" ht="14.5" x14ac:dyDescent="0.35">
      <c r="B117" s="39">
        <v>13.3</v>
      </c>
      <c r="C117" s="40" t="s">
        <v>65</v>
      </c>
      <c r="D117" s="32"/>
      <c r="E117" s="33"/>
      <c r="F117" s="34">
        <f t="shared" si="11"/>
        <v>0</v>
      </c>
    </row>
    <row r="118" spans="2:8" ht="14.5" x14ac:dyDescent="0.35">
      <c r="B118" s="39">
        <v>13.4</v>
      </c>
      <c r="C118" s="40" t="s">
        <v>66</v>
      </c>
      <c r="D118" s="32"/>
      <c r="E118" s="33"/>
      <c r="F118" s="34">
        <f t="shared" si="11"/>
        <v>0</v>
      </c>
    </row>
    <row r="119" spans="2:8" ht="14.5" x14ac:dyDescent="0.35">
      <c r="B119" s="30"/>
      <c r="C119" s="31"/>
      <c r="D119" s="32"/>
      <c r="E119" s="33"/>
      <c r="F119" s="34">
        <f t="shared" si="11"/>
        <v>0</v>
      </c>
    </row>
    <row r="120" spans="2:8" ht="14.5" x14ac:dyDescent="0.35">
      <c r="B120" s="30"/>
      <c r="C120" s="31"/>
      <c r="D120" s="32"/>
      <c r="E120" s="33"/>
      <c r="F120" s="34">
        <f t="shared" si="11"/>
        <v>0</v>
      </c>
    </row>
    <row r="121" spans="2:8" ht="14.5" x14ac:dyDescent="0.35">
      <c r="B121" s="30"/>
      <c r="C121" s="31"/>
      <c r="D121" s="32"/>
      <c r="E121" s="33"/>
      <c r="F121" s="34">
        <f t="shared" si="11"/>
        <v>0</v>
      </c>
    </row>
    <row r="122" spans="2:8" ht="14.5" x14ac:dyDescent="0.35">
      <c r="B122" s="80" t="s">
        <v>18</v>
      </c>
      <c r="C122" s="80"/>
      <c r="D122" s="80"/>
      <c r="E122" s="80"/>
      <c r="F122" s="36">
        <f>SUM(F115:F121)</f>
        <v>0</v>
      </c>
    </row>
    <row r="123" spans="2:8" ht="36.65" customHeight="1" x14ac:dyDescent="0.35">
      <c r="B123" s="24">
        <v>14</v>
      </c>
      <c r="C123" s="25" t="s">
        <v>67</v>
      </c>
      <c r="D123" s="26"/>
      <c r="E123" s="27"/>
      <c r="F123" s="27"/>
    </row>
    <row r="124" spans="2:8" ht="14.5" x14ac:dyDescent="0.35">
      <c r="B124" s="39">
        <v>14.1</v>
      </c>
      <c r="C124" s="48" t="s">
        <v>68</v>
      </c>
      <c r="D124" s="30"/>
      <c r="E124" s="30"/>
      <c r="F124" s="34">
        <f>E124*D124</f>
        <v>0</v>
      </c>
    </row>
    <row r="125" spans="2:8" ht="14.5" x14ac:dyDescent="0.35">
      <c r="B125" s="39">
        <v>14.2</v>
      </c>
      <c r="C125" s="48" t="s">
        <v>69</v>
      </c>
      <c r="D125" s="30"/>
      <c r="E125" s="30"/>
      <c r="F125" s="34">
        <f t="shared" ref="F125:F130" si="12">E125*D125</f>
        <v>0</v>
      </c>
    </row>
    <row r="126" spans="2:8" ht="14.5" x14ac:dyDescent="0.35">
      <c r="B126" s="39">
        <v>14.3</v>
      </c>
      <c r="C126" s="48" t="s">
        <v>70</v>
      </c>
      <c r="D126" s="30"/>
      <c r="E126" s="30"/>
      <c r="F126" s="34">
        <f t="shared" si="12"/>
        <v>0</v>
      </c>
    </row>
    <row r="127" spans="2:8" ht="14.5" x14ac:dyDescent="0.35">
      <c r="B127" s="39">
        <v>14.4</v>
      </c>
      <c r="C127" s="48" t="s">
        <v>71</v>
      </c>
      <c r="D127" s="30"/>
      <c r="E127" s="30"/>
      <c r="F127" s="34">
        <f t="shared" si="12"/>
        <v>0</v>
      </c>
    </row>
    <row r="128" spans="2:8" ht="14.5" x14ac:dyDescent="0.35">
      <c r="B128" s="30"/>
      <c r="C128" s="49"/>
      <c r="D128" s="30"/>
      <c r="E128" s="30"/>
      <c r="F128" s="34">
        <f t="shared" si="12"/>
        <v>0</v>
      </c>
    </row>
    <row r="129" spans="2:6" ht="14.5" x14ac:dyDescent="0.35">
      <c r="B129" s="30"/>
      <c r="C129" s="49"/>
      <c r="D129" s="30"/>
      <c r="E129" s="30"/>
      <c r="F129" s="34">
        <f t="shared" si="12"/>
        <v>0</v>
      </c>
    </row>
    <row r="130" spans="2:6" ht="14.5" x14ac:dyDescent="0.35">
      <c r="B130" s="30"/>
      <c r="C130" s="49"/>
      <c r="D130" s="30"/>
      <c r="E130" s="30"/>
      <c r="F130" s="34">
        <f t="shared" si="12"/>
        <v>0</v>
      </c>
    </row>
    <row r="131" spans="2:6" ht="14.5" x14ac:dyDescent="0.35">
      <c r="B131" s="80" t="s">
        <v>18</v>
      </c>
      <c r="C131" s="80"/>
      <c r="D131" s="80"/>
      <c r="E131" s="80"/>
      <c r="F131" s="36">
        <f>SUM(F124:F130)</f>
        <v>0</v>
      </c>
    </row>
    <row r="132" spans="2:6" ht="32.5" customHeight="1" x14ac:dyDescent="0.35">
      <c r="B132" s="24">
        <v>15</v>
      </c>
      <c r="C132" s="25" t="s">
        <v>72</v>
      </c>
      <c r="D132" s="26"/>
      <c r="E132" s="27"/>
      <c r="F132" s="27"/>
    </row>
    <row r="133" spans="2:6" ht="14.5" x14ac:dyDescent="0.35">
      <c r="B133" s="30"/>
      <c r="C133" s="49"/>
      <c r="D133" s="30"/>
      <c r="E133" s="30"/>
      <c r="F133" s="34">
        <f>E133*D133</f>
        <v>0</v>
      </c>
    </row>
    <row r="134" spans="2:6" ht="14.5" x14ac:dyDescent="0.35">
      <c r="B134" s="30"/>
      <c r="C134" s="49"/>
      <c r="D134" s="30"/>
      <c r="E134" s="30"/>
      <c r="F134" s="34">
        <f t="shared" ref="F134:F136" si="13">E134*D134</f>
        <v>0</v>
      </c>
    </row>
    <row r="135" spans="2:6" ht="14.5" x14ac:dyDescent="0.35">
      <c r="B135" s="30"/>
      <c r="C135" s="49"/>
      <c r="D135" s="30"/>
      <c r="E135" s="30"/>
      <c r="F135" s="34">
        <f t="shared" si="13"/>
        <v>0</v>
      </c>
    </row>
    <row r="136" spans="2:6" ht="14.5" x14ac:dyDescent="0.35">
      <c r="B136" s="30"/>
      <c r="C136" s="49"/>
      <c r="D136" s="30"/>
      <c r="E136" s="30"/>
      <c r="F136" s="34">
        <f t="shared" si="13"/>
        <v>0</v>
      </c>
    </row>
    <row r="137" spans="2:6" ht="14.5" x14ac:dyDescent="0.35">
      <c r="B137" s="80" t="s">
        <v>18</v>
      </c>
      <c r="C137" s="80"/>
      <c r="D137" s="80"/>
      <c r="E137" s="80"/>
      <c r="F137" s="36">
        <f>SUM(F133:F136)</f>
        <v>0</v>
      </c>
    </row>
    <row r="138" spans="2:6" ht="24.65" customHeight="1" x14ac:dyDescent="0.35">
      <c r="B138" s="24">
        <v>16</v>
      </c>
      <c r="C138" s="25" t="s">
        <v>73</v>
      </c>
      <c r="D138" s="26"/>
      <c r="E138" s="27"/>
      <c r="F138" s="27"/>
    </row>
    <row r="139" spans="2:6" ht="14.5" x14ac:dyDescent="0.35">
      <c r="B139" s="30"/>
      <c r="C139" s="49"/>
      <c r="D139" s="30"/>
      <c r="E139" s="30"/>
      <c r="F139" s="34">
        <f>E139*D139</f>
        <v>0</v>
      </c>
    </row>
    <row r="140" spans="2:6" ht="14.5" x14ac:dyDescent="0.35">
      <c r="B140" s="30"/>
      <c r="C140" s="49"/>
      <c r="D140" s="30"/>
      <c r="E140" s="30"/>
      <c r="F140" s="34">
        <f t="shared" ref="F140:F141" si="14">E140*D140</f>
        <v>0</v>
      </c>
    </row>
    <row r="141" spans="2:6" ht="14.5" x14ac:dyDescent="0.35">
      <c r="B141" s="30"/>
      <c r="C141" s="49"/>
      <c r="D141" s="30"/>
      <c r="E141" s="30"/>
      <c r="F141" s="34">
        <f t="shared" si="14"/>
        <v>0</v>
      </c>
    </row>
    <row r="142" spans="2:6" ht="14.5" x14ac:dyDescent="0.35">
      <c r="B142" s="80" t="s">
        <v>18</v>
      </c>
      <c r="C142" s="80"/>
      <c r="D142" s="80"/>
      <c r="E142" s="80"/>
      <c r="F142" s="36">
        <f>SUM(F139:F141)</f>
        <v>0</v>
      </c>
    </row>
    <row r="143" spans="2:6" s="3" customFormat="1" ht="32.5" customHeight="1" x14ac:dyDescent="0.35">
      <c r="B143" s="24">
        <v>17</v>
      </c>
      <c r="C143" s="25" t="s">
        <v>74</v>
      </c>
      <c r="D143" s="26"/>
      <c r="E143" s="27"/>
      <c r="F143" s="27"/>
    </row>
    <row r="144" spans="2:6" ht="14.5" x14ac:dyDescent="0.35">
      <c r="B144" s="39">
        <v>17.100000000000001</v>
      </c>
      <c r="C144" s="48" t="s">
        <v>75</v>
      </c>
      <c r="D144" s="30"/>
      <c r="E144" s="30"/>
      <c r="F144" s="34">
        <f>E144*D144</f>
        <v>0</v>
      </c>
    </row>
    <row r="145" spans="2:6" ht="14.5" x14ac:dyDescent="0.35">
      <c r="B145" s="30"/>
      <c r="C145" s="49"/>
      <c r="D145" s="30"/>
      <c r="E145" s="30"/>
      <c r="F145" s="34">
        <f t="shared" ref="F145:F146" si="15">E145*D145</f>
        <v>0</v>
      </c>
    </row>
    <row r="146" spans="2:6" ht="14.5" x14ac:dyDescent="0.35">
      <c r="B146" s="30"/>
      <c r="C146" s="49"/>
      <c r="D146" s="30"/>
      <c r="E146" s="30"/>
      <c r="F146" s="34">
        <f t="shared" si="15"/>
        <v>0</v>
      </c>
    </row>
    <row r="147" spans="2:6" ht="14.5" x14ac:dyDescent="0.35">
      <c r="B147" s="77" t="s">
        <v>18</v>
      </c>
      <c r="C147" s="78"/>
      <c r="D147" s="78"/>
      <c r="E147" s="79"/>
      <c r="F147" s="36">
        <f>SUM(F144:F146)</f>
        <v>0</v>
      </c>
    </row>
    <row r="148" spans="2:6" ht="28" customHeight="1" x14ac:dyDescent="0.35">
      <c r="B148" s="24">
        <v>18</v>
      </c>
      <c r="C148" s="50" t="s">
        <v>76</v>
      </c>
      <c r="D148" s="26"/>
      <c r="E148" s="27"/>
      <c r="F148" s="27"/>
    </row>
    <row r="149" spans="2:6" ht="14.5" x14ac:dyDescent="0.35">
      <c r="B149" s="30"/>
      <c r="C149" s="49"/>
      <c r="D149" s="30"/>
      <c r="E149" s="30"/>
      <c r="F149" s="34">
        <f t="shared" ref="F149:F153" si="16">E149*D149</f>
        <v>0</v>
      </c>
    </row>
    <row r="150" spans="2:6" ht="14.5" x14ac:dyDescent="0.35">
      <c r="B150" s="30"/>
      <c r="C150" s="49"/>
      <c r="D150" s="30"/>
      <c r="E150" s="30"/>
      <c r="F150" s="34">
        <f t="shared" si="16"/>
        <v>0</v>
      </c>
    </row>
    <row r="151" spans="2:6" ht="14.5" x14ac:dyDescent="0.35">
      <c r="B151" s="30"/>
      <c r="C151" s="49"/>
      <c r="D151" s="30"/>
      <c r="E151" s="30"/>
      <c r="F151" s="34">
        <f t="shared" si="16"/>
        <v>0</v>
      </c>
    </row>
    <row r="152" spans="2:6" ht="14.5" x14ac:dyDescent="0.35">
      <c r="B152" s="30"/>
      <c r="C152" s="49"/>
      <c r="D152" s="30"/>
      <c r="E152" s="30"/>
      <c r="F152" s="34">
        <f t="shared" si="16"/>
        <v>0</v>
      </c>
    </row>
    <row r="153" spans="2:6" ht="14.5" x14ac:dyDescent="0.35">
      <c r="B153" s="30"/>
      <c r="C153" s="49"/>
      <c r="D153" s="30"/>
      <c r="E153" s="30"/>
      <c r="F153" s="34">
        <f t="shared" si="16"/>
        <v>0</v>
      </c>
    </row>
    <row r="154" spans="2:6" ht="14.5" x14ac:dyDescent="0.35">
      <c r="B154" s="77" t="s">
        <v>18</v>
      </c>
      <c r="C154" s="78"/>
      <c r="D154" s="78"/>
      <c r="E154" s="79"/>
      <c r="F154" s="36">
        <f>SUM(F149:F153)</f>
        <v>0</v>
      </c>
    </row>
    <row r="155" spans="2:6" ht="29.15" customHeight="1" x14ac:dyDescent="0.35">
      <c r="B155" s="24">
        <v>19</v>
      </c>
      <c r="C155" s="20" t="s">
        <v>77</v>
      </c>
      <c r="D155" s="27"/>
      <c r="E155" s="27"/>
      <c r="F155" s="27"/>
    </row>
    <row r="156" spans="2:6" ht="14.5" x14ac:dyDescent="0.35">
      <c r="B156" s="51">
        <v>19.100000000000001</v>
      </c>
      <c r="C156" s="40" t="s">
        <v>78</v>
      </c>
      <c r="D156" s="30"/>
      <c r="E156" s="30"/>
      <c r="F156" s="34">
        <f>E156*D156</f>
        <v>0</v>
      </c>
    </row>
    <row r="157" spans="2:6" ht="14.5" x14ac:dyDescent="0.35">
      <c r="B157" s="51">
        <v>19.2</v>
      </c>
      <c r="C157" s="40" t="s">
        <v>79</v>
      </c>
      <c r="D157" s="30"/>
      <c r="E157" s="30"/>
      <c r="F157" s="34">
        <f t="shared" ref="F157:F171" si="17">E157*D157</f>
        <v>0</v>
      </c>
    </row>
    <row r="158" spans="2:6" ht="14.5" x14ac:dyDescent="0.35">
      <c r="B158" s="51">
        <v>19.3</v>
      </c>
      <c r="C158" s="40" t="s">
        <v>80</v>
      </c>
      <c r="D158" s="30"/>
      <c r="E158" s="30"/>
      <c r="F158" s="34">
        <f t="shared" si="17"/>
        <v>0</v>
      </c>
    </row>
    <row r="159" spans="2:6" ht="14.5" x14ac:dyDescent="0.35">
      <c r="B159" s="51">
        <v>19.399999999999999</v>
      </c>
      <c r="C159" s="40" t="s">
        <v>81</v>
      </c>
      <c r="D159" s="30"/>
      <c r="E159" s="30"/>
      <c r="F159" s="34">
        <f t="shared" si="17"/>
        <v>0</v>
      </c>
    </row>
    <row r="160" spans="2:6" ht="14.5" x14ac:dyDescent="0.35">
      <c r="B160" s="51">
        <v>19.5</v>
      </c>
      <c r="C160" s="40" t="s">
        <v>82</v>
      </c>
      <c r="D160" s="30"/>
      <c r="E160" s="30"/>
      <c r="F160" s="34">
        <f t="shared" si="17"/>
        <v>0</v>
      </c>
    </row>
    <row r="161" spans="2:6" ht="14.5" x14ac:dyDescent="0.35">
      <c r="B161" s="51">
        <v>19.600000000000001</v>
      </c>
      <c r="C161" s="40" t="s">
        <v>83</v>
      </c>
      <c r="D161" s="30"/>
      <c r="E161" s="30"/>
      <c r="F161" s="34">
        <f t="shared" si="17"/>
        <v>0</v>
      </c>
    </row>
    <row r="162" spans="2:6" ht="14.5" x14ac:dyDescent="0.35">
      <c r="B162" s="51">
        <v>19.7</v>
      </c>
      <c r="C162" s="40" t="s">
        <v>84</v>
      </c>
      <c r="D162" s="30"/>
      <c r="E162" s="30"/>
      <c r="F162" s="34">
        <f t="shared" si="17"/>
        <v>0</v>
      </c>
    </row>
    <row r="163" spans="2:6" ht="14.5" x14ac:dyDescent="0.35">
      <c r="B163" s="51">
        <v>19.8</v>
      </c>
      <c r="C163" s="40" t="s">
        <v>85</v>
      </c>
      <c r="D163" s="30"/>
      <c r="E163" s="30"/>
      <c r="F163" s="34">
        <f t="shared" si="17"/>
        <v>0</v>
      </c>
    </row>
    <row r="164" spans="2:6" ht="14.5" x14ac:dyDescent="0.35">
      <c r="B164" s="51">
        <v>19.899999999999999</v>
      </c>
      <c r="C164" s="40" t="s">
        <v>86</v>
      </c>
      <c r="D164" s="30"/>
      <c r="E164" s="30"/>
      <c r="F164" s="34">
        <f t="shared" si="17"/>
        <v>0</v>
      </c>
    </row>
    <row r="165" spans="2:6" ht="14.5" x14ac:dyDescent="0.35">
      <c r="B165" s="52">
        <v>19.100000000000001</v>
      </c>
      <c r="C165" s="40" t="s">
        <v>87</v>
      </c>
      <c r="D165" s="30"/>
      <c r="E165" s="30"/>
      <c r="F165" s="34">
        <f t="shared" si="17"/>
        <v>0</v>
      </c>
    </row>
    <row r="166" spans="2:6" ht="14.5" x14ac:dyDescent="0.35">
      <c r="B166" s="52">
        <v>19.11</v>
      </c>
      <c r="C166" s="40" t="s">
        <v>88</v>
      </c>
      <c r="D166" s="30"/>
      <c r="E166" s="30"/>
      <c r="F166" s="34">
        <f t="shared" si="17"/>
        <v>0</v>
      </c>
    </row>
    <row r="167" spans="2:6" ht="14.5" x14ac:dyDescent="0.35">
      <c r="B167" s="52">
        <v>19.12</v>
      </c>
      <c r="C167" s="40" t="s">
        <v>89</v>
      </c>
      <c r="D167" s="30"/>
      <c r="E167" s="30"/>
      <c r="F167" s="34">
        <f t="shared" si="17"/>
        <v>0</v>
      </c>
    </row>
    <row r="168" spans="2:6" ht="14.5" x14ac:dyDescent="0.35">
      <c r="B168" s="52">
        <v>19.13</v>
      </c>
      <c r="C168" s="40" t="s">
        <v>90</v>
      </c>
      <c r="D168" s="30"/>
      <c r="E168" s="30"/>
      <c r="F168" s="34">
        <f t="shared" si="17"/>
        <v>0</v>
      </c>
    </row>
    <row r="169" spans="2:6" ht="14.5" x14ac:dyDescent="0.35">
      <c r="B169" s="52">
        <v>19.14</v>
      </c>
      <c r="C169" s="40" t="s">
        <v>91</v>
      </c>
      <c r="D169" s="30"/>
      <c r="E169" s="30"/>
      <c r="F169" s="34">
        <f t="shared" si="17"/>
        <v>0</v>
      </c>
    </row>
    <row r="170" spans="2:6" ht="14.5" x14ac:dyDescent="0.35">
      <c r="B170" s="30"/>
      <c r="C170" s="31"/>
      <c r="D170" s="30"/>
      <c r="E170" s="30"/>
      <c r="F170" s="34">
        <f t="shared" si="17"/>
        <v>0</v>
      </c>
    </row>
    <row r="171" spans="2:6" ht="14.5" x14ac:dyDescent="0.35">
      <c r="B171" s="30"/>
      <c r="C171" s="31"/>
      <c r="D171" s="30"/>
      <c r="E171" s="30"/>
      <c r="F171" s="34">
        <f t="shared" si="17"/>
        <v>0</v>
      </c>
    </row>
    <row r="172" spans="2:6" ht="14.5" x14ac:dyDescent="0.35">
      <c r="B172" s="77" t="s">
        <v>18</v>
      </c>
      <c r="C172" s="78"/>
      <c r="D172" s="78"/>
      <c r="E172" s="79"/>
      <c r="F172" s="36">
        <f>SUM(F156:F171)</f>
        <v>0</v>
      </c>
    </row>
    <row r="173" spans="2:6" ht="29.5" customHeight="1" x14ac:dyDescent="0.35">
      <c r="B173" s="24">
        <v>20</v>
      </c>
      <c r="C173" s="20" t="s">
        <v>92</v>
      </c>
      <c r="D173" s="27"/>
      <c r="E173" s="27"/>
      <c r="F173" s="27"/>
    </row>
    <row r="174" spans="2:6" ht="14.5" x14ac:dyDescent="0.35">
      <c r="B174" s="39">
        <v>20.100000000000001</v>
      </c>
      <c r="C174" s="48" t="s">
        <v>93</v>
      </c>
      <c r="D174" s="30"/>
      <c r="E174" s="30"/>
      <c r="F174" s="34">
        <f>E174*D174</f>
        <v>0</v>
      </c>
    </row>
    <row r="175" spans="2:6" ht="14.5" x14ac:dyDescent="0.35">
      <c r="B175" s="39">
        <v>20.2</v>
      </c>
      <c r="C175" s="48" t="s">
        <v>94</v>
      </c>
      <c r="D175" s="30"/>
      <c r="E175" s="30"/>
      <c r="F175" s="34">
        <f t="shared" ref="F175:F181" si="18">E175*D175</f>
        <v>0</v>
      </c>
    </row>
    <row r="176" spans="2:6" ht="14.5" x14ac:dyDescent="0.35">
      <c r="B176" s="39">
        <v>20.3</v>
      </c>
      <c r="C176" s="48" t="s">
        <v>95</v>
      </c>
      <c r="D176" s="30"/>
      <c r="E176" s="30"/>
      <c r="F176" s="34">
        <f t="shared" si="18"/>
        <v>0</v>
      </c>
    </row>
    <row r="177" spans="2:6" ht="14.5" x14ac:dyDescent="0.35">
      <c r="B177" s="39">
        <v>20.399999999999999</v>
      </c>
      <c r="C177" s="48" t="s">
        <v>96</v>
      </c>
      <c r="D177" s="30"/>
      <c r="E177" s="30"/>
      <c r="F177" s="34">
        <f t="shared" si="18"/>
        <v>0</v>
      </c>
    </row>
    <row r="178" spans="2:6" ht="14.5" x14ac:dyDescent="0.35">
      <c r="B178" s="30"/>
      <c r="C178" s="31"/>
      <c r="D178" s="30"/>
      <c r="E178" s="30"/>
      <c r="F178" s="34">
        <f t="shared" si="18"/>
        <v>0</v>
      </c>
    </row>
    <row r="179" spans="2:6" ht="14.5" x14ac:dyDescent="0.35">
      <c r="B179" s="30"/>
      <c r="C179" s="31"/>
      <c r="D179" s="30"/>
      <c r="E179" s="30"/>
      <c r="F179" s="34">
        <f t="shared" si="18"/>
        <v>0</v>
      </c>
    </row>
    <row r="180" spans="2:6" ht="14.5" x14ac:dyDescent="0.35">
      <c r="B180" s="30"/>
      <c r="C180" s="31"/>
      <c r="D180" s="30"/>
      <c r="E180" s="30"/>
      <c r="F180" s="34">
        <f t="shared" si="18"/>
        <v>0</v>
      </c>
    </row>
    <row r="181" spans="2:6" ht="14.5" x14ac:dyDescent="0.35">
      <c r="B181" s="30"/>
      <c r="C181" s="31"/>
      <c r="D181" s="30"/>
      <c r="E181" s="30"/>
      <c r="F181" s="34">
        <f t="shared" si="18"/>
        <v>0</v>
      </c>
    </row>
    <row r="182" spans="2:6" ht="14.5" x14ac:dyDescent="0.35">
      <c r="B182" s="77" t="s">
        <v>18</v>
      </c>
      <c r="C182" s="78"/>
      <c r="D182" s="78"/>
      <c r="E182" s="79"/>
      <c r="F182" s="36">
        <f>SUM(F174:F181)</f>
        <v>0</v>
      </c>
    </row>
    <row r="183" spans="2:6" ht="32.5" customHeight="1" x14ac:dyDescent="0.35">
      <c r="B183" s="24">
        <v>21</v>
      </c>
      <c r="C183" s="25" t="s">
        <v>97</v>
      </c>
      <c r="D183" s="26"/>
      <c r="E183" s="27"/>
      <c r="F183" s="27"/>
    </row>
    <row r="184" spans="2:6" ht="14.5" x14ac:dyDescent="0.35">
      <c r="B184" s="39">
        <v>21.1</v>
      </c>
      <c r="C184" s="48" t="s">
        <v>98</v>
      </c>
      <c r="D184" s="30"/>
      <c r="E184" s="30"/>
      <c r="F184" s="34">
        <f>E184*D184</f>
        <v>0</v>
      </c>
    </row>
    <row r="185" spans="2:6" ht="14.5" x14ac:dyDescent="0.35">
      <c r="B185" s="39">
        <v>21.2</v>
      </c>
      <c r="C185" s="40" t="s">
        <v>99</v>
      </c>
      <c r="D185" s="30"/>
      <c r="E185" s="30"/>
      <c r="F185" s="34">
        <f t="shared" ref="F185:F191" si="19">E185*D185</f>
        <v>0</v>
      </c>
    </row>
    <row r="186" spans="2:6" ht="14.5" x14ac:dyDescent="0.35">
      <c r="B186" s="39">
        <v>21.3</v>
      </c>
      <c r="C186" s="40" t="s">
        <v>100</v>
      </c>
      <c r="D186" s="30"/>
      <c r="E186" s="30"/>
      <c r="F186" s="34">
        <f t="shared" si="19"/>
        <v>0</v>
      </c>
    </row>
    <row r="187" spans="2:6" ht="29" x14ac:dyDescent="0.35">
      <c r="B187" s="39">
        <v>21.4</v>
      </c>
      <c r="C187" s="53" t="s">
        <v>101</v>
      </c>
      <c r="D187" s="30"/>
      <c r="E187" s="30"/>
      <c r="F187" s="34">
        <f t="shared" si="19"/>
        <v>0</v>
      </c>
    </row>
    <row r="188" spans="2:6" ht="14.5" x14ac:dyDescent="0.35">
      <c r="B188" s="39">
        <v>21.5</v>
      </c>
      <c r="C188" s="40" t="s">
        <v>102</v>
      </c>
      <c r="D188" s="30"/>
      <c r="E188" s="30"/>
      <c r="F188" s="34">
        <f t="shared" si="19"/>
        <v>0</v>
      </c>
    </row>
    <row r="189" spans="2:6" ht="14.5" x14ac:dyDescent="0.35">
      <c r="B189" s="39">
        <v>21.6</v>
      </c>
      <c r="C189" s="40" t="s">
        <v>103</v>
      </c>
      <c r="D189" s="30"/>
      <c r="E189" s="30"/>
      <c r="F189" s="34">
        <f t="shared" si="19"/>
        <v>0</v>
      </c>
    </row>
    <row r="190" spans="2:6" ht="14.5" x14ac:dyDescent="0.35">
      <c r="B190" s="30"/>
      <c r="C190" s="31"/>
      <c r="D190" s="30"/>
      <c r="E190" s="30"/>
      <c r="F190" s="34">
        <f t="shared" si="19"/>
        <v>0</v>
      </c>
    </row>
    <row r="191" spans="2:6" ht="14.5" x14ac:dyDescent="0.35">
      <c r="B191" s="30"/>
      <c r="C191" s="31"/>
      <c r="D191" s="30"/>
      <c r="E191" s="30"/>
      <c r="F191" s="34">
        <f t="shared" si="19"/>
        <v>0</v>
      </c>
    </row>
    <row r="192" spans="2:6" ht="14.5" x14ac:dyDescent="0.35">
      <c r="B192" s="80" t="s">
        <v>18</v>
      </c>
      <c r="C192" s="80"/>
      <c r="D192" s="80"/>
      <c r="E192" s="80"/>
      <c r="F192" s="36">
        <f>SUM(F184:F189)</f>
        <v>0</v>
      </c>
    </row>
    <row r="193" spans="2:6" ht="29.5" customHeight="1" x14ac:dyDescent="0.35">
      <c r="B193" s="24">
        <v>22</v>
      </c>
      <c r="C193" s="25" t="s">
        <v>104</v>
      </c>
      <c r="D193" s="26"/>
      <c r="E193" s="27"/>
      <c r="F193" s="27"/>
    </row>
    <row r="194" spans="2:6" ht="14.5" x14ac:dyDescent="0.35">
      <c r="B194" s="39">
        <v>22.1</v>
      </c>
      <c r="C194" s="48" t="s">
        <v>105</v>
      </c>
      <c r="D194" s="30"/>
      <c r="E194" s="30"/>
      <c r="F194" s="34">
        <f>E194*D194</f>
        <v>0</v>
      </c>
    </row>
    <row r="195" spans="2:6" ht="14.5" x14ac:dyDescent="0.35">
      <c r="B195" s="39">
        <v>22.2</v>
      </c>
      <c r="C195" s="40" t="s">
        <v>106</v>
      </c>
      <c r="D195" s="30"/>
      <c r="E195" s="30"/>
      <c r="F195" s="34">
        <f t="shared" ref="F195:F198" si="20">E195*D195</f>
        <v>0</v>
      </c>
    </row>
    <row r="196" spans="2:6" ht="14.5" x14ac:dyDescent="0.35">
      <c r="B196" s="39">
        <v>22.3</v>
      </c>
      <c r="C196" s="40" t="s">
        <v>107</v>
      </c>
      <c r="D196" s="30"/>
      <c r="E196" s="30"/>
      <c r="F196" s="34">
        <f t="shared" si="20"/>
        <v>0</v>
      </c>
    </row>
    <row r="197" spans="2:6" ht="14.5" x14ac:dyDescent="0.35">
      <c r="B197" s="39">
        <v>22.4</v>
      </c>
      <c r="C197" s="53" t="s">
        <v>108</v>
      </c>
      <c r="D197" s="30"/>
      <c r="E197" s="30"/>
      <c r="F197" s="34">
        <f t="shared" si="20"/>
        <v>0</v>
      </c>
    </row>
    <row r="198" spans="2:6" ht="14.5" x14ac:dyDescent="0.35">
      <c r="B198" s="39">
        <v>22.5</v>
      </c>
      <c r="C198" s="40" t="s">
        <v>109</v>
      </c>
      <c r="D198" s="30"/>
      <c r="E198" s="30"/>
      <c r="F198" s="34">
        <f t="shared" si="20"/>
        <v>0</v>
      </c>
    </row>
    <row r="199" spans="2:6" ht="14.5" x14ac:dyDescent="0.35">
      <c r="B199" s="80" t="s">
        <v>18</v>
      </c>
      <c r="C199" s="80"/>
      <c r="D199" s="80"/>
      <c r="E199" s="80"/>
      <c r="F199" s="36">
        <f>SUM(F194:F198)</f>
        <v>0</v>
      </c>
    </row>
    <row r="200" spans="2:6" s="3" customFormat="1" ht="32.5" customHeight="1" x14ac:dyDescent="0.35">
      <c r="B200" s="24">
        <v>23</v>
      </c>
      <c r="C200" s="25" t="s">
        <v>110</v>
      </c>
      <c r="D200" s="26"/>
      <c r="E200" s="27"/>
      <c r="F200" s="27"/>
    </row>
    <row r="201" spans="2:6" ht="14.5" x14ac:dyDescent="0.35">
      <c r="B201" s="30"/>
      <c r="C201" s="49"/>
      <c r="D201" s="30"/>
      <c r="E201" s="30"/>
      <c r="F201" s="34">
        <f>E201*D201</f>
        <v>0</v>
      </c>
    </row>
    <row r="202" spans="2:6" ht="14.5" x14ac:dyDescent="0.35">
      <c r="B202" s="30"/>
      <c r="C202" s="31"/>
      <c r="D202" s="30"/>
      <c r="E202" s="30"/>
      <c r="F202" s="34">
        <f t="shared" ref="F202:F208" si="21">E202*D202</f>
        <v>0</v>
      </c>
    </row>
    <row r="203" spans="2:6" ht="14.5" x14ac:dyDescent="0.35">
      <c r="B203" s="30"/>
      <c r="C203" s="31"/>
      <c r="D203" s="30"/>
      <c r="E203" s="30"/>
      <c r="F203" s="34">
        <f t="shared" si="21"/>
        <v>0</v>
      </c>
    </row>
    <row r="204" spans="2:6" ht="14.5" x14ac:dyDescent="0.35">
      <c r="B204" s="30"/>
      <c r="C204" s="35"/>
      <c r="D204" s="30"/>
      <c r="E204" s="30"/>
      <c r="F204" s="34">
        <f t="shared" si="21"/>
        <v>0</v>
      </c>
    </row>
    <row r="205" spans="2:6" ht="14.5" x14ac:dyDescent="0.35">
      <c r="B205" s="30"/>
      <c r="C205" s="31"/>
      <c r="D205" s="30"/>
      <c r="E205" s="30"/>
      <c r="F205" s="34">
        <f t="shared" si="21"/>
        <v>0</v>
      </c>
    </row>
    <row r="206" spans="2:6" ht="14.5" x14ac:dyDescent="0.35">
      <c r="B206" s="30"/>
      <c r="C206" s="31"/>
      <c r="D206" s="30"/>
      <c r="E206" s="30"/>
      <c r="F206" s="34">
        <f t="shared" si="21"/>
        <v>0</v>
      </c>
    </row>
    <row r="207" spans="2:6" ht="14.5" x14ac:dyDescent="0.35">
      <c r="B207" s="30"/>
      <c r="C207" s="31"/>
      <c r="D207" s="30"/>
      <c r="E207" s="30"/>
      <c r="F207" s="34">
        <f t="shared" si="21"/>
        <v>0</v>
      </c>
    </row>
    <row r="208" spans="2:6" ht="14.5" x14ac:dyDescent="0.35">
      <c r="B208" s="30"/>
      <c r="C208" s="31"/>
      <c r="D208" s="30"/>
      <c r="E208" s="30"/>
      <c r="F208" s="34">
        <f t="shared" si="21"/>
        <v>0</v>
      </c>
    </row>
    <row r="209" spans="2:6" ht="14.5" x14ac:dyDescent="0.35">
      <c r="B209" s="80" t="s">
        <v>18</v>
      </c>
      <c r="C209" s="80"/>
      <c r="D209" s="80"/>
      <c r="E209" s="80"/>
      <c r="F209" s="36">
        <f>SUM(F201:F206)</f>
        <v>0</v>
      </c>
    </row>
    <row r="210" spans="2:6" x14ac:dyDescent="0.35">
      <c r="F210" s="1"/>
    </row>
    <row r="211" spans="2:6" ht="15" thickBot="1" x14ac:dyDescent="0.4">
      <c r="B211" s="54"/>
      <c r="C211" s="54"/>
      <c r="D211" s="54"/>
      <c r="E211" s="54"/>
      <c r="F211" s="55"/>
    </row>
    <row r="212" spans="2:6" ht="40" customHeight="1" thickTop="1" thickBot="1" x14ac:dyDescent="0.4">
      <c r="B212" s="83" t="s">
        <v>111</v>
      </c>
      <c r="C212" s="84"/>
      <c r="D212" s="84"/>
      <c r="E212" s="85"/>
      <c r="F212" s="18">
        <f>F15+F21+F27+F38+F58+F70+F78+F84+F90+F96+F105+F113+F122+F131+F137+F142+F147+F154+F172+F182+F192+F199+F209+F51</f>
        <v>0</v>
      </c>
    </row>
    <row r="213" spans="2:6" ht="15" thickTop="1" x14ac:dyDescent="0.35">
      <c r="B213" s="56"/>
      <c r="C213" s="54"/>
      <c r="D213" s="57"/>
      <c r="E213" s="58"/>
      <c r="F213" s="55"/>
    </row>
    <row r="214" spans="2:6" ht="24.65" customHeight="1" thickBot="1" x14ac:dyDescent="0.4">
      <c r="B214" s="86" t="s">
        <v>112</v>
      </c>
      <c r="C214" s="86"/>
      <c r="D214" s="86"/>
      <c r="E214" s="86"/>
      <c r="F214" s="86"/>
    </row>
    <row r="215" spans="2:6" ht="14.5" x14ac:dyDescent="0.35">
      <c r="B215" s="87" t="s">
        <v>113</v>
      </c>
      <c r="C215" s="88"/>
      <c r="D215" s="59" t="s">
        <v>15</v>
      </c>
      <c r="E215" s="59" t="s">
        <v>16</v>
      </c>
      <c r="F215" s="59" t="s">
        <v>5</v>
      </c>
    </row>
    <row r="216" spans="2:6" ht="14.5" x14ac:dyDescent="0.35">
      <c r="B216" s="30"/>
      <c r="C216" s="31"/>
      <c r="D216" s="30"/>
      <c r="E216" s="60"/>
      <c r="F216" s="61">
        <f>E216*D216</f>
        <v>0</v>
      </c>
    </row>
    <row r="217" spans="2:6" ht="14.5" x14ac:dyDescent="0.35">
      <c r="B217" s="30"/>
      <c r="C217" s="31"/>
      <c r="D217" s="30"/>
      <c r="E217" s="60"/>
      <c r="F217" s="61">
        <f>E217*D217</f>
        <v>0</v>
      </c>
    </row>
    <row r="218" spans="2:6" ht="14.5" x14ac:dyDescent="0.35">
      <c r="B218" s="49"/>
      <c r="C218" s="31"/>
      <c r="D218" s="30"/>
      <c r="E218" s="60"/>
      <c r="F218" s="61">
        <f>E218*D218</f>
        <v>0</v>
      </c>
    </row>
    <row r="219" spans="2:6" ht="14.5" x14ac:dyDescent="0.35">
      <c r="B219" s="89" t="s">
        <v>114</v>
      </c>
      <c r="C219" s="90"/>
      <c r="D219" s="31"/>
      <c r="E219" s="31"/>
      <c r="F219" s="61">
        <f>E219*D219</f>
        <v>0</v>
      </c>
    </row>
    <row r="220" spans="2:6" ht="30" customHeight="1" x14ac:dyDescent="0.35">
      <c r="B220" s="91" t="s">
        <v>6</v>
      </c>
      <c r="C220" s="92"/>
      <c r="D220" s="92"/>
      <c r="E220" s="92"/>
      <c r="F220" s="62">
        <f>SUM(F216:F219)</f>
        <v>0</v>
      </c>
    </row>
    <row r="221" spans="2:6" ht="34.5" customHeight="1" thickBot="1" x14ac:dyDescent="0.4">
      <c r="B221" s="63"/>
      <c r="C221" s="63"/>
      <c r="D221" s="63"/>
      <c r="E221" s="63"/>
      <c r="F221" s="11"/>
    </row>
    <row r="222" spans="2:6" ht="31" customHeight="1" thickTop="1" thickBot="1" x14ac:dyDescent="0.4">
      <c r="B222" s="83" t="s">
        <v>7</v>
      </c>
      <c r="C222" s="84"/>
      <c r="D222" s="84"/>
      <c r="E222" s="85"/>
      <c r="F222" s="64">
        <f>F212+F220</f>
        <v>0</v>
      </c>
    </row>
    <row r="223" spans="2:6" ht="36.65" customHeight="1" thickTop="1" thickBot="1" x14ac:dyDescent="0.4">
      <c r="B223" s="82"/>
      <c r="C223" s="82"/>
      <c r="D223" s="82"/>
      <c r="E223" s="82"/>
      <c r="F223" s="82"/>
    </row>
    <row r="224" spans="2:6" ht="14.5" x14ac:dyDescent="0.35">
      <c r="B224" s="12" t="s">
        <v>8</v>
      </c>
      <c r="C224" s="13"/>
      <c r="D224" s="13"/>
      <c r="E224" s="13"/>
      <c r="F224" s="65"/>
    </row>
    <row r="225" spans="2:6" ht="14.5" x14ac:dyDescent="0.35">
      <c r="B225" s="14" t="s">
        <v>9</v>
      </c>
      <c r="C225" s="15"/>
      <c r="D225" s="15"/>
      <c r="E225" s="15"/>
      <c r="F225" s="66"/>
    </row>
    <row r="226" spans="2:6" ht="14.5" x14ac:dyDescent="0.35">
      <c r="B226" s="14" t="s">
        <v>115</v>
      </c>
      <c r="C226" s="15"/>
      <c r="D226" s="15"/>
      <c r="E226" s="15"/>
      <c r="F226" s="66"/>
    </row>
    <row r="227" spans="2:6" ht="14.5" x14ac:dyDescent="0.35">
      <c r="B227" s="14" t="s">
        <v>116</v>
      </c>
      <c r="C227" s="15"/>
      <c r="D227" s="15"/>
      <c r="E227" s="15"/>
      <c r="F227" s="66"/>
    </row>
    <row r="228" spans="2:6" ht="14.5" x14ac:dyDescent="0.35">
      <c r="B228" s="94" t="s">
        <v>10</v>
      </c>
      <c r="C228" s="95"/>
      <c r="D228" s="95"/>
      <c r="E228" s="95"/>
      <c r="F228" s="96"/>
    </row>
    <row r="229" spans="2:6" ht="14.5" x14ac:dyDescent="0.35">
      <c r="B229" s="14" t="s">
        <v>117</v>
      </c>
      <c r="C229" s="15"/>
      <c r="D229" s="15"/>
      <c r="E229" s="15"/>
      <c r="F229" s="66"/>
    </row>
    <row r="230" spans="2:6" ht="15" thickBot="1" x14ac:dyDescent="0.4">
      <c r="B230" s="67"/>
      <c r="C230" s="68"/>
      <c r="D230" s="68"/>
      <c r="E230" s="68"/>
      <c r="F230" s="69"/>
    </row>
    <row r="231" spans="2:6" ht="15" thickBot="1" x14ac:dyDescent="0.4">
      <c r="B231" s="16"/>
      <c r="C231" s="10"/>
      <c r="D231" s="10"/>
      <c r="E231" s="10"/>
      <c r="F231" s="17"/>
    </row>
    <row r="232" spans="2:6" ht="14.5" x14ac:dyDescent="0.35">
      <c r="B232" s="70" t="s">
        <v>118</v>
      </c>
      <c r="C232" s="97"/>
      <c r="D232" s="98"/>
      <c r="E232" s="98"/>
      <c r="F232" s="99"/>
    </row>
    <row r="233" spans="2:6" ht="14.5" x14ac:dyDescent="0.35">
      <c r="B233" s="71" t="s">
        <v>119</v>
      </c>
      <c r="C233" s="97"/>
      <c r="D233" s="98"/>
      <c r="E233" s="98"/>
      <c r="F233" s="99"/>
    </row>
    <row r="234" spans="2:6" ht="53.5" x14ac:dyDescent="0.35">
      <c r="B234" s="72" t="s">
        <v>120</v>
      </c>
      <c r="C234" s="97"/>
      <c r="D234" s="98"/>
      <c r="E234" s="98"/>
      <c r="F234" s="99"/>
    </row>
    <row r="235" spans="2:6" ht="27.5" x14ac:dyDescent="0.35">
      <c r="B235" s="73" t="s">
        <v>121</v>
      </c>
      <c r="C235" s="97"/>
      <c r="D235" s="98"/>
      <c r="E235" s="98"/>
      <c r="F235" s="99"/>
    </row>
    <row r="236" spans="2:6" ht="15" thickBot="1" x14ac:dyDescent="0.4">
      <c r="B236" s="74" t="s">
        <v>122</v>
      </c>
      <c r="C236" s="97"/>
      <c r="D236" s="98"/>
      <c r="E236" s="98"/>
      <c r="F236" s="99"/>
    </row>
    <row r="237" spans="2:6" ht="14.5" x14ac:dyDescent="0.35">
      <c r="B237" s="10"/>
      <c r="C237" s="10"/>
      <c r="D237" s="10"/>
      <c r="E237" s="10"/>
      <c r="F237" s="10"/>
    </row>
    <row r="238" spans="2:6" x14ac:dyDescent="0.35">
      <c r="B238" s="93" t="s">
        <v>123</v>
      </c>
      <c r="C238" s="93"/>
      <c r="D238" s="93"/>
      <c r="E238" s="93"/>
      <c r="F238" s="93"/>
    </row>
    <row r="239" spans="2:6" x14ac:dyDescent="0.35">
      <c r="B239" s="93" t="s">
        <v>124</v>
      </c>
      <c r="C239" s="93"/>
      <c r="D239" s="93"/>
      <c r="E239" s="93"/>
      <c r="F239" s="93"/>
    </row>
  </sheetData>
  <mergeCells count="41">
    <mergeCell ref="B238:F238"/>
    <mergeCell ref="B239:F239"/>
    <mergeCell ref="B228:F228"/>
    <mergeCell ref="C232:F232"/>
    <mergeCell ref="C233:F233"/>
    <mergeCell ref="C234:F234"/>
    <mergeCell ref="C235:F235"/>
    <mergeCell ref="C236:F236"/>
    <mergeCell ref="B223:F223"/>
    <mergeCell ref="B172:E172"/>
    <mergeCell ref="B182:E182"/>
    <mergeCell ref="B192:E192"/>
    <mergeCell ref="B199:E199"/>
    <mergeCell ref="B209:E209"/>
    <mergeCell ref="B212:E212"/>
    <mergeCell ref="B214:F214"/>
    <mergeCell ref="B215:C215"/>
    <mergeCell ref="B219:C219"/>
    <mergeCell ref="B220:E220"/>
    <mergeCell ref="B222:E222"/>
    <mergeCell ref="B154:E154"/>
    <mergeCell ref="B113:E113"/>
    <mergeCell ref="B96:E96"/>
    <mergeCell ref="B105:E105"/>
    <mergeCell ref="B90:E90"/>
    <mergeCell ref="B122:E122"/>
    <mergeCell ref="B131:E131"/>
    <mergeCell ref="B137:E137"/>
    <mergeCell ref="B142:E142"/>
    <mergeCell ref="B147:E147"/>
    <mergeCell ref="B84:E84"/>
    <mergeCell ref="B78:E78"/>
    <mergeCell ref="B70:E70"/>
    <mergeCell ref="B58:E58"/>
    <mergeCell ref="B51:E51"/>
    <mergeCell ref="B2:F2"/>
    <mergeCell ref="B38:E38"/>
    <mergeCell ref="B27:E27"/>
    <mergeCell ref="B21:E21"/>
    <mergeCell ref="B15:E15"/>
    <mergeCell ref="B8:F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4EDD450E61154E9CDC33039105EB40" ma:contentTypeVersion="18" ma:contentTypeDescription="Create a new document." ma:contentTypeScope="" ma:versionID="c9a6b00aa612ca136c9b2bb80bf01ff9">
  <xsd:schema xmlns:xsd="http://www.w3.org/2001/XMLSchema" xmlns:xs="http://www.w3.org/2001/XMLSchema" xmlns:p="http://schemas.microsoft.com/office/2006/metadata/properties" xmlns:ns2="6e449c05-8c01-4e08-a783-17dafd20dab3" xmlns:ns3="5583d20d-1fad-47b4-8824-9ca080c09e6e" targetNamespace="http://schemas.microsoft.com/office/2006/metadata/properties" ma:root="true" ma:fieldsID="0eca3e27ba924fd9164f30de3beb9de2" ns2:_="" ns3:_="">
    <xsd:import namespace="6e449c05-8c01-4e08-a783-17dafd20dab3"/>
    <xsd:import namespace="5583d20d-1fad-47b4-8824-9ca080c09e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449c05-8c01-4e08-a783-17dafd20da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c3fe6b2-9805-4098-a026-27399b3b2f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3d20d-1fad-47b4-8824-9ca080c09e6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f8f0493-2f52-4bfa-9add-42984693eb4c}" ma:internalName="TaxCatchAll" ma:showField="CatchAllData" ma:web="5583d20d-1fad-47b4-8824-9ca080c09e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83d20d-1fad-47b4-8824-9ca080c09e6e" xsi:nil="true"/>
    <lcf76f155ced4ddcb4097134ff3c332f xmlns="6e449c05-8c01-4e08-a783-17dafd20dab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D78C54-0F91-4A1E-991A-AA38EFA52D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0AE610-96B2-4BAC-A2D8-453583ED8B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449c05-8c01-4e08-a783-17dafd20dab3"/>
    <ds:schemaRef ds:uri="5583d20d-1fad-47b4-8824-9ca080c09e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5CF1F8-7CAB-4004-AB18-9B7AC2EF6302}">
  <ds:schemaRefs>
    <ds:schemaRef ds:uri="http://schemas.microsoft.com/office/2006/metadata/properties"/>
    <ds:schemaRef ds:uri="http://schemas.microsoft.com/office/infopath/2007/PartnerControls"/>
    <ds:schemaRef ds:uri="5583d20d-1fad-47b4-8824-9ca080c09e6e"/>
    <ds:schemaRef ds:uri="6e449c05-8c01-4e08-a783-17dafd20dab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 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Sheena Thomson</dc:creator>
  <cp:keywords/>
  <dc:description/>
  <cp:lastModifiedBy>Rachel Douglas</cp:lastModifiedBy>
  <cp:revision/>
  <dcterms:created xsi:type="dcterms:W3CDTF">2021-01-07T16:58:18Z</dcterms:created>
  <dcterms:modified xsi:type="dcterms:W3CDTF">2026-01-28T10:20:43Z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0x010100E44EDD450E61154E9CDC33039105EB40</vt:lpwstr>
  </property>
  <property fmtid="{D5CDD505-2E9C-101B-9397-08002B2CF9AE}" pid="3" name="MediaServiceImageTags">
    <vt:lpwstr/>
  </property>
</Properties>
</file>