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thecpc1.sharepoint.com/sites/TenetEducation/Shared Documents/TES/Client Folders/Colleges/Chelmsford College/2025 Cleaning (open)/2. Published documents/"/>
    </mc:Choice>
  </mc:AlternateContent>
  <xr:revisionPtr revIDLastSave="0" documentId="8_{A5F129EB-52CF-40B5-96EC-F2A8C3D9D343}" xr6:coauthVersionLast="47" xr6:coauthVersionMax="47" xr10:uidLastSave="{00000000-0000-0000-0000-000000000000}"/>
  <bookViews>
    <workbookView xWindow="-28920" yWindow="-120" windowWidth="29040" windowHeight="15720" xr2:uid="{00000000-000D-0000-FFFF-FFFF00000000}"/>
  </bookViews>
  <sheets>
    <sheet name="MS" sheetId="1" r:id="rId1"/>
    <sheet name="PR" sheetId="2" r:id="rId2"/>
    <sheet name="Sheet3" sheetId="3" r:id="rId3"/>
  </sheets>
  <definedNames>
    <definedName name="_xlnm._FilterDatabase" localSheetId="0" hidden="1">MS!$A$2:$I$301</definedName>
    <definedName name="_xlnm._FilterDatabase" localSheetId="1" hidden="1">PR!$A$2:$H$164</definedName>
    <definedName name="_xlnm.Print_Area" localSheetId="1">PR!$A$2:$H$172</definedName>
    <definedName name="_xlnm.Print_Titles" localSheetId="1">PR!$2:$2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 l="1"/>
  <c r="B19" i="3"/>
  <c r="B15" i="3" l="1"/>
  <c r="D315" i="1"/>
  <c r="D303" i="1"/>
  <c r="F55" i="1" l="1"/>
</calcChain>
</file>

<file path=xl/sharedStrings.xml><?xml version="1.0" encoding="utf-8"?>
<sst xmlns="http://schemas.openxmlformats.org/spreadsheetml/2006/main" count="1684" uniqueCount="860">
  <si>
    <t>CURRENT CAMPUS AREAS</t>
  </si>
  <si>
    <r>
      <rPr>
        <sz val="11"/>
        <color theme="1"/>
        <rFont val="Verdana"/>
        <family val="2"/>
      </rPr>
      <t>Updated:</t>
    </r>
    <r>
      <rPr>
        <b/>
        <sz val="11"/>
        <color theme="1"/>
        <rFont val="Verdana"/>
        <family val="2"/>
      </rPr>
      <t xml:space="preserve"> 23 Jan 2020</t>
    </r>
  </si>
  <si>
    <t>Room no</t>
  </si>
  <si>
    <t>Use</t>
  </si>
  <si>
    <t>Room type flag</t>
  </si>
  <si>
    <t>Size in M2 (NIA)</t>
  </si>
  <si>
    <t>Department -
primarily
responsible
(if not Estates)</t>
  </si>
  <si>
    <t>Typical occupancy</t>
  </si>
  <si>
    <t>Names of staff using the room</t>
  </si>
  <si>
    <t>No of staff per room</t>
  </si>
  <si>
    <t>M001</t>
  </si>
  <si>
    <t>Reception Area</t>
  </si>
  <si>
    <t>PUBLIC</t>
  </si>
  <si>
    <t>Admissions, Prog &amp; Curr. Support</t>
  </si>
  <si>
    <t>Reception staff</t>
  </si>
  <si>
    <t>Coffee Shop-Serving and Seating area</t>
  </si>
  <si>
    <t>Catering</t>
  </si>
  <si>
    <t>M002</t>
  </si>
  <si>
    <t>Client Services/Admissions-Office</t>
  </si>
  <si>
    <t>OFFICE</t>
  </si>
  <si>
    <t>Margaret Finch,  Roanna Louth, Michele Lumley, Lesley Hammond</t>
  </si>
  <si>
    <t>Information Services-Office</t>
  </si>
  <si>
    <t xml:space="preserve">Natalie Kidd, Mandy Crumlish, Kathryn Walton (Mon / </t>
  </si>
  <si>
    <t>M002A</t>
  </si>
  <si>
    <t>Cupboard</t>
  </si>
  <si>
    <t>STORE</t>
  </si>
  <si>
    <t>M003</t>
  </si>
  <si>
    <t>LLDD Classroom</t>
  </si>
  <si>
    <t>CLASS</t>
  </si>
  <si>
    <t>Extended Learning</t>
  </si>
  <si>
    <t>M004</t>
  </si>
  <si>
    <t>C/S Information Centre-Office</t>
  </si>
  <si>
    <t>Moira Howlett, Johanne Blackmore, Fiona Byford-Smith, Sarah jane Easdown, Hugo, Annette, Amber, Louise</t>
  </si>
  <si>
    <t>Ground floor from Stairwell 1</t>
  </si>
  <si>
    <t>M005</t>
  </si>
  <si>
    <t>Services Cupboard</t>
  </si>
  <si>
    <t>SERVICES</t>
  </si>
  <si>
    <t>M006</t>
  </si>
  <si>
    <t>M007</t>
  </si>
  <si>
    <t>M008</t>
  </si>
  <si>
    <t>Medical room</t>
  </si>
  <si>
    <t>MEDICAL</t>
  </si>
  <si>
    <t>First Aid</t>
  </si>
  <si>
    <t>M008A</t>
  </si>
  <si>
    <t>IT, Media Support</t>
  </si>
  <si>
    <t>M009</t>
  </si>
  <si>
    <t>Accessible WC</t>
  </si>
  <si>
    <t>AWC</t>
  </si>
  <si>
    <t>M010</t>
  </si>
  <si>
    <t>M011</t>
  </si>
  <si>
    <t>SP Classroom</t>
  </si>
  <si>
    <t>Special Provision</t>
  </si>
  <si>
    <t>M012</t>
  </si>
  <si>
    <t>M013</t>
  </si>
  <si>
    <t>SP Admin ALS-Office</t>
  </si>
  <si>
    <t>M013A</t>
  </si>
  <si>
    <t>SP Manager ALS-Office</t>
  </si>
  <si>
    <t>Janet Maynard</t>
  </si>
  <si>
    <t>M013B</t>
  </si>
  <si>
    <t xml:space="preserve">Special Provision-Office </t>
  </si>
  <si>
    <t>M014</t>
  </si>
  <si>
    <t xml:space="preserve">Michelle Weaver </t>
  </si>
  <si>
    <t>M015</t>
  </si>
  <si>
    <t>Male WC</t>
  </si>
  <si>
    <t>WC</t>
  </si>
  <si>
    <t>M015A</t>
  </si>
  <si>
    <t>M016</t>
  </si>
  <si>
    <t>Female WC</t>
  </si>
  <si>
    <t>M017</t>
  </si>
  <si>
    <t>SP Medical Room</t>
  </si>
  <si>
    <t>M017A</t>
  </si>
  <si>
    <t>M018</t>
  </si>
  <si>
    <t xml:space="preserve">Student Support-Office </t>
  </si>
  <si>
    <t>Student Support</t>
  </si>
  <si>
    <t>Elizabeth Tugwell, Emma Williams</t>
  </si>
  <si>
    <t>M018A</t>
  </si>
  <si>
    <t>Ground Floor from Stairwell 2</t>
  </si>
  <si>
    <t>Stairwell 2</t>
  </si>
  <si>
    <t>M019</t>
  </si>
  <si>
    <t>Store-Premises</t>
  </si>
  <si>
    <t>Premises</t>
  </si>
  <si>
    <t>M020</t>
  </si>
  <si>
    <t>Servery - Coffee Shop</t>
  </si>
  <si>
    <t>KITCHEN</t>
  </si>
  <si>
    <t>M021</t>
  </si>
  <si>
    <t>M022</t>
  </si>
  <si>
    <t>IT Server Room</t>
  </si>
  <si>
    <t>SERVER</t>
  </si>
  <si>
    <t>M023</t>
  </si>
  <si>
    <t>M024</t>
  </si>
  <si>
    <t>Copy Shop</t>
  </si>
  <si>
    <t>REPRO</t>
  </si>
  <si>
    <t xml:space="preserve">John Dickins </t>
  </si>
  <si>
    <t>M025</t>
  </si>
  <si>
    <t xml:space="preserve">Restaurant </t>
  </si>
  <si>
    <t>M025A</t>
  </si>
  <si>
    <t>Restaurant Servery</t>
  </si>
  <si>
    <t>M025B</t>
  </si>
  <si>
    <t>Back Prep Room</t>
  </si>
  <si>
    <t>M025C</t>
  </si>
  <si>
    <t>Store-Kitchen</t>
  </si>
  <si>
    <t>M025D</t>
  </si>
  <si>
    <t>Store-Chiller</t>
  </si>
  <si>
    <t>M025E</t>
  </si>
  <si>
    <t>Office</t>
  </si>
  <si>
    <t>M025F</t>
  </si>
  <si>
    <t xml:space="preserve">Catering Manager-Office </t>
  </si>
  <si>
    <t>Neil Daniels</t>
  </si>
  <si>
    <t>M025G</t>
  </si>
  <si>
    <t>Changing room</t>
  </si>
  <si>
    <t>CHANGE</t>
  </si>
  <si>
    <t>M026</t>
  </si>
  <si>
    <t xml:space="preserve">Learning Centre </t>
  </si>
  <si>
    <t>Teaching, Learning &amp; Quality</t>
  </si>
  <si>
    <t>M026A</t>
  </si>
  <si>
    <t xml:space="preserve">English &amp; Maths-Office </t>
  </si>
  <si>
    <t>English &amp; Maths</t>
  </si>
  <si>
    <t>M026B</t>
  </si>
  <si>
    <t>LRC-work room</t>
  </si>
  <si>
    <t>WK ROOM</t>
  </si>
  <si>
    <t>Joy Williams, Anne Boyes, Fran Payne, Tracey Thomas, Charlotte Perks, Ann Waters, Denise Hom</t>
  </si>
  <si>
    <t>M026C</t>
  </si>
  <si>
    <t>Quiet Study</t>
  </si>
  <si>
    <t>M027</t>
  </si>
  <si>
    <t>Ground Floor stairwell 3</t>
  </si>
  <si>
    <t>M028</t>
  </si>
  <si>
    <t xml:space="preserve">Interview Room 1 </t>
  </si>
  <si>
    <t>INTERVIEW</t>
  </si>
  <si>
    <t>M029</t>
  </si>
  <si>
    <t xml:space="preserve">Interview Room 2 </t>
  </si>
  <si>
    <t>General</t>
  </si>
  <si>
    <t>Circulation Space</t>
  </si>
  <si>
    <t>M/St 1st Floor-From stairwell 1</t>
  </si>
  <si>
    <t>M101</t>
  </si>
  <si>
    <t>M102</t>
  </si>
  <si>
    <t>Tutorial Centre</t>
  </si>
  <si>
    <t>Student support</t>
  </si>
  <si>
    <t>M102A</t>
  </si>
  <si>
    <t>Melanie Coady</t>
  </si>
  <si>
    <t>M106</t>
  </si>
  <si>
    <t>M107</t>
  </si>
  <si>
    <t>M108</t>
  </si>
  <si>
    <t>M109</t>
  </si>
  <si>
    <t>Work Room-Art &amp; Media</t>
  </si>
  <si>
    <t>WORK RM</t>
  </si>
  <si>
    <t>Art &amp; Media</t>
  </si>
  <si>
    <t>Julie Leahy, Jordan Barzoukas, Jon Savage, Tony Page</t>
  </si>
  <si>
    <t>1st Floor stairwell 2</t>
  </si>
  <si>
    <t>M110</t>
  </si>
  <si>
    <t>M111</t>
  </si>
  <si>
    <t>IT Systems-Office</t>
  </si>
  <si>
    <t>Tony Rowe, Lee Richardson, Steve Prigmore, Richard Ely</t>
  </si>
  <si>
    <t>M112</t>
  </si>
  <si>
    <t>Director of Learner Development &amp; Inclusion-Office</t>
  </si>
  <si>
    <t>Director of Learner Development &amp; Inclusion</t>
  </si>
  <si>
    <t>Marco Iciek</t>
  </si>
  <si>
    <t>M113</t>
  </si>
  <si>
    <t>Director of Information Services-Office</t>
  </si>
  <si>
    <t>Director of Information Services</t>
  </si>
  <si>
    <t>Mark Emerson</t>
  </si>
  <si>
    <t>M114</t>
  </si>
  <si>
    <t>Director of Curriculum-Office</t>
  </si>
  <si>
    <t>Director of Curriculum</t>
  </si>
  <si>
    <t xml:space="preserve">Alison Davies </t>
  </si>
  <si>
    <t>M115</t>
  </si>
  <si>
    <t>Assessment Centre</t>
  </si>
  <si>
    <t>Jan Church</t>
  </si>
  <si>
    <t>M115A</t>
  </si>
  <si>
    <t>M115B</t>
  </si>
  <si>
    <t>M115C</t>
  </si>
  <si>
    <t>M116</t>
  </si>
  <si>
    <t xml:space="preserve">Skills Development Centre </t>
  </si>
  <si>
    <t>Tracey Fielder, Debra Basham, Christopher Pinto, Nicky Masters-Thurs</t>
  </si>
  <si>
    <t>M116A</t>
  </si>
  <si>
    <t>Sue Rabi-Laleh</t>
  </si>
  <si>
    <t>M116B</t>
  </si>
  <si>
    <t>Michele Lewars, Jane Clark</t>
  </si>
  <si>
    <t>M116C</t>
  </si>
  <si>
    <t>Work Room-English &amp; Maths</t>
  </si>
  <si>
    <t>Clare Rainbird</t>
  </si>
  <si>
    <t xml:space="preserve">M117 </t>
  </si>
  <si>
    <t xml:space="preserve">Meeting room </t>
  </si>
  <si>
    <t>M118</t>
  </si>
  <si>
    <t>Exams Lobby</t>
  </si>
  <si>
    <t>Exams</t>
  </si>
  <si>
    <t>Emma Williams</t>
  </si>
  <si>
    <t>M118A</t>
  </si>
  <si>
    <t>Exams-Office</t>
  </si>
  <si>
    <t xml:space="preserve">Richard Johnson, Stuart Hodges, (Kathryn Walton split with CS) </t>
  </si>
  <si>
    <t>M118B</t>
  </si>
  <si>
    <t>M119</t>
  </si>
  <si>
    <t>IT, Media Support-Office</t>
  </si>
  <si>
    <t>Perry Coleman,Paul Brown, , Luigi Reale, Harry Strudwick, Paul Taylor</t>
  </si>
  <si>
    <t>M120</t>
  </si>
  <si>
    <t>Principals PA-Office</t>
  </si>
  <si>
    <t>Principals PA</t>
  </si>
  <si>
    <t>Joanne Harrington</t>
  </si>
  <si>
    <t>M120A</t>
  </si>
  <si>
    <t>Vice Principal-Office</t>
  </si>
  <si>
    <t>Vice Principal</t>
  </si>
  <si>
    <t xml:space="preserve">Debs Hurst </t>
  </si>
  <si>
    <t>M120B</t>
  </si>
  <si>
    <t>Principal-Office</t>
  </si>
  <si>
    <t>Principal</t>
  </si>
  <si>
    <t xml:space="preserve">Andy Sparks </t>
  </si>
  <si>
    <t>M120C</t>
  </si>
  <si>
    <t>M120D</t>
  </si>
  <si>
    <t>M121</t>
  </si>
  <si>
    <t>Stationery Cupboard</t>
  </si>
  <si>
    <t>Business Services</t>
  </si>
  <si>
    <t>M122</t>
  </si>
  <si>
    <t>M123</t>
  </si>
  <si>
    <t xml:space="preserve">Services Cupboard </t>
  </si>
  <si>
    <t>1st Floor stairwell 3</t>
  </si>
  <si>
    <t>M124</t>
  </si>
  <si>
    <t>M125</t>
  </si>
  <si>
    <t>1st Floor stairwell 1</t>
  </si>
  <si>
    <t>M126</t>
  </si>
  <si>
    <t>Interview Room</t>
  </si>
  <si>
    <t>Designated 'Safe Room'</t>
  </si>
  <si>
    <t>M127</t>
  </si>
  <si>
    <t>Exam Room</t>
  </si>
  <si>
    <t>Used ad oc by Kathryn/Richard</t>
  </si>
  <si>
    <t>M128</t>
  </si>
  <si>
    <t>Work Room-English/Maths</t>
  </si>
  <si>
    <t>Lisa Houghton + Anna Robinson</t>
  </si>
  <si>
    <t>M129</t>
  </si>
  <si>
    <t xml:space="preserve">Staff Room </t>
  </si>
  <si>
    <t>STAFF RM</t>
  </si>
  <si>
    <t>M130</t>
  </si>
  <si>
    <t>Work Room-Sport and Public Services</t>
  </si>
  <si>
    <t>Sport and Public Services</t>
  </si>
  <si>
    <t xml:space="preserve">Paul Miles, Jamie Jones, </t>
  </si>
  <si>
    <t>M131</t>
  </si>
  <si>
    <t>Classroom</t>
  </si>
  <si>
    <t>M132</t>
  </si>
  <si>
    <t>M133</t>
  </si>
  <si>
    <t>2nd Floor from stairwell 1</t>
  </si>
  <si>
    <t>M201</t>
  </si>
  <si>
    <t>M202</t>
  </si>
  <si>
    <t>M203</t>
  </si>
  <si>
    <t xml:space="preserve">Sport </t>
  </si>
  <si>
    <t>M204</t>
  </si>
  <si>
    <t>C/care, H&amp;Social Care, Access</t>
  </si>
  <si>
    <t>M205</t>
  </si>
  <si>
    <t>M205A</t>
  </si>
  <si>
    <t>Estates</t>
  </si>
  <si>
    <t>M206</t>
  </si>
  <si>
    <t>Extended Learning Teaching Kitchen (LLDD)</t>
  </si>
  <si>
    <t>Extended Learning Staff</t>
  </si>
  <si>
    <t>M207</t>
  </si>
  <si>
    <t>Maths Staff</t>
  </si>
  <si>
    <t>2nd Floor from stairwell 2</t>
  </si>
  <si>
    <t>M208</t>
  </si>
  <si>
    <t>M209</t>
  </si>
  <si>
    <t>Science / Lab</t>
  </si>
  <si>
    <t>LAB</t>
  </si>
  <si>
    <t>ICT &amp; Science</t>
  </si>
  <si>
    <t xml:space="preserve">Marilyn Rutter </t>
  </si>
  <si>
    <t>M210</t>
  </si>
  <si>
    <t>Work Room-Science Tech</t>
  </si>
  <si>
    <t>Jannine Haagman</t>
  </si>
  <si>
    <t>M211</t>
  </si>
  <si>
    <t xml:space="preserve">Shelley Goodman </t>
  </si>
  <si>
    <t>M212</t>
  </si>
  <si>
    <t xml:space="preserve">Auto Clave Cupboard </t>
  </si>
  <si>
    <t>2nd Floor from stairwell 3</t>
  </si>
  <si>
    <t>M213</t>
  </si>
  <si>
    <t xml:space="preserve">Store-Science </t>
  </si>
  <si>
    <t>M213A</t>
  </si>
  <si>
    <t>Store-Chemicals (Incl. Radio active store)</t>
  </si>
  <si>
    <t>M214</t>
  </si>
  <si>
    <t>ICT &amp; Science (Forensics)</t>
  </si>
  <si>
    <t>Sarah Munford</t>
  </si>
  <si>
    <t>M215</t>
  </si>
  <si>
    <t>Science Prep room</t>
  </si>
  <si>
    <t>PREP</t>
  </si>
  <si>
    <t>M215A</t>
  </si>
  <si>
    <t>M215B</t>
  </si>
  <si>
    <t xml:space="preserve">Science / Lab </t>
  </si>
  <si>
    <t>M216</t>
  </si>
  <si>
    <t>M217</t>
  </si>
  <si>
    <t>M218</t>
  </si>
  <si>
    <t>M219</t>
  </si>
  <si>
    <t xml:space="preserve">Office </t>
  </si>
  <si>
    <t>M220</t>
  </si>
  <si>
    <t>Counselling</t>
  </si>
  <si>
    <t>Cherie Gent</t>
  </si>
  <si>
    <t>M221</t>
  </si>
  <si>
    <t>Job Coach (Extended Learning)-Office</t>
  </si>
  <si>
    <t>Vicki Baker</t>
  </si>
  <si>
    <t>M222</t>
  </si>
  <si>
    <t>Work Room-C/Care, H&amp;Social Care, Access</t>
  </si>
  <si>
    <t>Sue Carey, Sarah English</t>
  </si>
  <si>
    <t xml:space="preserve">      </t>
  </si>
  <si>
    <t>M224</t>
  </si>
  <si>
    <t>M225</t>
  </si>
  <si>
    <t>M226</t>
  </si>
  <si>
    <t xml:space="preserve">Chill-Out Room </t>
  </si>
  <si>
    <t>M227</t>
  </si>
  <si>
    <t>M228</t>
  </si>
  <si>
    <t>M229</t>
  </si>
  <si>
    <t>Work Room-Extended Learning</t>
  </si>
  <si>
    <t>Jill Twiss, Anita Papps, Ondrea North, Gill Callendar, Gill Anthonisz, Gail Downie, Emma Wyatt, Tina Currey, Natalie Masson, Elaine Wright, Carol Hughes-Barnatt, Tracey Shorey</t>
  </si>
  <si>
    <t>MS 3rd Floor from Stairwell 1</t>
  </si>
  <si>
    <t>M301</t>
  </si>
  <si>
    <t>M302</t>
  </si>
  <si>
    <t>M303</t>
  </si>
  <si>
    <t>Students</t>
  </si>
  <si>
    <t>M304</t>
  </si>
  <si>
    <t>Classroom-Public Services</t>
  </si>
  <si>
    <t>Sport &amp; Public Services</t>
  </si>
  <si>
    <t>M305</t>
  </si>
  <si>
    <t>Classroom-Sports</t>
  </si>
  <si>
    <t>M306</t>
  </si>
  <si>
    <t>Multi-Faith Room</t>
  </si>
  <si>
    <t>GENERAL</t>
  </si>
  <si>
    <t>Cross-curricular</t>
  </si>
  <si>
    <t>M307</t>
  </si>
  <si>
    <t>Classroom-English &amp; Maths</t>
  </si>
  <si>
    <t>M308</t>
  </si>
  <si>
    <t>Classroom-Business</t>
  </si>
  <si>
    <t>Business, Law and T&amp;T</t>
  </si>
  <si>
    <t>M309</t>
  </si>
  <si>
    <t>Classroom-T&amp;T</t>
  </si>
  <si>
    <t>MS 3rd Floor from Stairwell 2</t>
  </si>
  <si>
    <t>M310</t>
  </si>
  <si>
    <t>M311</t>
  </si>
  <si>
    <t>Male Accessible WC</t>
  </si>
  <si>
    <t>M312</t>
  </si>
  <si>
    <t>Cross-College</t>
  </si>
  <si>
    <t>M313</t>
  </si>
  <si>
    <t>Computer Room</t>
  </si>
  <si>
    <t>M314</t>
  </si>
  <si>
    <t>M315</t>
  </si>
  <si>
    <t>IT Teaching Staff</t>
  </si>
  <si>
    <t>M316</t>
  </si>
  <si>
    <t>MS 3rd Floor from Stairwell 3</t>
  </si>
  <si>
    <t>M317</t>
  </si>
  <si>
    <t>M318</t>
  </si>
  <si>
    <t xml:space="preserve">Classroom </t>
  </si>
  <si>
    <t>M319</t>
  </si>
  <si>
    <t>M320</t>
  </si>
  <si>
    <t>M321</t>
  </si>
  <si>
    <t>M322</t>
  </si>
  <si>
    <t>Exams Room</t>
  </si>
  <si>
    <t>M323</t>
  </si>
  <si>
    <t>Industry Placement-Office</t>
  </si>
  <si>
    <t>Kim Helm, Jane Hadlow, Andy Vaccari</t>
  </si>
  <si>
    <t>M324</t>
  </si>
  <si>
    <t>Work Room-Business, Law and T&amp;T</t>
  </si>
  <si>
    <t xml:space="preserve">Staff-Yvonne McAulay, Claire Wood, Mary McGettigan, Andrea Gardiner </t>
  </si>
  <si>
    <t>M325</t>
  </si>
  <si>
    <t>C/Care H&amp;Social Care, Access</t>
  </si>
  <si>
    <t>M326</t>
  </si>
  <si>
    <t>Business Entrepreneurship Base</t>
  </si>
  <si>
    <t>M327</t>
  </si>
  <si>
    <t>LLDD</t>
  </si>
  <si>
    <t>M328</t>
  </si>
  <si>
    <t xml:space="preserve">Tracey Morley, Beverley Cox, Tony Perry, </t>
  </si>
  <si>
    <t>Dovedale House</t>
  </si>
  <si>
    <t>D011A</t>
  </si>
  <si>
    <t xml:space="preserve">Boiler House </t>
  </si>
  <si>
    <t>UTILITIES</t>
  </si>
  <si>
    <t>D011B</t>
  </si>
  <si>
    <t>D011C</t>
  </si>
  <si>
    <t>Ground Floor</t>
  </si>
  <si>
    <t>D001</t>
  </si>
  <si>
    <t>Conservatory</t>
  </si>
  <si>
    <t>D002</t>
  </si>
  <si>
    <t>Lobby</t>
  </si>
  <si>
    <t>D002A</t>
  </si>
  <si>
    <t>Premises Office</t>
  </si>
  <si>
    <t>Tim Culham, Jenny Stanford, Keith Coote, Graham Ince, Alan Worbey</t>
  </si>
  <si>
    <t>D003</t>
  </si>
  <si>
    <t>Cleaners</t>
  </si>
  <si>
    <t>D004</t>
  </si>
  <si>
    <t>D005</t>
  </si>
  <si>
    <t xml:space="preserve">Kitchen </t>
  </si>
  <si>
    <t>D006</t>
  </si>
  <si>
    <t xml:space="preserve">Estates Admin-Office </t>
  </si>
  <si>
    <t>Annette Sullivan, Sara Whitehead, Steve Hope / Jo Millier</t>
  </si>
  <si>
    <t>D006A</t>
  </si>
  <si>
    <t>Estates and Facilities Manager &amp; H&amp;S Admin-Office</t>
  </si>
  <si>
    <t>Annella Hall, Andy Pierce</t>
  </si>
  <si>
    <t>D006B</t>
  </si>
  <si>
    <t>D007</t>
  </si>
  <si>
    <t>D008</t>
  </si>
  <si>
    <t>D009</t>
  </si>
  <si>
    <t>D010</t>
  </si>
  <si>
    <t>D011</t>
  </si>
  <si>
    <t>D012</t>
  </si>
  <si>
    <t>D013</t>
  </si>
  <si>
    <t xml:space="preserve">Committee Room </t>
  </si>
  <si>
    <t>MEETING</t>
  </si>
  <si>
    <t xml:space="preserve">First Floor </t>
  </si>
  <si>
    <t>D101</t>
  </si>
  <si>
    <t xml:space="preserve">Finance-Office </t>
  </si>
  <si>
    <t>Finance</t>
  </si>
  <si>
    <t xml:space="preserve">Denise Kirby, Brenda Miller </t>
  </si>
  <si>
    <t>D102</t>
  </si>
  <si>
    <t xml:space="preserve">HR-Office </t>
  </si>
  <si>
    <t>HR</t>
  </si>
  <si>
    <t xml:space="preserve"> Julie Williams, Jenni Rodway, Phoebe Rooke </t>
  </si>
  <si>
    <t>D103</t>
  </si>
  <si>
    <t>D104</t>
  </si>
  <si>
    <t xml:space="preserve">Marketing-Office </t>
  </si>
  <si>
    <t>Marketing</t>
  </si>
  <si>
    <t>Sarah Cousins, Lilika Diamandakis</t>
  </si>
  <si>
    <t>D105</t>
  </si>
  <si>
    <t xml:space="preserve">Director of Business Services-Office </t>
  </si>
  <si>
    <t xml:space="preserve">Director of Business Services </t>
  </si>
  <si>
    <t>Sarah Hamilton</t>
  </si>
  <si>
    <t>D105A</t>
  </si>
  <si>
    <t>Beverley Mahoney, Kayleigh Adams</t>
  </si>
  <si>
    <t>D105B</t>
  </si>
  <si>
    <t>D106</t>
  </si>
  <si>
    <t>D107</t>
  </si>
  <si>
    <t>Art &amp; Media Block</t>
  </si>
  <si>
    <t>A001</t>
  </si>
  <si>
    <t>A002</t>
  </si>
  <si>
    <t>Studio - Film / Photography</t>
  </si>
  <si>
    <t>STUDIO</t>
  </si>
  <si>
    <t>A003</t>
  </si>
  <si>
    <t>Cupboard-Cleaning</t>
  </si>
  <si>
    <t>A004</t>
  </si>
  <si>
    <t>A005</t>
  </si>
  <si>
    <t>Cupboard-Services</t>
  </si>
  <si>
    <t>A006</t>
  </si>
  <si>
    <t>A007</t>
  </si>
  <si>
    <t>Store / Tecnician's Office</t>
  </si>
  <si>
    <t>Emma Theedom</t>
  </si>
  <si>
    <t>A008</t>
  </si>
  <si>
    <t>A009</t>
  </si>
  <si>
    <t>Ground floor Stairwell 1</t>
  </si>
  <si>
    <t>A010</t>
  </si>
  <si>
    <t>Classroom-computers</t>
  </si>
  <si>
    <t>A011</t>
  </si>
  <si>
    <t>A012</t>
  </si>
  <si>
    <t>Workshop / Kiln / Ceramics</t>
  </si>
  <si>
    <t>A013</t>
  </si>
  <si>
    <t>Classroom-Prince's Trust</t>
  </si>
  <si>
    <t>Prince's Trust</t>
  </si>
  <si>
    <t>A101</t>
  </si>
  <si>
    <t>Classroom-Photography/IT</t>
  </si>
  <si>
    <t>Tony Page</t>
  </si>
  <si>
    <t>A102</t>
  </si>
  <si>
    <t>Dark Room</t>
  </si>
  <si>
    <t>A103</t>
  </si>
  <si>
    <t>CLEANING</t>
  </si>
  <si>
    <t>A104</t>
  </si>
  <si>
    <t>A105</t>
  </si>
  <si>
    <t>A106</t>
  </si>
  <si>
    <t>A107</t>
  </si>
  <si>
    <t xml:space="preserve">Classroom-Studio/Textiles </t>
  </si>
  <si>
    <t>A108</t>
  </si>
  <si>
    <t>1st floor Stairwell 1</t>
  </si>
  <si>
    <t>A109</t>
  </si>
  <si>
    <t xml:space="preserve">Classroom-Studio </t>
  </si>
  <si>
    <t>A110</t>
  </si>
  <si>
    <t>Katherine Bowyer</t>
  </si>
  <si>
    <t>A111</t>
  </si>
  <si>
    <t>Sports Hall</t>
  </si>
  <si>
    <t>S001</t>
  </si>
  <si>
    <t xml:space="preserve">Rob Girdlestone, </t>
  </si>
  <si>
    <t>S001A</t>
  </si>
  <si>
    <t>Kyle Jefferies</t>
  </si>
  <si>
    <t>S001B</t>
  </si>
  <si>
    <t>S002</t>
  </si>
  <si>
    <t>S003</t>
  </si>
  <si>
    <t>Male Change &amp; Showers</t>
  </si>
  <si>
    <t>SHOWER</t>
  </si>
  <si>
    <t>S003A</t>
  </si>
  <si>
    <t>S004</t>
  </si>
  <si>
    <t>S005</t>
  </si>
  <si>
    <t>S006</t>
  </si>
  <si>
    <t>HALL</t>
  </si>
  <si>
    <t>S006A</t>
  </si>
  <si>
    <t>Store-Sports Hall</t>
  </si>
  <si>
    <t>S007</t>
  </si>
  <si>
    <t>Gym</t>
  </si>
  <si>
    <t>GYM</t>
  </si>
  <si>
    <t>S008</t>
  </si>
  <si>
    <t>Ground floor Stairwell 2</t>
  </si>
  <si>
    <t>S009</t>
  </si>
  <si>
    <t>Squash Court 1</t>
  </si>
  <si>
    <t>SPORTS</t>
  </si>
  <si>
    <t>S010</t>
  </si>
  <si>
    <t>Squash Court 2</t>
  </si>
  <si>
    <t>S011</t>
  </si>
  <si>
    <t>Squash Court 3</t>
  </si>
  <si>
    <t>S012</t>
  </si>
  <si>
    <t>S013</t>
  </si>
  <si>
    <t>S101</t>
  </si>
  <si>
    <t>S102</t>
  </si>
  <si>
    <t>Female Change &amp; Showers</t>
  </si>
  <si>
    <t>S103</t>
  </si>
  <si>
    <t>S104</t>
  </si>
  <si>
    <t>Boiler Room</t>
  </si>
  <si>
    <t>Premices</t>
  </si>
  <si>
    <t>S105</t>
  </si>
  <si>
    <t>Dance Studio</t>
  </si>
  <si>
    <t>S105A</t>
  </si>
  <si>
    <t>S105B</t>
  </si>
  <si>
    <t>S106</t>
  </si>
  <si>
    <t>Treatment Room</t>
  </si>
  <si>
    <t>S107</t>
  </si>
  <si>
    <t>Lift Lobby</t>
  </si>
  <si>
    <t>LIFT</t>
  </si>
  <si>
    <t xml:space="preserve">Dovedale Nursery </t>
  </si>
  <si>
    <t>N001</t>
  </si>
  <si>
    <t>Dovedale Nursery</t>
  </si>
  <si>
    <t>Sarah Boultwood, Sue Windley</t>
  </si>
  <si>
    <t>N002</t>
  </si>
  <si>
    <t>Classroom-1</t>
  </si>
  <si>
    <t>N003</t>
  </si>
  <si>
    <t>Classroom-4</t>
  </si>
  <si>
    <t>N003A</t>
  </si>
  <si>
    <t>Classroom-4 WC's</t>
  </si>
  <si>
    <t>N004</t>
  </si>
  <si>
    <t>N005</t>
  </si>
  <si>
    <t>N006</t>
  </si>
  <si>
    <t>N007</t>
  </si>
  <si>
    <t>Utility</t>
  </si>
  <si>
    <t>N008</t>
  </si>
  <si>
    <t>Classroom-2</t>
  </si>
  <si>
    <t>N009</t>
  </si>
  <si>
    <t>Classroom-3</t>
  </si>
  <si>
    <t>N009A</t>
  </si>
  <si>
    <t xml:space="preserve">Class 3 Baby change </t>
  </si>
  <si>
    <t>N010</t>
  </si>
  <si>
    <t>N011</t>
  </si>
  <si>
    <t>N012</t>
  </si>
  <si>
    <t>N013</t>
  </si>
  <si>
    <t>N014</t>
  </si>
  <si>
    <t xml:space="preserve">Staffroom </t>
  </si>
  <si>
    <t>After School Room</t>
  </si>
  <si>
    <t>Dovedale Fountain Lodge</t>
  </si>
  <si>
    <t>F01</t>
  </si>
  <si>
    <t xml:space="preserve"> </t>
  </si>
  <si>
    <t>F01A</t>
  </si>
  <si>
    <t>Cleaners Cupboard</t>
  </si>
  <si>
    <t>F01B</t>
  </si>
  <si>
    <t>F02</t>
  </si>
  <si>
    <t>Red Classbase</t>
  </si>
  <si>
    <t>F02A</t>
  </si>
  <si>
    <t>Cupboard (Red)</t>
  </si>
  <si>
    <t>F03</t>
  </si>
  <si>
    <t>Personal Care</t>
  </si>
  <si>
    <t>F04</t>
  </si>
  <si>
    <t>Orange Classbase</t>
  </si>
  <si>
    <t>F04A</t>
  </si>
  <si>
    <t>Cupboard (Orange)</t>
  </si>
  <si>
    <t>F05</t>
  </si>
  <si>
    <t>Clinical waste store</t>
  </si>
  <si>
    <t>TOTAL SITE AREA</t>
  </si>
  <si>
    <t>TOTAL AREA</t>
  </si>
  <si>
    <t>TOTAL SITE AREA (excluding Buildings)</t>
  </si>
  <si>
    <t>10, 728m2</t>
  </si>
  <si>
    <t>Floor Space</t>
  </si>
  <si>
    <t>Moulsham Street (inc Dovedale House)  Floor Space</t>
  </si>
  <si>
    <t>Princes Road</t>
  </si>
  <si>
    <t>Dovedale Sports Centre</t>
  </si>
  <si>
    <t>Updated: 14th July 2020</t>
  </si>
  <si>
    <t xml:space="preserve">E Block Engineering </t>
  </si>
  <si>
    <t xml:space="preserve">Ground Floor </t>
  </si>
  <si>
    <t>E001</t>
  </si>
  <si>
    <t xml:space="preserve">Classroom-Engineering Lab/Theory </t>
  </si>
  <si>
    <t>Engineering &amp; Electrical</t>
  </si>
  <si>
    <t xml:space="preserve">Engineering Staff </t>
  </si>
  <si>
    <t>E002</t>
  </si>
  <si>
    <t>Classroom-Tech Construction (Soil Lab)</t>
  </si>
  <si>
    <t>E003</t>
  </si>
  <si>
    <t xml:space="preserve">Store </t>
  </si>
  <si>
    <t>E004</t>
  </si>
  <si>
    <t>E005</t>
  </si>
  <si>
    <t xml:space="preserve">Technicians Store </t>
  </si>
  <si>
    <t>Richard Allard, Roger Biddlecombe</t>
  </si>
  <si>
    <t>E005A</t>
  </si>
  <si>
    <t xml:space="preserve">Cupboard-Services </t>
  </si>
  <si>
    <t>E006</t>
  </si>
  <si>
    <t xml:space="preserve">Mechanical Engineering Workshop </t>
  </si>
  <si>
    <t>WORKSHOP</t>
  </si>
  <si>
    <t>E007</t>
  </si>
  <si>
    <t>E101</t>
  </si>
  <si>
    <t xml:space="preserve">Classroom-Electrical Lab /Theory </t>
  </si>
  <si>
    <t xml:space="preserve">Electrical staff </t>
  </si>
  <si>
    <t>E102</t>
  </si>
  <si>
    <t>Classroom-Electrical</t>
  </si>
  <si>
    <t>E103</t>
  </si>
  <si>
    <t xml:space="preserve">Tech. Room/Feedback/Test Rig/Store </t>
  </si>
  <si>
    <t>Bob Gansbuehler, Josh Robinson</t>
  </si>
  <si>
    <t>E103A</t>
  </si>
  <si>
    <t>E104</t>
  </si>
  <si>
    <t xml:space="preserve">Accessible WC </t>
  </si>
  <si>
    <t>E105</t>
  </si>
  <si>
    <t>E106</t>
  </si>
  <si>
    <t xml:space="preserve">Electrical Installation </t>
  </si>
  <si>
    <t>E107</t>
  </si>
  <si>
    <t>P001</t>
  </si>
  <si>
    <t>Entrance</t>
  </si>
  <si>
    <t>P002</t>
  </si>
  <si>
    <t>Reception</t>
  </si>
  <si>
    <t>Stairwell 1</t>
  </si>
  <si>
    <t>P003</t>
  </si>
  <si>
    <t>P004</t>
  </si>
  <si>
    <t>P005</t>
  </si>
  <si>
    <t>P006</t>
  </si>
  <si>
    <t>Reception /Atrium</t>
  </si>
  <si>
    <t>P007</t>
  </si>
  <si>
    <t>P008</t>
  </si>
  <si>
    <t>P009</t>
  </si>
  <si>
    <t>Cupboard-Cleaners</t>
  </si>
  <si>
    <t>CLEANER</t>
  </si>
  <si>
    <t>P010</t>
  </si>
  <si>
    <t>Counselling Room</t>
  </si>
  <si>
    <t>MEETINGS</t>
  </si>
  <si>
    <t>Construction</t>
  </si>
  <si>
    <t>Booked via Kathryn Walton</t>
  </si>
  <si>
    <t>P011</t>
  </si>
  <si>
    <t>Office / Circulation Space</t>
  </si>
  <si>
    <t>P011A</t>
  </si>
  <si>
    <t>P012</t>
  </si>
  <si>
    <t>Refectory</t>
  </si>
  <si>
    <t>P012A</t>
  </si>
  <si>
    <t>P013</t>
  </si>
  <si>
    <t>Refectory Kitchen</t>
  </si>
  <si>
    <t>P013A</t>
  </si>
  <si>
    <t>P013B</t>
  </si>
  <si>
    <t>P014</t>
  </si>
  <si>
    <t>Laundry</t>
  </si>
  <si>
    <t>P015</t>
  </si>
  <si>
    <t>Catering Store</t>
  </si>
  <si>
    <t>P015A</t>
  </si>
  <si>
    <t>Catering Prep / Change</t>
  </si>
  <si>
    <t>P015B</t>
  </si>
  <si>
    <t>External chiller</t>
  </si>
  <si>
    <t>P016</t>
  </si>
  <si>
    <t>Work Room-Catering Staff</t>
  </si>
  <si>
    <t>H&amp;B Hospitality &amp; Catering</t>
  </si>
  <si>
    <t>P017</t>
  </si>
  <si>
    <t>Production Kitchen</t>
  </si>
  <si>
    <t>P018</t>
  </si>
  <si>
    <t>P019</t>
  </si>
  <si>
    <t xml:space="preserve">Princes Room Restaurant </t>
  </si>
  <si>
    <t>P020</t>
  </si>
  <si>
    <t>Work Room-Hair &amp; Beauty Staff</t>
  </si>
  <si>
    <t>P021</t>
  </si>
  <si>
    <t>Classroom-Computers</t>
  </si>
  <si>
    <t>P022</t>
  </si>
  <si>
    <t>General/Presentation room (Divider)</t>
  </si>
  <si>
    <t>Folding wall between P22 &amp; P23 - Total area 78m²</t>
  </si>
  <si>
    <t>P023</t>
  </si>
  <si>
    <t>P024</t>
  </si>
  <si>
    <t>Stairwell 3</t>
  </si>
  <si>
    <t>P025</t>
  </si>
  <si>
    <t>Booked via Amy Simmonds</t>
  </si>
  <si>
    <t>P026</t>
  </si>
  <si>
    <t>P027</t>
  </si>
  <si>
    <t>Lockers /  Change</t>
  </si>
  <si>
    <t>P028</t>
  </si>
  <si>
    <t>Kitchen</t>
  </si>
  <si>
    <t>P028A</t>
  </si>
  <si>
    <t>Pot Store</t>
  </si>
  <si>
    <t>P029</t>
  </si>
  <si>
    <t>P030</t>
  </si>
  <si>
    <t>P031</t>
  </si>
  <si>
    <t xml:space="preserve">Site Staff </t>
  </si>
  <si>
    <t>P032</t>
  </si>
  <si>
    <t>Beauty Two</t>
  </si>
  <si>
    <t>P032A</t>
  </si>
  <si>
    <t>P032B</t>
  </si>
  <si>
    <t>Shower Room</t>
  </si>
  <si>
    <t>P033</t>
  </si>
  <si>
    <t>Dispensary</t>
  </si>
  <si>
    <t>P034</t>
  </si>
  <si>
    <t>Beauty One</t>
  </si>
  <si>
    <t>P034A</t>
  </si>
  <si>
    <t>P035</t>
  </si>
  <si>
    <t>Hair &amp; Beauty Reception</t>
  </si>
  <si>
    <t>P035A</t>
  </si>
  <si>
    <t>H&amp;B Foyer</t>
  </si>
  <si>
    <t>Stairwell 4</t>
  </si>
  <si>
    <t>P036</t>
  </si>
  <si>
    <t>Hair One</t>
  </si>
  <si>
    <t>P037</t>
  </si>
  <si>
    <t xml:space="preserve">Dispensary/Store </t>
  </si>
  <si>
    <t>P038</t>
  </si>
  <si>
    <t>Hair Two</t>
  </si>
  <si>
    <t>P039</t>
  </si>
  <si>
    <t>P040</t>
  </si>
  <si>
    <t>Staff/Visitors WC</t>
  </si>
  <si>
    <t>P041</t>
  </si>
  <si>
    <t>P042</t>
  </si>
  <si>
    <t>Medical Room</t>
  </si>
  <si>
    <t>P101</t>
  </si>
  <si>
    <t>Atrium</t>
  </si>
  <si>
    <t>P102</t>
  </si>
  <si>
    <t>P103</t>
  </si>
  <si>
    <t>P104</t>
  </si>
  <si>
    <t>P105</t>
  </si>
  <si>
    <t>P106</t>
  </si>
  <si>
    <t>Simon Drane</t>
  </si>
  <si>
    <t>P107</t>
  </si>
  <si>
    <t>Executive Assistants-Office</t>
  </si>
  <si>
    <t>Executive Assistants</t>
  </si>
  <si>
    <t>Amy Simmonds</t>
  </si>
  <si>
    <t>P107A</t>
  </si>
  <si>
    <t xml:space="preserve">Deputy Principal-Office </t>
  </si>
  <si>
    <t>14 approx</t>
  </si>
  <si>
    <t>Deputy Principal</t>
  </si>
  <si>
    <t xml:space="preserve">Caroline Williams </t>
  </si>
  <si>
    <t>P108</t>
  </si>
  <si>
    <t>45 approx</t>
  </si>
  <si>
    <t>P109</t>
  </si>
  <si>
    <t>Work Room-Staff</t>
  </si>
  <si>
    <t>WBL</t>
  </si>
  <si>
    <t>Lisa Beresford, Jodie Brace, Valerie Burgess, Kathryn Heaton, Amanda Hume, Julie Parker, Sejal Patel, Steve Pearce, Lucja Prizeman, Anne Russell, Susan Sabel, Julie Wakeling, Joy Watkins, Elena Watt, Angela Wild, Jennette Williams</t>
  </si>
  <si>
    <t>P110</t>
  </si>
  <si>
    <t xml:space="preserve">Head of Employment &amp; Skills-Office </t>
  </si>
  <si>
    <t>P111</t>
  </si>
  <si>
    <t xml:space="preserve">Construction </t>
  </si>
  <si>
    <t>P112</t>
  </si>
  <si>
    <t>P113</t>
  </si>
  <si>
    <t>Classroom-P&amp;D C&amp;J</t>
  </si>
  <si>
    <t>P114</t>
  </si>
  <si>
    <t>P115</t>
  </si>
  <si>
    <t>Cupboard-Lift Plant Access</t>
  </si>
  <si>
    <t>P116</t>
  </si>
  <si>
    <t>P117</t>
  </si>
  <si>
    <t>P118</t>
  </si>
  <si>
    <t>P119</t>
  </si>
  <si>
    <t>BW C&amp;J</t>
  </si>
  <si>
    <t>P120</t>
  </si>
  <si>
    <t>P121</t>
  </si>
  <si>
    <t>P122</t>
  </si>
  <si>
    <t>P123</t>
  </si>
  <si>
    <t>Access</t>
  </si>
  <si>
    <t>P124</t>
  </si>
  <si>
    <t>Classroom-Tutorial Base</t>
  </si>
  <si>
    <t>Tutorial Base</t>
  </si>
  <si>
    <t>P124A</t>
  </si>
  <si>
    <t>Student Support-Office</t>
  </si>
  <si>
    <t xml:space="preserve">Student Support </t>
  </si>
  <si>
    <t>Elizabeth Tugwell,  Emma Williams, Clive Lissaman, Aine East</t>
  </si>
  <si>
    <t>P127</t>
  </si>
  <si>
    <t>Learner Development &amp; Inclusion</t>
  </si>
  <si>
    <t>Ruth Carden</t>
  </si>
  <si>
    <t>P128</t>
  </si>
  <si>
    <t>Tea Point</t>
  </si>
  <si>
    <t>P128A</t>
  </si>
  <si>
    <t>Electrical Services</t>
  </si>
  <si>
    <t>P130</t>
  </si>
  <si>
    <t>Learning Centre reception area</t>
  </si>
  <si>
    <t>LIBRARY</t>
  </si>
  <si>
    <t>Prof. Standards &amp; Student Services</t>
  </si>
  <si>
    <t>Denise Hom, Charlotte Hutchon</t>
  </si>
  <si>
    <t>P130A</t>
  </si>
  <si>
    <t>IT</t>
  </si>
  <si>
    <t>P130B</t>
  </si>
  <si>
    <t>P130C</t>
  </si>
  <si>
    <t xml:space="preserve">Director of Teaching, Learning and Quality-Office </t>
  </si>
  <si>
    <t>Penny Petch</t>
  </si>
  <si>
    <t>P130D</t>
  </si>
  <si>
    <t>Quiet Room-Careers Interview Room</t>
  </si>
  <si>
    <t>QUIET</t>
  </si>
  <si>
    <t>P130E</t>
  </si>
  <si>
    <t xml:space="preserve">Marie Kemp, Learning Coaches </t>
  </si>
  <si>
    <t>P130F</t>
  </si>
  <si>
    <t>P130G</t>
  </si>
  <si>
    <t>LRC</t>
  </si>
  <si>
    <t>Denise Hom, LRC Staff</t>
  </si>
  <si>
    <t>P130H</t>
  </si>
  <si>
    <t>Silent Study</t>
  </si>
  <si>
    <t>P131</t>
  </si>
  <si>
    <t>Electrical &amp; Engineering</t>
  </si>
  <si>
    <t>CAM, + Mohammad Shah, Linda Maskell, Cherry Oliver, Craig Coy,  Andrew Fuhr, Paul Cripps, David Chantrelle , Joe Corrigan, Geoffrey Gray, Tony Hayes, Dave Jenkins, AJ McCredie, Kevin Pate, Engineering Vacancy, Dan Chapman, Matthew Frere-Smith, Richard Gordon</t>
  </si>
  <si>
    <t>P132</t>
  </si>
  <si>
    <t>Construction: Technical Trades</t>
  </si>
  <si>
    <t>P133</t>
  </si>
  <si>
    <t>Admin Base-Office</t>
  </si>
  <si>
    <t>Admin Base</t>
  </si>
  <si>
    <t>Sandra Chilmaid, Kate Hudson, Kelly Baker, Roanna Louth, Lesley Hammond split sites-Kathryn Walton-Thurs</t>
  </si>
  <si>
    <t>P133A</t>
  </si>
  <si>
    <t>P134</t>
  </si>
  <si>
    <t>Employment &amp; Skills-Office</t>
  </si>
  <si>
    <t>Employment &amp; Skills</t>
  </si>
  <si>
    <t xml:space="preserve">David Cornwell, Sarah Hamilton, Elaine Shreeve, Joanne Beaumont (Thurs/Fri), Anne Russell </t>
  </si>
  <si>
    <t>Construction Block</t>
  </si>
  <si>
    <t>C001</t>
  </si>
  <si>
    <t>C002</t>
  </si>
  <si>
    <t>C003</t>
  </si>
  <si>
    <t>P&amp;D Workshop 1</t>
  </si>
  <si>
    <t>Painting &amp; Decorating</t>
  </si>
  <si>
    <t>C003A</t>
  </si>
  <si>
    <t>P&amp;D Spray Room</t>
  </si>
  <si>
    <t>C003B</t>
  </si>
  <si>
    <t xml:space="preserve">P&amp;D Store </t>
  </si>
  <si>
    <t>C003C</t>
  </si>
  <si>
    <t>P&amp;D Wall Papering Bays</t>
  </si>
  <si>
    <t>C004</t>
  </si>
  <si>
    <t>C&amp;J Workshop 2</t>
  </si>
  <si>
    <t>Carpentry &amp; Joinery</t>
  </si>
  <si>
    <t>C004A</t>
  </si>
  <si>
    <t>P&amp;D Store</t>
  </si>
  <si>
    <t>C004B</t>
  </si>
  <si>
    <t>P&amp;D Work area</t>
  </si>
  <si>
    <t>C004C</t>
  </si>
  <si>
    <t>Tech. Room</t>
  </si>
  <si>
    <t>TECH</t>
  </si>
  <si>
    <t>C005</t>
  </si>
  <si>
    <t>C&amp;J Workshop 1</t>
  </si>
  <si>
    <t>C005A</t>
  </si>
  <si>
    <t>C&amp;J Store</t>
  </si>
  <si>
    <t>C005B</t>
  </si>
  <si>
    <t>C&amp;J Lobby</t>
  </si>
  <si>
    <t>C006</t>
  </si>
  <si>
    <t>C&amp;J Project work area</t>
  </si>
  <si>
    <t>C007</t>
  </si>
  <si>
    <t>BW Workshop 1</t>
  </si>
  <si>
    <t>Brickwork</t>
  </si>
  <si>
    <t>C007A</t>
  </si>
  <si>
    <t>BW Project work area</t>
  </si>
  <si>
    <t>C007B</t>
  </si>
  <si>
    <t>C007C</t>
  </si>
  <si>
    <t>BW-Office</t>
  </si>
  <si>
    <t>C007D</t>
  </si>
  <si>
    <t>C007E</t>
  </si>
  <si>
    <t>C007F</t>
  </si>
  <si>
    <t>C008</t>
  </si>
  <si>
    <t>BW Workshop 2</t>
  </si>
  <si>
    <t>C009</t>
  </si>
  <si>
    <t>Outbuilding</t>
  </si>
  <si>
    <t>C010</t>
  </si>
  <si>
    <t>C011</t>
  </si>
  <si>
    <t>C&amp;J Workshop 3</t>
  </si>
  <si>
    <t>C011A</t>
  </si>
  <si>
    <t>C012</t>
  </si>
  <si>
    <t>C013</t>
  </si>
  <si>
    <t>C014</t>
  </si>
  <si>
    <t>C015</t>
  </si>
  <si>
    <t>C016</t>
  </si>
  <si>
    <t>RUBB Building 1 Carpentry Store (Rubber)</t>
  </si>
  <si>
    <t>C017</t>
  </si>
  <si>
    <t>RUBB Building 2 Building Area (Metal)</t>
  </si>
  <si>
    <t>11.9 x 5.9</t>
  </si>
  <si>
    <r>
      <rPr>
        <b/>
        <sz val="11"/>
        <color theme="1"/>
        <rFont val="Verdana"/>
        <family val="2"/>
      </rPr>
      <t>m</t>
    </r>
    <r>
      <rPr>
        <b/>
        <sz val="11"/>
        <color theme="1"/>
        <rFont val="Tahoma"/>
        <family val="2"/>
      </rPr>
      <t>²</t>
    </r>
  </si>
  <si>
    <t>MS MAIN</t>
  </si>
  <si>
    <t>DOVEDALE HOUSE</t>
  </si>
  <si>
    <t>ART &amp; MEDIA</t>
  </si>
  <si>
    <t>DOVEDALE NURSERY</t>
  </si>
  <si>
    <t>DOVEDALE SPORTS CENTRE</t>
  </si>
  <si>
    <t>FOUNTAIN LODGE</t>
  </si>
  <si>
    <t>PRINCES ROAD MAIN</t>
  </si>
  <si>
    <t>ENGINEERING BLOCK</t>
  </si>
  <si>
    <t>CONSTRUCTION</t>
  </si>
  <si>
    <t>RUBB TENT 1</t>
  </si>
  <si>
    <t>RUBB TENT 2</t>
  </si>
  <si>
    <t>PR TOTAL</t>
  </si>
  <si>
    <t>MS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</si>
</sst>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Verdana"/>
      <family val="2"/>
    </font>
    <font>
      <sz val="11"/>
      <color rgb="FFFF0000"/>
      <name val="Verdana"/>
      <family val="2"/>
    </font>
    <font>
      <b/>
      <sz val="11"/>
      <color theme="1"/>
      <name val="Verdana"/>
      <family val="2"/>
    </font>
    <font>
      <b/>
      <sz val="11"/>
      <color theme="1"/>
      <name val="Calibri"/>
      <family val="2"/>
      <scheme val="minor"/>
    </font>
    <font>
      <sz val="11"/>
      <color theme="1"/>
      <name val="Calibri"/>
      <family val="2"/>
      <scheme val="minor"/>
    </font>
    <font>
      <b/>
      <sz val="11"/>
      <color theme="1"/>
      <name val="Tahoma"/>
      <family val="2"/>
    </font>
    <font>
      <b/>
      <sz val="11"/>
      <color rgb="FFFF0000"/>
      <name val="Verdana"/>
      <family val="2"/>
    </font>
    <font>
      <b/>
      <sz val="16"/>
      <color theme="1"/>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s>
  <cellStyleXfs count="2">
    <xf numFmtId="0" fontId="0" fillId="0" borderId="0"/>
    <xf numFmtId="43" fontId="5" fillId="0" borderId="0" applyFont="0" applyFill="0" applyBorder="0" applyAlignment="0" applyProtection="0"/>
  </cellStyleXfs>
  <cellXfs count="77">
    <xf numFmtId="0" fontId="0" fillId="0" borderId="0" xfId="0"/>
    <xf numFmtId="0" fontId="1" fillId="0" borderId="1" xfId="0" applyFont="1" applyBorder="1"/>
    <xf numFmtId="0" fontId="1" fillId="0" borderId="1" xfId="0" applyFont="1" applyBorder="1" applyAlignment="1">
      <alignment horizontal="center" vertical="center"/>
    </xf>
    <xf numFmtId="0" fontId="1" fillId="0" borderId="1" xfId="0" applyFont="1" applyBorder="1" applyAlignment="1">
      <alignment wrapText="1"/>
    </xf>
    <xf numFmtId="0" fontId="1" fillId="0" borderId="4" xfId="0" applyFont="1" applyBorder="1"/>
    <xf numFmtId="4" fontId="3"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left"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3" fillId="0" borderId="1" xfId="0" applyFont="1" applyBorder="1"/>
    <xf numFmtId="0" fontId="1" fillId="0" borderId="1" xfId="0" applyFont="1" applyBorder="1" applyAlignment="1">
      <alignment horizontal="center"/>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0" borderId="1" xfId="0" applyFont="1" applyBorder="1" applyAlignment="1">
      <alignment vertical="top"/>
    </xf>
    <xf numFmtId="0" fontId="1" fillId="0" borderId="1" xfId="0" applyFont="1" applyBorder="1" applyAlignment="1">
      <alignment vertical="top"/>
    </xf>
    <xf numFmtId="0" fontId="1" fillId="0" borderId="3" xfId="0" applyFont="1" applyBorder="1" applyAlignment="1">
      <alignment horizontal="center" vertical="center"/>
    </xf>
    <xf numFmtId="0" fontId="1" fillId="0" borderId="5" xfId="0" applyFont="1" applyBorder="1" applyAlignment="1">
      <alignment vertical="center"/>
    </xf>
    <xf numFmtId="0" fontId="1" fillId="0" borderId="7"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1" fillId="0" borderId="4" xfId="0" applyFont="1" applyBorder="1" applyAlignment="1">
      <alignment horizontal="center" vertical="center"/>
    </xf>
    <xf numFmtId="0" fontId="3" fillId="2" borderId="3" xfId="0" applyFont="1" applyFill="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3" fillId="3" borderId="3" xfId="0" applyFont="1" applyFill="1" applyBorder="1" applyAlignment="1">
      <alignment horizontal="left" vertical="center" wrapText="1"/>
    </xf>
    <xf numFmtId="4"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2" borderId="8" xfId="0" applyFont="1" applyFill="1" applyBorder="1" applyAlignment="1">
      <alignment vertical="top"/>
    </xf>
    <xf numFmtId="0" fontId="3" fillId="2" borderId="9" xfId="0" applyFont="1" applyFill="1" applyBorder="1" applyAlignment="1">
      <alignment vertical="top"/>
    </xf>
    <xf numFmtId="0" fontId="3" fillId="2" borderId="9" xfId="0" applyFont="1" applyFill="1" applyBorder="1" applyAlignment="1">
      <alignmen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vertical="top" wrapText="1"/>
    </xf>
    <xf numFmtId="0" fontId="1" fillId="0" borderId="4" xfId="0" applyFont="1" applyBorder="1" applyAlignment="1">
      <alignment vertical="center"/>
    </xf>
    <xf numFmtId="0" fontId="1" fillId="0" borderId="6"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3" fillId="0" borderId="6" xfId="0" applyFont="1" applyBorder="1" applyAlignment="1">
      <alignment horizontal="center" vertical="center"/>
    </xf>
    <xf numFmtId="0" fontId="3" fillId="2" borderId="9" xfId="0" applyFont="1" applyFill="1" applyBorder="1" applyAlignment="1">
      <alignment horizontal="center" vertical="top" wrapText="1"/>
    </xf>
    <xf numFmtId="0" fontId="1" fillId="0" borderId="1" xfId="0" applyFont="1" applyBorder="1" applyAlignment="1">
      <alignment horizontal="center" vertical="center" wrapText="1"/>
    </xf>
    <xf numFmtId="43" fontId="0" fillId="0" borderId="0" xfId="1" applyFont="1"/>
    <xf numFmtId="43" fontId="1" fillId="0" borderId="1" xfId="1" applyFont="1" applyBorder="1"/>
    <xf numFmtId="43" fontId="1" fillId="0" borderId="1" xfId="1" applyFont="1" applyFill="1" applyBorder="1"/>
    <xf numFmtId="43" fontId="3" fillId="0" borderId="1" xfId="1" applyFont="1" applyFill="1" applyBorder="1"/>
    <xf numFmtId="43" fontId="1" fillId="0" borderId="1" xfId="1" applyFont="1" applyFill="1" applyBorder="1" applyAlignment="1">
      <alignment horizontal="right"/>
    </xf>
    <xf numFmtId="17" fontId="3" fillId="0" borderId="1" xfId="0" applyNumberFormat="1" applyFont="1" applyBorder="1" applyAlignment="1">
      <alignment horizontal="center"/>
    </xf>
    <xf numFmtId="0" fontId="3" fillId="0" borderId="1" xfId="0" applyFont="1" applyBorder="1" applyAlignment="1">
      <alignment horizontal="center"/>
    </xf>
    <xf numFmtId="0" fontId="1" fillId="0" borderId="6" xfId="0" applyFont="1" applyBorder="1" applyAlignment="1">
      <alignment horizontal="center" vertical="center"/>
    </xf>
    <xf numFmtId="0" fontId="3" fillId="2" borderId="1" xfId="0" applyFont="1" applyFill="1" applyBorder="1" applyAlignment="1">
      <alignment vertical="center"/>
    </xf>
    <xf numFmtId="0" fontId="3" fillId="2" borderId="7" xfId="0" applyFont="1" applyFill="1" applyBorder="1" applyAlignment="1">
      <alignment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7" fillId="0" borderId="1" xfId="0" applyFont="1" applyBorder="1" applyAlignment="1">
      <alignment vertical="center"/>
    </xf>
    <xf numFmtId="0" fontId="3" fillId="4" borderId="2" xfId="0" applyFont="1" applyFill="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8" fillId="0" borderId="1" xfId="0" applyFont="1" applyBorder="1" applyAlignment="1">
      <alignment vertical="top"/>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3" fillId="4" borderId="2" xfId="0" applyFont="1" applyFill="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5"/>
  <sheetViews>
    <sheetView tabSelected="1" zoomScale="90" zoomScaleNormal="90" workbookViewId="0">
      <pane ySplit="2" topLeftCell="A297" activePane="bottomLeft" state="frozen"/>
      <selection pane="bottomLeft" activeCell="E291" sqref="E291"/>
    </sheetView>
  </sheetViews>
  <sheetFormatPr defaultColWidth="12.5546875" defaultRowHeight="13.8" x14ac:dyDescent="0.25"/>
  <cols>
    <col min="1" max="1" width="12.5546875" style="1"/>
    <col min="2" max="2" width="41.109375" style="1" customWidth="1"/>
    <col min="3" max="3" width="12" style="2" customWidth="1"/>
    <col min="4" max="4" width="15.44140625" style="2" customWidth="1"/>
    <col min="5" max="5" width="45.6640625" style="29" customWidth="1"/>
    <col min="6" max="6" width="13.6640625" style="2" customWidth="1"/>
    <col min="7" max="7" width="37" style="1" customWidth="1"/>
    <col min="8" max="8" width="11.44140625" style="14" customWidth="1"/>
    <col min="9" max="16384" width="12.5546875" style="1"/>
  </cols>
  <sheetData>
    <row r="1" spans="1:9" s="18" customFormat="1" ht="59.25" customHeight="1" x14ac:dyDescent="0.3">
      <c r="A1" s="69" t="s">
        <v>0</v>
      </c>
      <c r="C1" s="70"/>
      <c r="D1" s="17" t="s">
        <v>1</v>
      </c>
      <c r="E1" s="71"/>
      <c r="F1" s="70"/>
      <c r="H1" s="70"/>
    </row>
    <row r="2" spans="1:9" s="18" customFormat="1" ht="63.75" customHeight="1" x14ac:dyDescent="0.3">
      <c r="A2" s="15" t="s">
        <v>2</v>
      </c>
      <c r="B2" s="15" t="s">
        <v>3</v>
      </c>
      <c r="C2" s="16" t="s">
        <v>4</v>
      </c>
      <c r="D2" s="16" t="s">
        <v>5</v>
      </c>
      <c r="E2" s="16" t="s">
        <v>6</v>
      </c>
      <c r="F2" s="16" t="s">
        <v>7</v>
      </c>
      <c r="G2" s="15" t="s">
        <v>8</v>
      </c>
      <c r="H2" s="16" t="s">
        <v>9</v>
      </c>
      <c r="I2" s="17"/>
    </row>
    <row r="3" spans="1:9" s="6" customFormat="1" x14ac:dyDescent="0.3">
      <c r="A3" s="6" t="s">
        <v>10</v>
      </c>
      <c r="B3" s="6" t="s">
        <v>11</v>
      </c>
      <c r="C3" s="9" t="s">
        <v>12</v>
      </c>
      <c r="D3" s="9">
        <v>30</v>
      </c>
      <c r="E3" s="11" t="s">
        <v>13</v>
      </c>
      <c r="F3" s="9">
        <v>20</v>
      </c>
      <c r="G3" s="7" t="s">
        <v>14</v>
      </c>
      <c r="H3" s="2">
        <v>3</v>
      </c>
    </row>
    <row r="4" spans="1:9" s="6" customFormat="1" x14ac:dyDescent="0.3">
      <c r="A4" s="6" t="s">
        <v>10</v>
      </c>
      <c r="B4" s="6" t="s">
        <v>15</v>
      </c>
      <c r="C4" s="9" t="s">
        <v>12</v>
      </c>
      <c r="D4" s="2">
        <v>48</v>
      </c>
      <c r="E4" s="29" t="s">
        <v>16</v>
      </c>
      <c r="F4" s="2">
        <v>48</v>
      </c>
    </row>
    <row r="5" spans="1:9" s="6" customFormat="1" ht="27.6" x14ac:dyDescent="0.3">
      <c r="A5" s="6" t="s">
        <v>17</v>
      </c>
      <c r="B5" s="6" t="s">
        <v>18</v>
      </c>
      <c r="C5" s="9" t="s">
        <v>19</v>
      </c>
      <c r="D5" s="72">
        <v>143</v>
      </c>
      <c r="F5" s="2">
        <v>10</v>
      </c>
      <c r="G5" s="7" t="s">
        <v>20</v>
      </c>
      <c r="H5" s="2">
        <v>4</v>
      </c>
    </row>
    <row r="6" spans="1:9" s="6" customFormat="1" ht="27.6" x14ac:dyDescent="0.3">
      <c r="A6" s="6" t="s">
        <v>17</v>
      </c>
      <c r="B6" s="6" t="s">
        <v>21</v>
      </c>
      <c r="C6" s="9" t="s">
        <v>19</v>
      </c>
      <c r="D6" s="73"/>
      <c r="E6" s="29" t="s">
        <v>13</v>
      </c>
      <c r="F6" s="2"/>
      <c r="G6" s="7" t="s">
        <v>22</v>
      </c>
      <c r="H6" s="2">
        <v>4</v>
      </c>
    </row>
    <row r="7" spans="1:9" s="6" customFormat="1" x14ac:dyDescent="0.3">
      <c r="A7" s="6" t="s">
        <v>23</v>
      </c>
      <c r="B7" s="6" t="s">
        <v>24</v>
      </c>
      <c r="C7" s="2" t="s">
        <v>25</v>
      </c>
      <c r="D7" s="2">
        <v>18</v>
      </c>
      <c r="E7" s="11" t="s">
        <v>13</v>
      </c>
      <c r="F7" s="2"/>
      <c r="H7" s="2"/>
    </row>
    <row r="8" spans="1:9" s="6" customFormat="1" x14ac:dyDescent="0.3">
      <c r="A8" s="6" t="s">
        <v>26</v>
      </c>
      <c r="B8" s="6" t="s">
        <v>27</v>
      </c>
      <c r="C8" s="2" t="s">
        <v>28</v>
      </c>
      <c r="D8" s="2">
        <v>47</v>
      </c>
      <c r="E8" s="29" t="s">
        <v>29</v>
      </c>
      <c r="F8" s="2">
        <v>5</v>
      </c>
      <c r="H8" s="2"/>
    </row>
    <row r="9" spans="1:9" s="6" customFormat="1" ht="60" customHeight="1" x14ac:dyDescent="0.3">
      <c r="A9" s="6" t="s">
        <v>30</v>
      </c>
      <c r="B9" s="6" t="s">
        <v>31</v>
      </c>
      <c r="C9" s="9" t="s">
        <v>19</v>
      </c>
      <c r="D9" s="9">
        <v>48</v>
      </c>
      <c r="E9" s="29" t="s">
        <v>13</v>
      </c>
      <c r="F9" s="9">
        <v>5</v>
      </c>
      <c r="G9" s="7" t="s">
        <v>32</v>
      </c>
      <c r="H9" s="2">
        <v>8</v>
      </c>
    </row>
    <row r="10" spans="1:9" s="6" customFormat="1" ht="15.75" customHeight="1" x14ac:dyDescent="0.3">
      <c r="A10" s="24" t="s">
        <v>33</v>
      </c>
      <c r="B10" s="25"/>
      <c r="C10" s="25"/>
      <c r="D10" s="25"/>
      <c r="E10" s="36"/>
      <c r="F10" s="25"/>
      <c r="G10" s="25"/>
      <c r="H10" s="26"/>
    </row>
    <row r="11" spans="1:9" s="6" customFormat="1" ht="17.25" customHeight="1" x14ac:dyDescent="0.3">
      <c r="A11" s="6" t="s">
        <v>34</v>
      </c>
      <c r="B11" s="6" t="s">
        <v>35</v>
      </c>
      <c r="C11" s="2" t="s">
        <v>36</v>
      </c>
      <c r="D11" s="2">
        <v>1</v>
      </c>
      <c r="E11" s="29"/>
      <c r="F11" s="2"/>
      <c r="H11" s="2"/>
    </row>
    <row r="12" spans="1:9" s="6" customFormat="1" ht="17.25" customHeight="1" x14ac:dyDescent="0.3">
      <c r="A12" s="6" t="s">
        <v>37</v>
      </c>
      <c r="B12" s="6" t="s">
        <v>35</v>
      </c>
      <c r="C12" s="2" t="s">
        <v>36</v>
      </c>
      <c r="D12" s="2">
        <v>1</v>
      </c>
      <c r="E12" s="29"/>
      <c r="F12" s="2"/>
      <c r="H12" s="2"/>
    </row>
    <row r="13" spans="1:9" s="6" customFormat="1" ht="17.25" customHeight="1" x14ac:dyDescent="0.3">
      <c r="A13" s="6" t="s">
        <v>38</v>
      </c>
      <c r="B13" s="6" t="s">
        <v>35</v>
      </c>
      <c r="C13" s="2" t="s">
        <v>36</v>
      </c>
      <c r="D13" s="2">
        <v>2</v>
      </c>
      <c r="E13" s="29"/>
      <c r="F13" s="2"/>
      <c r="H13" s="2"/>
    </row>
    <row r="14" spans="1:9" s="6" customFormat="1" ht="17.25" customHeight="1" x14ac:dyDescent="0.3">
      <c r="A14" s="6" t="s">
        <v>39</v>
      </c>
      <c r="B14" s="6" t="s">
        <v>40</v>
      </c>
      <c r="C14" s="2" t="s">
        <v>41</v>
      </c>
      <c r="D14" s="2">
        <v>11</v>
      </c>
      <c r="E14" s="29" t="s">
        <v>42</v>
      </c>
      <c r="F14" s="2"/>
      <c r="H14" s="2"/>
    </row>
    <row r="15" spans="1:9" s="6" customFormat="1" ht="17.25" customHeight="1" x14ac:dyDescent="0.3">
      <c r="A15" s="6" t="s">
        <v>43</v>
      </c>
      <c r="B15" s="6" t="s">
        <v>24</v>
      </c>
      <c r="C15" s="2" t="s">
        <v>25</v>
      </c>
      <c r="D15" s="2">
        <v>4</v>
      </c>
      <c r="E15" s="29" t="s">
        <v>44</v>
      </c>
      <c r="F15" s="2"/>
      <c r="H15" s="2"/>
    </row>
    <row r="16" spans="1:9" s="6" customFormat="1" ht="17.25" customHeight="1" x14ac:dyDescent="0.3">
      <c r="A16" s="6" t="s">
        <v>45</v>
      </c>
      <c r="B16" s="6" t="s">
        <v>46</v>
      </c>
      <c r="C16" s="2" t="s">
        <v>47</v>
      </c>
      <c r="D16" s="2">
        <v>5</v>
      </c>
      <c r="E16" s="29"/>
      <c r="F16" s="2"/>
      <c r="H16" s="2"/>
    </row>
    <row r="17" spans="1:8" s="6" customFormat="1" ht="17.25" customHeight="1" x14ac:dyDescent="0.3">
      <c r="A17" s="6" t="s">
        <v>48</v>
      </c>
      <c r="B17" s="6" t="s">
        <v>35</v>
      </c>
      <c r="C17" s="2" t="s">
        <v>36</v>
      </c>
      <c r="D17" s="2">
        <v>1</v>
      </c>
      <c r="E17" s="29"/>
      <c r="F17" s="2"/>
      <c r="H17" s="2"/>
    </row>
    <row r="18" spans="1:8" s="6" customFormat="1" ht="17.25" customHeight="1" x14ac:dyDescent="0.3">
      <c r="A18" s="6" t="s">
        <v>49</v>
      </c>
      <c r="B18" s="6" t="s">
        <v>50</v>
      </c>
      <c r="C18" s="2" t="s">
        <v>28</v>
      </c>
      <c r="D18" s="2">
        <v>52</v>
      </c>
      <c r="E18" s="29" t="s">
        <v>51</v>
      </c>
      <c r="F18" s="2">
        <v>5</v>
      </c>
      <c r="H18" s="2"/>
    </row>
    <row r="19" spans="1:8" s="6" customFormat="1" ht="17.25" customHeight="1" x14ac:dyDescent="0.3">
      <c r="A19" s="6" t="s">
        <v>52</v>
      </c>
      <c r="B19" s="6" t="s">
        <v>50</v>
      </c>
      <c r="C19" s="2" t="s">
        <v>28</v>
      </c>
      <c r="D19" s="2">
        <v>42</v>
      </c>
      <c r="E19" s="29" t="s">
        <v>51</v>
      </c>
      <c r="F19" s="2">
        <v>5</v>
      </c>
      <c r="H19" s="2">
        <v>1</v>
      </c>
    </row>
    <row r="20" spans="1:8" s="6" customFormat="1" ht="17.25" customHeight="1" x14ac:dyDescent="0.3">
      <c r="A20" s="6" t="s">
        <v>53</v>
      </c>
      <c r="B20" s="6" t="s">
        <v>54</v>
      </c>
      <c r="C20" s="9" t="s">
        <v>19</v>
      </c>
      <c r="D20" s="2">
        <v>13</v>
      </c>
      <c r="E20" s="29" t="s">
        <v>51</v>
      </c>
      <c r="F20" s="2">
        <v>2</v>
      </c>
      <c r="H20" s="2">
        <v>1</v>
      </c>
    </row>
    <row r="21" spans="1:8" s="6" customFormat="1" ht="17.25" customHeight="1" x14ac:dyDescent="0.3">
      <c r="A21" s="6" t="s">
        <v>55</v>
      </c>
      <c r="B21" s="6" t="s">
        <v>56</v>
      </c>
      <c r="C21" s="9" t="s">
        <v>19</v>
      </c>
      <c r="D21" s="2">
        <v>8</v>
      </c>
      <c r="E21" s="29" t="s">
        <v>51</v>
      </c>
      <c r="F21" s="2">
        <v>1</v>
      </c>
      <c r="G21" s="6" t="s">
        <v>57</v>
      </c>
      <c r="H21" s="2">
        <v>1</v>
      </c>
    </row>
    <row r="22" spans="1:8" s="6" customFormat="1" ht="17.25" customHeight="1" x14ac:dyDescent="0.3">
      <c r="A22" s="6" t="s">
        <v>58</v>
      </c>
      <c r="B22" s="6" t="s">
        <v>59</v>
      </c>
      <c r="C22" s="9" t="s">
        <v>19</v>
      </c>
      <c r="D22" s="2">
        <v>5</v>
      </c>
      <c r="E22" s="29" t="s">
        <v>51</v>
      </c>
      <c r="F22" s="2"/>
      <c r="H22" s="2"/>
    </row>
    <row r="23" spans="1:8" s="6" customFormat="1" ht="17.25" customHeight="1" x14ac:dyDescent="0.3">
      <c r="A23" s="6" t="s">
        <v>60</v>
      </c>
      <c r="B23" s="6" t="s">
        <v>50</v>
      </c>
      <c r="C23" s="2" t="s">
        <v>28</v>
      </c>
      <c r="D23" s="2">
        <v>65</v>
      </c>
      <c r="F23" s="2">
        <v>5</v>
      </c>
      <c r="G23" s="6" t="s">
        <v>61</v>
      </c>
      <c r="H23" s="2"/>
    </row>
    <row r="24" spans="1:8" s="6" customFormat="1" ht="17.25" customHeight="1" x14ac:dyDescent="0.3">
      <c r="A24" s="6" t="s">
        <v>62</v>
      </c>
      <c r="B24" s="6" t="s">
        <v>63</v>
      </c>
      <c r="C24" s="2" t="s">
        <v>64</v>
      </c>
      <c r="D24" s="2">
        <v>19</v>
      </c>
      <c r="E24" s="29"/>
      <c r="F24" s="2"/>
      <c r="H24" s="2"/>
    </row>
    <row r="25" spans="1:8" s="6" customFormat="1" ht="17.25" customHeight="1" x14ac:dyDescent="0.3">
      <c r="A25" s="6" t="s">
        <v>65</v>
      </c>
      <c r="B25" s="6" t="s">
        <v>46</v>
      </c>
      <c r="C25" s="2" t="s">
        <v>47</v>
      </c>
      <c r="D25" s="2">
        <v>3</v>
      </c>
      <c r="E25" s="29"/>
      <c r="F25" s="2"/>
      <c r="H25" s="2"/>
    </row>
    <row r="26" spans="1:8" s="6" customFormat="1" ht="17.25" customHeight="1" x14ac:dyDescent="0.3">
      <c r="A26" s="6" t="s">
        <v>66</v>
      </c>
      <c r="B26" s="6" t="s">
        <v>67</v>
      </c>
      <c r="C26" s="2" t="s">
        <v>64</v>
      </c>
      <c r="D26" s="2">
        <v>22</v>
      </c>
      <c r="E26" s="29"/>
      <c r="F26" s="2"/>
      <c r="H26" s="2"/>
    </row>
    <row r="27" spans="1:8" s="6" customFormat="1" ht="17.25" customHeight="1" x14ac:dyDescent="0.3">
      <c r="A27" s="6" t="s">
        <v>68</v>
      </c>
      <c r="B27" s="6" t="s">
        <v>69</v>
      </c>
      <c r="C27" s="2" t="s">
        <v>41</v>
      </c>
      <c r="D27" s="2">
        <v>17</v>
      </c>
      <c r="E27" s="29" t="s">
        <v>51</v>
      </c>
      <c r="F27" s="2"/>
      <c r="H27" s="2"/>
    </row>
    <row r="28" spans="1:8" s="6" customFormat="1" ht="17.25" customHeight="1" x14ac:dyDescent="0.3">
      <c r="A28" s="6" t="s">
        <v>70</v>
      </c>
      <c r="B28" s="6" t="s">
        <v>69</v>
      </c>
      <c r="C28" s="2" t="s">
        <v>41</v>
      </c>
      <c r="D28" s="2">
        <v>4</v>
      </c>
      <c r="E28" s="29" t="s">
        <v>51</v>
      </c>
      <c r="F28" s="2"/>
      <c r="H28" s="2"/>
    </row>
    <row r="29" spans="1:8" s="6" customFormat="1" ht="17.25" customHeight="1" x14ac:dyDescent="0.3">
      <c r="A29" s="6" t="s">
        <v>71</v>
      </c>
      <c r="B29" s="6" t="s">
        <v>72</v>
      </c>
      <c r="C29" s="9" t="s">
        <v>19</v>
      </c>
      <c r="D29" s="9">
        <v>8</v>
      </c>
      <c r="E29" s="11" t="s">
        <v>73</v>
      </c>
      <c r="F29" s="9">
        <v>1</v>
      </c>
      <c r="G29" s="7" t="s">
        <v>74</v>
      </c>
      <c r="H29" s="2">
        <v>2</v>
      </c>
    </row>
    <row r="30" spans="1:8" s="6" customFormat="1" ht="17.25" customHeight="1" x14ac:dyDescent="0.3">
      <c r="A30" s="6" t="s">
        <v>75</v>
      </c>
      <c r="B30" s="6" t="s">
        <v>72</v>
      </c>
      <c r="C30" s="9" t="s">
        <v>19</v>
      </c>
      <c r="D30" s="2">
        <v>8</v>
      </c>
      <c r="E30" s="11" t="s">
        <v>73</v>
      </c>
      <c r="F30" s="2">
        <v>1</v>
      </c>
      <c r="H30" s="2">
        <v>1</v>
      </c>
    </row>
    <row r="31" spans="1:8" s="6" customFormat="1" ht="15" customHeight="1" x14ac:dyDescent="0.3">
      <c r="A31" s="24" t="s">
        <v>76</v>
      </c>
      <c r="B31" s="25" t="s">
        <v>77</v>
      </c>
      <c r="C31" s="25"/>
      <c r="D31" s="25"/>
      <c r="E31" s="36"/>
      <c r="F31" s="25"/>
      <c r="G31" s="25"/>
      <c r="H31" s="26"/>
    </row>
    <row r="32" spans="1:8" s="6" customFormat="1" ht="18.75" customHeight="1" x14ac:dyDescent="0.3">
      <c r="A32" s="6" t="s">
        <v>78</v>
      </c>
      <c r="B32" s="6" t="s">
        <v>79</v>
      </c>
      <c r="C32" s="2" t="s">
        <v>25</v>
      </c>
      <c r="D32" s="2">
        <v>9</v>
      </c>
      <c r="E32" s="29" t="s">
        <v>80</v>
      </c>
      <c r="F32" s="2"/>
      <c r="H32" s="2"/>
    </row>
    <row r="33" spans="1:8" s="6" customFormat="1" ht="18.75" customHeight="1" x14ac:dyDescent="0.3">
      <c r="A33" s="6" t="s">
        <v>81</v>
      </c>
      <c r="B33" s="6" t="s">
        <v>82</v>
      </c>
      <c r="C33" s="9" t="s">
        <v>83</v>
      </c>
      <c r="D33" s="2">
        <v>17</v>
      </c>
      <c r="E33" s="29" t="s">
        <v>16</v>
      </c>
      <c r="F33" s="2"/>
      <c r="H33" s="2"/>
    </row>
    <row r="34" spans="1:8" s="6" customFormat="1" ht="18.75" customHeight="1" x14ac:dyDescent="0.3">
      <c r="A34" s="6" t="s">
        <v>84</v>
      </c>
      <c r="B34" s="6" t="s">
        <v>67</v>
      </c>
      <c r="C34" s="2" t="s">
        <v>64</v>
      </c>
      <c r="D34" s="2">
        <v>13</v>
      </c>
      <c r="E34" s="29"/>
      <c r="F34" s="2"/>
      <c r="H34" s="2"/>
    </row>
    <row r="35" spans="1:8" s="6" customFormat="1" ht="18.75" customHeight="1" x14ac:dyDescent="0.3">
      <c r="A35" s="6" t="s">
        <v>85</v>
      </c>
      <c r="B35" s="6" t="s">
        <v>86</v>
      </c>
      <c r="C35" s="2" t="s">
        <v>87</v>
      </c>
      <c r="D35" s="2">
        <v>9</v>
      </c>
      <c r="E35" s="29" t="s">
        <v>44</v>
      </c>
      <c r="F35" s="2"/>
      <c r="H35" s="2"/>
    </row>
    <row r="36" spans="1:8" s="6" customFormat="1" ht="18.75" customHeight="1" x14ac:dyDescent="0.3">
      <c r="A36" s="6" t="s">
        <v>88</v>
      </c>
      <c r="B36" s="6" t="s">
        <v>86</v>
      </c>
      <c r="C36" s="2" t="s">
        <v>87</v>
      </c>
      <c r="D36" s="2">
        <v>11</v>
      </c>
      <c r="E36" s="29" t="s">
        <v>44</v>
      </c>
      <c r="F36" s="2"/>
      <c r="H36" s="2"/>
    </row>
    <row r="37" spans="1:8" s="6" customFormat="1" ht="18.75" customHeight="1" x14ac:dyDescent="0.3">
      <c r="A37" s="6" t="s">
        <v>89</v>
      </c>
      <c r="B37" s="6" t="s">
        <v>90</v>
      </c>
      <c r="C37" s="2" t="s">
        <v>91</v>
      </c>
      <c r="D37" s="2">
        <v>73</v>
      </c>
      <c r="E37" s="29" t="s">
        <v>44</v>
      </c>
      <c r="F37" s="2">
        <v>3</v>
      </c>
      <c r="G37" s="6" t="s">
        <v>92</v>
      </c>
      <c r="H37" s="2">
        <v>1</v>
      </c>
    </row>
    <row r="38" spans="1:8" s="6" customFormat="1" ht="18.75" customHeight="1" x14ac:dyDescent="0.3">
      <c r="A38" s="6" t="s">
        <v>93</v>
      </c>
      <c r="B38" s="6" t="s">
        <v>94</v>
      </c>
      <c r="C38" s="2" t="s">
        <v>83</v>
      </c>
      <c r="D38" s="2">
        <v>195</v>
      </c>
      <c r="E38" s="29" t="s">
        <v>16</v>
      </c>
      <c r="F38" s="2">
        <v>100</v>
      </c>
      <c r="H38" s="2"/>
    </row>
    <row r="39" spans="1:8" s="6" customFormat="1" ht="18.75" customHeight="1" x14ac:dyDescent="0.3">
      <c r="A39" s="6" t="s">
        <v>95</v>
      </c>
      <c r="B39" s="6" t="s">
        <v>96</v>
      </c>
      <c r="C39" s="2" t="s">
        <v>83</v>
      </c>
      <c r="D39" s="2">
        <v>30</v>
      </c>
      <c r="E39" s="29" t="s">
        <v>16</v>
      </c>
      <c r="F39" s="2">
        <v>2</v>
      </c>
      <c r="H39" s="2"/>
    </row>
    <row r="40" spans="1:8" s="6" customFormat="1" ht="18.75" customHeight="1" x14ac:dyDescent="0.3">
      <c r="A40" s="6" t="s">
        <v>97</v>
      </c>
      <c r="B40" s="6" t="s">
        <v>98</v>
      </c>
      <c r="C40" s="2" t="s">
        <v>83</v>
      </c>
      <c r="D40" s="2">
        <v>39</v>
      </c>
      <c r="E40" s="29" t="s">
        <v>16</v>
      </c>
      <c r="F40" s="2">
        <v>2</v>
      </c>
      <c r="H40" s="2"/>
    </row>
    <row r="41" spans="1:8" s="6" customFormat="1" ht="18.75" customHeight="1" x14ac:dyDescent="0.3">
      <c r="A41" s="6" t="s">
        <v>99</v>
      </c>
      <c r="B41" s="6" t="s">
        <v>100</v>
      </c>
      <c r="C41" s="2" t="s">
        <v>25</v>
      </c>
      <c r="D41" s="2">
        <v>3</v>
      </c>
      <c r="E41" s="29" t="s">
        <v>16</v>
      </c>
      <c r="F41" s="2"/>
      <c r="H41" s="2"/>
    </row>
    <row r="42" spans="1:8" s="6" customFormat="1" ht="18.75" customHeight="1" x14ac:dyDescent="0.3">
      <c r="A42" s="6" t="s">
        <v>101</v>
      </c>
      <c r="B42" s="6" t="s">
        <v>102</v>
      </c>
      <c r="C42" s="2" t="s">
        <v>25</v>
      </c>
      <c r="D42" s="2">
        <v>12</v>
      </c>
      <c r="E42" s="29" t="s">
        <v>16</v>
      </c>
      <c r="F42" s="2"/>
      <c r="H42" s="2"/>
    </row>
    <row r="43" spans="1:8" s="6" customFormat="1" ht="18.75" customHeight="1" x14ac:dyDescent="0.3">
      <c r="A43" s="6" t="s">
        <v>103</v>
      </c>
      <c r="B43" s="6" t="s">
        <v>104</v>
      </c>
      <c r="C43" s="9" t="s">
        <v>19</v>
      </c>
      <c r="D43" s="2">
        <v>16</v>
      </c>
      <c r="E43" s="29" t="s">
        <v>16</v>
      </c>
      <c r="F43" s="2"/>
      <c r="H43" s="2"/>
    </row>
    <row r="44" spans="1:8" s="6" customFormat="1" ht="18.75" customHeight="1" x14ac:dyDescent="0.3">
      <c r="A44" s="6" t="s">
        <v>105</v>
      </c>
      <c r="B44" s="6" t="s">
        <v>106</v>
      </c>
      <c r="C44" s="9" t="s">
        <v>19</v>
      </c>
      <c r="D44" s="2">
        <v>15</v>
      </c>
      <c r="E44" s="29" t="s">
        <v>16</v>
      </c>
      <c r="F44" s="2">
        <v>1</v>
      </c>
      <c r="G44" s="6" t="s">
        <v>107</v>
      </c>
      <c r="H44" s="2">
        <v>1</v>
      </c>
    </row>
    <row r="45" spans="1:8" s="6" customFormat="1" ht="18.75" customHeight="1" x14ac:dyDescent="0.3">
      <c r="A45" s="6" t="s">
        <v>108</v>
      </c>
      <c r="B45" s="6" t="s">
        <v>109</v>
      </c>
      <c r="C45" s="2" t="s">
        <v>110</v>
      </c>
      <c r="D45" s="2">
        <v>18</v>
      </c>
      <c r="E45" s="29" t="s">
        <v>16</v>
      </c>
      <c r="F45" s="2"/>
      <c r="H45" s="2"/>
    </row>
    <row r="46" spans="1:8" s="6" customFormat="1" ht="18.75" customHeight="1" x14ac:dyDescent="0.3">
      <c r="A46" s="6" t="s">
        <v>111</v>
      </c>
      <c r="B46" s="6" t="s">
        <v>112</v>
      </c>
      <c r="C46" s="2" t="s">
        <v>28</v>
      </c>
      <c r="D46" s="2">
        <v>220</v>
      </c>
      <c r="E46" s="29" t="s">
        <v>113</v>
      </c>
      <c r="F46" s="2"/>
      <c r="H46" s="2"/>
    </row>
    <row r="47" spans="1:8" s="6" customFormat="1" ht="18.75" customHeight="1" x14ac:dyDescent="0.3">
      <c r="A47" s="6" t="s">
        <v>114</v>
      </c>
      <c r="B47" s="6" t="s">
        <v>115</v>
      </c>
      <c r="C47" s="9" t="s">
        <v>19</v>
      </c>
      <c r="D47" s="2">
        <v>14</v>
      </c>
      <c r="E47" s="29" t="s">
        <v>116</v>
      </c>
      <c r="F47" s="2"/>
      <c r="H47" s="2">
        <v>2</v>
      </c>
    </row>
    <row r="48" spans="1:8" s="6" customFormat="1" ht="45" customHeight="1" x14ac:dyDescent="0.3">
      <c r="A48" s="6" t="s">
        <v>117</v>
      </c>
      <c r="B48" s="6" t="s">
        <v>118</v>
      </c>
      <c r="C48" s="9" t="s">
        <v>119</v>
      </c>
      <c r="D48" s="9">
        <v>32</v>
      </c>
      <c r="E48" s="11"/>
      <c r="F48" s="9">
        <v>4</v>
      </c>
      <c r="G48" s="7" t="s">
        <v>120</v>
      </c>
      <c r="H48" s="2">
        <v>7</v>
      </c>
    </row>
    <row r="49" spans="1:8" s="6" customFormat="1" ht="17.25" customHeight="1" x14ac:dyDescent="0.3">
      <c r="A49" s="6" t="s">
        <v>121</v>
      </c>
      <c r="B49" s="6" t="s">
        <v>122</v>
      </c>
      <c r="C49" s="9" t="s">
        <v>28</v>
      </c>
      <c r="D49" s="2">
        <v>25</v>
      </c>
      <c r="E49" s="29"/>
      <c r="F49" s="2">
        <v>2</v>
      </c>
      <c r="H49" s="2"/>
    </row>
    <row r="50" spans="1:8" s="6" customFormat="1" ht="17.25" customHeight="1" x14ac:dyDescent="0.3">
      <c r="A50" s="6" t="s">
        <v>123</v>
      </c>
      <c r="B50" s="6" t="s">
        <v>24</v>
      </c>
      <c r="C50" s="9" t="s">
        <v>25</v>
      </c>
      <c r="D50" s="2">
        <v>10</v>
      </c>
      <c r="E50" s="29" t="s">
        <v>113</v>
      </c>
      <c r="F50" s="2"/>
      <c r="H50" s="2"/>
    </row>
    <row r="51" spans="1:8" s="6" customFormat="1" ht="15.75" customHeight="1" x14ac:dyDescent="0.3">
      <c r="A51" s="24" t="s">
        <v>124</v>
      </c>
      <c r="B51" s="25"/>
      <c r="C51" s="25"/>
      <c r="D51" s="25"/>
      <c r="E51" s="36"/>
      <c r="F51" s="25"/>
      <c r="G51" s="25"/>
      <c r="H51" s="26"/>
    </row>
    <row r="52" spans="1:8" s="6" customFormat="1" ht="15" customHeight="1" x14ac:dyDescent="0.3">
      <c r="A52" s="6" t="s">
        <v>125</v>
      </c>
      <c r="B52" s="6" t="s">
        <v>126</v>
      </c>
      <c r="C52" s="2" t="s">
        <v>127</v>
      </c>
      <c r="D52" s="2">
        <v>7</v>
      </c>
      <c r="E52" s="29"/>
      <c r="F52" s="2">
        <v>3</v>
      </c>
      <c r="H52" s="2"/>
    </row>
    <row r="53" spans="1:8" s="6" customFormat="1" ht="15" customHeight="1" x14ac:dyDescent="0.3">
      <c r="A53" s="6" t="s">
        <v>128</v>
      </c>
      <c r="B53" s="6" t="s">
        <v>129</v>
      </c>
      <c r="C53" s="2" t="s">
        <v>127</v>
      </c>
      <c r="D53" s="2">
        <v>7</v>
      </c>
      <c r="E53" s="29"/>
      <c r="F53" s="2">
        <v>3</v>
      </c>
      <c r="H53" s="2"/>
    </row>
    <row r="54" spans="1:8" s="6" customFormat="1" ht="15" customHeight="1" x14ac:dyDescent="0.3">
      <c r="A54" s="6" t="s">
        <v>130</v>
      </c>
      <c r="B54" s="6" t="s">
        <v>131</v>
      </c>
      <c r="C54" s="9" t="s">
        <v>12</v>
      </c>
      <c r="D54" s="2">
        <v>480</v>
      </c>
      <c r="E54" s="29"/>
      <c r="F54" s="2">
        <v>15</v>
      </c>
      <c r="H54" s="27"/>
    </row>
    <row r="55" spans="1:8" s="6" customFormat="1" ht="15.75" customHeight="1" x14ac:dyDescent="0.3">
      <c r="A55" s="24" t="s">
        <v>132</v>
      </c>
      <c r="B55" s="25"/>
      <c r="C55" s="28"/>
      <c r="D55" s="25"/>
      <c r="E55" s="36"/>
      <c r="F55" s="28">
        <f>SUM(F3:F54)</f>
        <v>243</v>
      </c>
      <c r="G55" s="25"/>
      <c r="H55" s="26"/>
    </row>
    <row r="56" spans="1:8" s="6" customFormat="1" ht="19.5" customHeight="1" x14ac:dyDescent="0.3">
      <c r="A56" s="6" t="s">
        <v>133</v>
      </c>
      <c r="B56" s="6" t="s">
        <v>35</v>
      </c>
      <c r="C56" s="2" t="s">
        <v>36</v>
      </c>
      <c r="D56" s="2">
        <v>1</v>
      </c>
      <c r="E56" s="29"/>
      <c r="F56" s="2"/>
      <c r="H56" s="2"/>
    </row>
    <row r="57" spans="1:8" s="6" customFormat="1" ht="19.5" customHeight="1" x14ac:dyDescent="0.3">
      <c r="A57" s="6" t="s">
        <v>134</v>
      </c>
      <c r="B57" s="6" t="s">
        <v>135</v>
      </c>
      <c r="C57" s="2" t="s">
        <v>28</v>
      </c>
      <c r="D57" s="2">
        <v>154</v>
      </c>
      <c r="E57" s="29" t="s">
        <v>136</v>
      </c>
      <c r="F57" s="2"/>
      <c r="H57" s="2"/>
    </row>
    <row r="58" spans="1:8" s="6" customFormat="1" ht="19.5" customHeight="1" x14ac:dyDescent="0.3">
      <c r="A58" s="6" t="s">
        <v>137</v>
      </c>
      <c r="B58" s="6" t="s">
        <v>72</v>
      </c>
      <c r="C58" s="9" t="s">
        <v>19</v>
      </c>
      <c r="D58" s="2">
        <v>24</v>
      </c>
      <c r="E58" s="29" t="s">
        <v>136</v>
      </c>
      <c r="F58" s="2"/>
      <c r="G58" s="7" t="s">
        <v>138</v>
      </c>
      <c r="H58" s="2">
        <v>2</v>
      </c>
    </row>
    <row r="59" spans="1:8" s="6" customFormat="1" ht="19.5" customHeight="1" x14ac:dyDescent="0.3">
      <c r="A59" s="6" t="s">
        <v>139</v>
      </c>
      <c r="B59" s="6" t="s">
        <v>63</v>
      </c>
      <c r="C59" s="2" t="s">
        <v>64</v>
      </c>
      <c r="D59" s="2">
        <v>26</v>
      </c>
      <c r="E59" s="29"/>
      <c r="F59" s="2"/>
      <c r="H59" s="2"/>
    </row>
    <row r="60" spans="1:8" s="6" customFormat="1" ht="19.5" customHeight="1" x14ac:dyDescent="0.3">
      <c r="A60" s="6" t="s">
        <v>140</v>
      </c>
      <c r="B60" s="6" t="s">
        <v>46</v>
      </c>
      <c r="C60" s="2" t="s">
        <v>47</v>
      </c>
      <c r="D60" s="2">
        <v>3</v>
      </c>
      <c r="E60" s="29"/>
      <c r="F60" s="2"/>
      <c r="H60" s="2"/>
    </row>
    <row r="61" spans="1:8" s="6" customFormat="1" ht="19.5" customHeight="1" x14ac:dyDescent="0.3">
      <c r="A61" s="6" t="s">
        <v>141</v>
      </c>
      <c r="B61" s="6" t="s">
        <v>67</v>
      </c>
      <c r="C61" s="2" t="s">
        <v>64</v>
      </c>
      <c r="D61" s="2">
        <v>23</v>
      </c>
      <c r="E61" s="29"/>
      <c r="F61" s="2"/>
      <c r="H61" s="2"/>
    </row>
    <row r="62" spans="1:8" s="6" customFormat="1" ht="19.5" customHeight="1" x14ac:dyDescent="0.3">
      <c r="A62" s="6" t="s">
        <v>142</v>
      </c>
      <c r="B62" s="6" t="s">
        <v>143</v>
      </c>
      <c r="C62" s="2" t="s">
        <v>144</v>
      </c>
      <c r="D62" s="2">
        <v>53</v>
      </c>
      <c r="E62" s="29" t="s">
        <v>145</v>
      </c>
      <c r="F62" s="2"/>
      <c r="G62" s="6" t="s">
        <v>146</v>
      </c>
      <c r="H62" s="2">
        <v>2</v>
      </c>
    </row>
    <row r="63" spans="1:8" s="6" customFormat="1" ht="15" customHeight="1" x14ac:dyDescent="0.3">
      <c r="A63" s="24" t="s">
        <v>147</v>
      </c>
      <c r="B63" s="25"/>
      <c r="C63" s="25"/>
      <c r="D63" s="25"/>
      <c r="E63" s="36"/>
      <c r="F63" s="25"/>
      <c r="G63" s="25"/>
      <c r="H63" s="26"/>
    </row>
    <row r="64" spans="1:8" s="6" customFormat="1" ht="15" customHeight="1" x14ac:dyDescent="0.3">
      <c r="A64" s="6" t="s">
        <v>148</v>
      </c>
      <c r="B64" s="6" t="s">
        <v>67</v>
      </c>
      <c r="C64" s="2" t="s">
        <v>64</v>
      </c>
      <c r="D64" s="2">
        <v>18</v>
      </c>
      <c r="E64" s="29"/>
      <c r="F64" s="2"/>
      <c r="H64" s="2"/>
    </row>
    <row r="65" spans="1:8" s="6" customFormat="1" ht="30" customHeight="1" x14ac:dyDescent="0.3">
      <c r="A65" s="6" t="s">
        <v>149</v>
      </c>
      <c r="B65" s="6" t="s">
        <v>150</v>
      </c>
      <c r="C65" s="9" t="s">
        <v>19</v>
      </c>
      <c r="D65" s="2">
        <v>34</v>
      </c>
      <c r="E65" s="29" t="s">
        <v>44</v>
      </c>
      <c r="F65" s="2"/>
      <c r="G65" s="7" t="s">
        <v>151</v>
      </c>
      <c r="H65" s="2">
        <v>4</v>
      </c>
    </row>
    <row r="66" spans="1:8" s="6" customFormat="1" ht="30" customHeight="1" x14ac:dyDescent="0.3">
      <c r="A66" s="6" t="s">
        <v>152</v>
      </c>
      <c r="B66" s="7" t="s">
        <v>153</v>
      </c>
      <c r="C66" s="9" t="s">
        <v>19</v>
      </c>
      <c r="D66" s="2">
        <v>16</v>
      </c>
      <c r="E66" s="29" t="s">
        <v>154</v>
      </c>
      <c r="F66" s="2"/>
      <c r="G66" s="6" t="s">
        <v>155</v>
      </c>
      <c r="H66" s="2">
        <v>1</v>
      </c>
    </row>
    <row r="67" spans="1:8" s="6" customFormat="1" ht="18" customHeight="1" x14ac:dyDescent="0.3">
      <c r="A67" s="6" t="s">
        <v>156</v>
      </c>
      <c r="B67" s="6" t="s">
        <v>157</v>
      </c>
      <c r="C67" s="9" t="s">
        <v>19</v>
      </c>
      <c r="D67" s="2">
        <v>16</v>
      </c>
      <c r="E67" s="29" t="s">
        <v>158</v>
      </c>
      <c r="F67" s="2"/>
      <c r="G67" s="6" t="s">
        <v>159</v>
      </c>
      <c r="H67" s="2">
        <v>1</v>
      </c>
    </row>
    <row r="68" spans="1:8" s="6" customFormat="1" ht="18" customHeight="1" x14ac:dyDescent="0.3">
      <c r="A68" s="6" t="s">
        <v>160</v>
      </c>
      <c r="B68" s="6" t="s">
        <v>161</v>
      </c>
      <c r="C68" s="9" t="s">
        <v>19</v>
      </c>
      <c r="D68" s="2">
        <v>14</v>
      </c>
      <c r="E68" s="29" t="s">
        <v>162</v>
      </c>
      <c r="F68" s="2"/>
      <c r="G68" s="6" t="s">
        <v>163</v>
      </c>
      <c r="H68" s="2">
        <v>1</v>
      </c>
    </row>
    <row r="69" spans="1:8" s="6" customFormat="1" ht="18" customHeight="1" x14ac:dyDescent="0.3">
      <c r="A69" s="6" t="s">
        <v>164</v>
      </c>
      <c r="B69" s="6" t="s">
        <v>165</v>
      </c>
      <c r="C69" s="2" t="s">
        <v>28</v>
      </c>
      <c r="D69" s="2">
        <v>276</v>
      </c>
      <c r="E69" s="29" t="s">
        <v>113</v>
      </c>
      <c r="F69" s="2"/>
      <c r="G69" s="6" t="s">
        <v>166</v>
      </c>
      <c r="H69" s="2">
        <v>1</v>
      </c>
    </row>
    <row r="70" spans="1:8" s="6" customFormat="1" ht="18" customHeight="1" x14ac:dyDescent="0.3">
      <c r="A70" s="6" t="s">
        <v>167</v>
      </c>
      <c r="B70" s="6" t="s">
        <v>165</v>
      </c>
      <c r="C70" s="2" t="s">
        <v>28</v>
      </c>
      <c r="D70" s="2">
        <v>107</v>
      </c>
      <c r="E70" s="29" t="s">
        <v>113</v>
      </c>
      <c r="F70" s="2"/>
      <c r="H70" s="2"/>
    </row>
    <row r="71" spans="1:8" s="6" customFormat="1" ht="18" customHeight="1" x14ac:dyDescent="0.3">
      <c r="A71" s="6" t="s">
        <v>168</v>
      </c>
      <c r="B71" s="6" t="s">
        <v>165</v>
      </c>
      <c r="C71" s="2" t="s">
        <v>28</v>
      </c>
      <c r="D71" s="2">
        <v>52</v>
      </c>
      <c r="E71" s="29" t="s">
        <v>113</v>
      </c>
      <c r="F71" s="2"/>
      <c r="H71" s="2"/>
    </row>
    <row r="72" spans="1:8" s="6" customFormat="1" ht="18" customHeight="1" x14ac:dyDescent="0.3">
      <c r="A72" s="6" t="s">
        <v>169</v>
      </c>
      <c r="B72" s="6" t="s">
        <v>24</v>
      </c>
      <c r="C72" s="2" t="s">
        <v>25</v>
      </c>
      <c r="D72" s="2">
        <v>5</v>
      </c>
      <c r="E72" s="29" t="s">
        <v>113</v>
      </c>
      <c r="F72" s="2"/>
      <c r="H72" s="2"/>
    </row>
    <row r="73" spans="1:8" s="6" customFormat="1" ht="33.75" customHeight="1" x14ac:dyDescent="0.3">
      <c r="A73" s="6" t="s">
        <v>170</v>
      </c>
      <c r="B73" s="6" t="s">
        <v>171</v>
      </c>
      <c r="C73" s="2" t="s">
        <v>28</v>
      </c>
      <c r="D73" s="2">
        <v>186</v>
      </c>
      <c r="E73" s="29" t="s">
        <v>113</v>
      </c>
      <c r="F73" s="2"/>
      <c r="G73" s="29" t="s">
        <v>172</v>
      </c>
      <c r="H73" s="2">
        <v>4</v>
      </c>
    </row>
    <row r="74" spans="1:8" s="6" customFormat="1" ht="20.25" customHeight="1" x14ac:dyDescent="0.3">
      <c r="A74" s="6" t="s">
        <v>173</v>
      </c>
      <c r="B74" s="6" t="s">
        <v>129</v>
      </c>
      <c r="C74" s="2" t="s">
        <v>127</v>
      </c>
      <c r="D74" s="2">
        <v>4</v>
      </c>
      <c r="E74" s="29"/>
      <c r="F74" s="2"/>
      <c r="G74" s="6" t="s">
        <v>174</v>
      </c>
      <c r="H74" s="2">
        <v>1</v>
      </c>
    </row>
    <row r="75" spans="1:8" s="6" customFormat="1" ht="20.25" customHeight="1" x14ac:dyDescent="0.3">
      <c r="A75" s="6" t="s">
        <v>175</v>
      </c>
      <c r="B75" s="6" t="s">
        <v>126</v>
      </c>
      <c r="C75" s="2" t="s">
        <v>127</v>
      </c>
      <c r="D75" s="2">
        <v>4</v>
      </c>
      <c r="E75" s="29"/>
      <c r="F75" s="2"/>
      <c r="G75" s="6" t="s">
        <v>176</v>
      </c>
      <c r="H75" s="2">
        <v>2</v>
      </c>
    </row>
    <row r="76" spans="1:8" s="6" customFormat="1" ht="20.25" customHeight="1" x14ac:dyDescent="0.3">
      <c r="A76" s="6" t="s">
        <v>177</v>
      </c>
      <c r="B76" s="6" t="s">
        <v>178</v>
      </c>
      <c r="C76" s="2" t="s">
        <v>144</v>
      </c>
      <c r="D76" s="2">
        <v>7</v>
      </c>
      <c r="E76" s="29" t="s">
        <v>116</v>
      </c>
      <c r="F76" s="2"/>
      <c r="G76" s="6" t="s">
        <v>179</v>
      </c>
      <c r="H76" s="2">
        <v>2</v>
      </c>
    </row>
    <row r="77" spans="1:8" s="6" customFormat="1" ht="20.25" customHeight="1" x14ac:dyDescent="0.3">
      <c r="A77" s="6" t="s">
        <v>180</v>
      </c>
      <c r="B77" s="6" t="s">
        <v>181</v>
      </c>
      <c r="C77" s="9" t="s">
        <v>19</v>
      </c>
      <c r="D77" s="2">
        <v>16</v>
      </c>
      <c r="E77" s="29"/>
      <c r="F77" s="2"/>
      <c r="H77" s="2">
        <v>1</v>
      </c>
    </row>
    <row r="78" spans="1:8" s="6" customFormat="1" ht="20.25" customHeight="1" x14ac:dyDescent="0.3">
      <c r="A78" s="6" t="s">
        <v>182</v>
      </c>
      <c r="B78" s="6" t="s">
        <v>183</v>
      </c>
      <c r="C78" s="9" t="s">
        <v>19</v>
      </c>
      <c r="D78" s="2">
        <v>2</v>
      </c>
      <c r="E78" s="11" t="s">
        <v>184</v>
      </c>
      <c r="F78" s="2"/>
      <c r="G78" s="6" t="s">
        <v>185</v>
      </c>
      <c r="H78" s="2"/>
    </row>
    <row r="79" spans="1:8" s="6" customFormat="1" ht="30" customHeight="1" x14ac:dyDescent="0.3">
      <c r="A79" s="6" t="s">
        <v>186</v>
      </c>
      <c r="B79" s="6" t="s">
        <v>187</v>
      </c>
      <c r="C79" s="9" t="s">
        <v>19</v>
      </c>
      <c r="D79" s="9">
        <v>19</v>
      </c>
      <c r="E79" s="11" t="s">
        <v>184</v>
      </c>
      <c r="F79" s="9"/>
      <c r="G79" s="7" t="s">
        <v>188</v>
      </c>
      <c r="H79" s="2">
        <v>3</v>
      </c>
    </row>
    <row r="80" spans="1:8" s="6" customFormat="1" ht="15" customHeight="1" x14ac:dyDescent="0.3">
      <c r="A80" s="6" t="s">
        <v>189</v>
      </c>
      <c r="B80" s="6" t="s">
        <v>24</v>
      </c>
      <c r="C80" s="2" t="s">
        <v>25</v>
      </c>
      <c r="D80" s="2">
        <v>7</v>
      </c>
      <c r="E80" s="11" t="s">
        <v>184</v>
      </c>
      <c r="F80" s="2"/>
      <c r="H80" s="2"/>
    </row>
    <row r="81" spans="1:8" s="6" customFormat="1" ht="45" customHeight="1" x14ac:dyDescent="0.3">
      <c r="A81" s="6" t="s">
        <v>190</v>
      </c>
      <c r="B81" s="6" t="s">
        <v>191</v>
      </c>
      <c r="C81" s="9" t="s">
        <v>19</v>
      </c>
      <c r="D81" s="2">
        <v>36</v>
      </c>
      <c r="E81" s="29" t="s">
        <v>44</v>
      </c>
      <c r="F81" s="2"/>
      <c r="G81" s="7" t="s">
        <v>192</v>
      </c>
      <c r="H81" s="2">
        <v>6</v>
      </c>
    </row>
    <row r="82" spans="1:8" s="6" customFormat="1" ht="18" customHeight="1" x14ac:dyDescent="0.3">
      <c r="A82" s="6" t="s">
        <v>193</v>
      </c>
      <c r="B82" s="6" t="s">
        <v>194</v>
      </c>
      <c r="C82" s="9" t="s">
        <v>19</v>
      </c>
      <c r="D82" s="2">
        <v>12</v>
      </c>
      <c r="E82" s="6" t="s">
        <v>195</v>
      </c>
      <c r="F82" s="2"/>
      <c r="G82" s="6" t="s">
        <v>196</v>
      </c>
      <c r="H82" s="2">
        <v>1</v>
      </c>
    </row>
    <row r="83" spans="1:8" s="6" customFormat="1" ht="18" customHeight="1" x14ac:dyDescent="0.3">
      <c r="A83" s="6" t="s">
        <v>197</v>
      </c>
      <c r="B83" s="6" t="s">
        <v>198</v>
      </c>
      <c r="C83" s="9" t="s">
        <v>19</v>
      </c>
      <c r="D83" s="2">
        <v>12</v>
      </c>
      <c r="E83" s="6" t="s">
        <v>199</v>
      </c>
      <c r="F83" s="2"/>
      <c r="G83" s="6" t="s">
        <v>200</v>
      </c>
      <c r="H83" s="2">
        <v>1</v>
      </c>
    </row>
    <row r="84" spans="1:8" s="6" customFormat="1" ht="18" customHeight="1" x14ac:dyDescent="0.3">
      <c r="A84" s="6" t="s">
        <v>201</v>
      </c>
      <c r="B84" s="6" t="s">
        <v>202</v>
      </c>
      <c r="C84" s="9" t="s">
        <v>19</v>
      </c>
      <c r="D84" s="2">
        <v>19</v>
      </c>
      <c r="E84" s="6" t="s">
        <v>203</v>
      </c>
      <c r="F84" s="2"/>
      <c r="G84" s="6" t="s">
        <v>204</v>
      </c>
      <c r="H84" s="2">
        <v>1</v>
      </c>
    </row>
    <row r="85" spans="1:8" s="6" customFormat="1" ht="18" customHeight="1" x14ac:dyDescent="0.3">
      <c r="A85" s="6" t="s">
        <v>205</v>
      </c>
      <c r="B85" s="6" t="s">
        <v>202</v>
      </c>
      <c r="C85" s="9" t="s">
        <v>19</v>
      </c>
      <c r="D85" s="2">
        <v>3</v>
      </c>
      <c r="E85" s="6" t="s">
        <v>203</v>
      </c>
      <c r="F85" s="2"/>
      <c r="H85" s="2"/>
    </row>
    <row r="86" spans="1:8" s="6" customFormat="1" ht="18" customHeight="1" x14ac:dyDescent="0.3">
      <c r="A86" s="6" t="s">
        <v>206</v>
      </c>
      <c r="B86" s="6" t="s">
        <v>202</v>
      </c>
      <c r="C86" s="9" t="s">
        <v>19</v>
      </c>
      <c r="D86" s="2">
        <v>4</v>
      </c>
      <c r="E86" s="6" t="s">
        <v>203</v>
      </c>
      <c r="F86" s="2"/>
      <c r="H86" s="2"/>
    </row>
    <row r="87" spans="1:8" s="6" customFormat="1" ht="18" customHeight="1" x14ac:dyDescent="0.3">
      <c r="A87" s="6" t="s">
        <v>207</v>
      </c>
      <c r="B87" s="6" t="s">
        <v>208</v>
      </c>
      <c r="C87" s="2" t="s">
        <v>25</v>
      </c>
      <c r="D87" s="2">
        <v>3</v>
      </c>
      <c r="E87" s="29" t="s">
        <v>209</v>
      </c>
      <c r="F87" s="2"/>
      <c r="H87" s="2"/>
    </row>
    <row r="88" spans="1:8" s="6" customFormat="1" ht="18" customHeight="1" x14ac:dyDescent="0.3">
      <c r="A88" s="6" t="s">
        <v>210</v>
      </c>
      <c r="B88" s="6" t="s">
        <v>24</v>
      </c>
      <c r="C88" s="2" t="s">
        <v>25</v>
      </c>
      <c r="D88" s="2">
        <v>3</v>
      </c>
      <c r="E88" s="29"/>
      <c r="F88" s="2"/>
      <c r="H88" s="2"/>
    </row>
    <row r="89" spans="1:8" s="6" customFormat="1" ht="18" customHeight="1" x14ac:dyDescent="0.3">
      <c r="A89" s="6" t="s">
        <v>211</v>
      </c>
      <c r="B89" s="6" t="s">
        <v>212</v>
      </c>
      <c r="C89" s="2" t="s">
        <v>36</v>
      </c>
      <c r="D89" s="2">
        <v>1</v>
      </c>
      <c r="E89" s="29"/>
      <c r="F89" s="2"/>
      <c r="H89" s="2"/>
    </row>
    <row r="90" spans="1:8" s="6" customFormat="1" ht="15" customHeight="1" x14ac:dyDescent="0.3">
      <c r="A90" s="24" t="s">
        <v>213</v>
      </c>
      <c r="B90" s="25"/>
      <c r="C90" s="25"/>
      <c r="D90" s="25"/>
      <c r="E90" s="36"/>
      <c r="F90" s="25"/>
      <c r="G90" s="25"/>
      <c r="H90" s="26"/>
    </row>
    <row r="91" spans="1:8" s="6" customFormat="1" ht="15" customHeight="1" x14ac:dyDescent="0.3">
      <c r="A91" s="6" t="s">
        <v>214</v>
      </c>
      <c r="B91" s="6" t="s">
        <v>46</v>
      </c>
      <c r="C91" s="2" t="s">
        <v>47</v>
      </c>
      <c r="D91" s="2">
        <v>4</v>
      </c>
      <c r="E91" s="29"/>
      <c r="F91" s="2"/>
      <c r="H91" s="2"/>
    </row>
    <row r="92" spans="1:8" s="6" customFormat="1" ht="15" customHeight="1" x14ac:dyDescent="0.3">
      <c r="A92" s="6" t="s">
        <v>215</v>
      </c>
      <c r="B92" s="6" t="s">
        <v>63</v>
      </c>
      <c r="C92" s="2" t="s">
        <v>64</v>
      </c>
      <c r="D92" s="2">
        <v>10</v>
      </c>
      <c r="E92" s="29"/>
      <c r="F92" s="2"/>
      <c r="H92" s="2"/>
    </row>
    <row r="93" spans="1:8" s="6" customFormat="1" ht="15" customHeight="1" x14ac:dyDescent="0.3">
      <c r="A93" s="24" t="s">
        <v>216</v>
      </c>
      <c r="B93" s="25"/>
      <c r="C93" s="25"/>
      <c r="D93" s="25"/>
      <c r="E93" s="36"/>
      <c r="F93" s="25"/>
      <c r="G93" s="25"/>
      <c r="H93" s="26"/>
    </row>
    <row r="94" spans="1:8" s="6" customFormat="1" ht="15" customHeight="1" x14ac:dyDescent="0.3">
      <c r="A94" s="6" t="s">
        <v>217</v>
      </c>
      <c r="B94" s="6" t="s">
        <v>218</v>
      </c>
      <c r="C94" s="2" t="s">
        <v>127</v>
      </c>
      <c r="D94" s="2">
        <v>4</v>
      </c>
      <c r="E94" s="29"/>
      <c r="F94" s="2"/>
      <c r="G94" s="30" t="s">
        <v>219</v>
      </c>
      <c r="H94" s="2"/>
    </row>
    <row r="95" spans="1:8" s="6" customFormat="1" ht="15" customHeight="1" x14ac:dyDescent="0.3">
      <c r="A95" s="6" t="s">
        <v>220</v>
      </c>
      <c r="B95" s="6" t="s">
        <v>221</v>
      </c>
      <c r="C95" s="9" t="s">
        <v>19</v>
      </c>
      <c r="D95" s="2">
        <v>7</v>
      </c>
      <c r="E95" s="29" t="s">
        <v>184</v>
      </c>
      <c r="F95" s="2"/>
      <c r="G95" s="6" t="s">
        <v>222</v>
      </c>
      <c r="H95" s="2"/>
    </row>
    <row r="96" spans="1:8" s="6" customFormat="1" ht="15" customHeight="1" x14ac:dyDescent="0.3">
      <c r="A96" s="6" t="s">
        <v>223</v>
      </c>
      <c r="B96" s="6" t="s">
        <v>224</v>
      </c>
      <c r="C96" s="9" t="s">
        <v>144</v>
      </c>
      <c r="D96" s="2">
        <v>40</v>
      </c>
      <c r="E96" s="29" t="s">
        <v>116</v>
      </c>
      <c r="F96" s="2"/>
      <c r="G96" s="7" t="s">
        <v>225</v>
      </c>
      <c r="H96" s="2">
        <v>10</v>
      </c>
    </row>
    <row r="97" spans="1:8" s="6" customFormat="1" ht="15" customHeight="1" x14ac:dyDescent="0.3">
      <c r="A97" s="6" t="s">
        <v>226</v>
      </c>
      <c r="B97" s="6" t="s">
        <v>227</v>
      </c>
      <c r="C97" s="2" t="s">
        <v>228</v>
      </c>
      <c r="D97" s="2">
        <v>39</v>
      </c>
      <c r="E97" s="29"/>
      <c r="F97" s="2"/>
      <c r="H97" s="2"/>
    </row>
    <row r="98" spans="1:8" s="6" customFormat="1" ht="30" customHeight="1" x14ac:dyDescent="0.3">
      <c r="A98" s="6" t="s">
        <v>229</v>
      </c>
      <c r="B98" s="7" t="s">
        <v>230</v>
      </c>
      <c r="C98" s="9" t="s">
        <v>144</v>
      </c>
      <c r="D98" s="2">
        <v>48</v>
      </c>
      <c r="E98" s="29" t="s">
        <v>231</v>
      </c>
      <c r="F98" s="2"/>
      <c r="G98" s="6" t="s">
        <v>232</v>
      </c>
      <c r="H98" s="2">
        <v>10</v>
      </c>
    </row>
    <row r="99" spans="1:8" s="6" customFormat="1" ht="15.75" customHeight="1" x14ac:dyDescent="0.3">
      <c r="A99" s="6" t="s">
        <v>233</v>
      </c>
      <c r="B99" s="6" t="s">
        <v>234</v>
      </c>
      <c r="C99" s="2" t="s">
        <v>28</v>
      </c>
      <c r="D99" s="2">
        <v>52</v>
      </c>
      <c r="E99" s="29"/>
      <c r="F99" s="2"/>
      <c r="H99" s="2"/>
    </row>
    <row r="100" spans="1:8" s="6" customFormat="1" ht="15.75" customHeight="1" x14ac:dyDescent="0.3">
      <c r="A100" s="6" t="s">
        <v>235</v>
      </c>
      <c r="B100" s="6" t="s">
        <v>234</v>
      </c>
      <c r="C100" s="2" t="s">
        <v>28</v>
      </c>
      <c r="D100" s="2">
        <v>41</v>
      </c>
      <c r="E100" s="29"/>
      <c r="F100" s="2"/>
      <c r="H100" s="2"/>
    </row>
    <row r="101" spans="1:8" s="6" customFormat="1" ht="15.75" customHeight="1" x14ac:dyDescent="0.3">
      <c r="A101" s="6" t="s">
        <v>236</v>
      </c>
      <c r="B101" s="6" t="s">
        <v>234</v>
      </c>
      <c r="C101" s="2" t="s">
        <v>28</v>
      </c>
      <c r="D101" s="2">
        <v>35</v>
      </c>
      <c r="E101" s="29"/>
      <c r="F101" s="2"/>
      <c r="H101" s="27"/>
    </row>
    <row r="102" spans="1:8" s="6" customFormat="1" ht="16.5" customHeight="1" x14ac:dyDescent="0.3">
      <c r="A102" s="6" t="s">
        <v>130</v>
      </c>
      <c r="B102" s="6" t="s">
        <v>131</v>
      </c>
      <c r="C102" s="9" t="s">
        <v>12</v>
      </c>
      <c r="D102" s="2">
        <v>220</v>
      </c>
      <c r="E102" s="29"/>
      <c r="F102" s="2"/>
      <c r="H102" s="27"/>
    </row>
    <row r="103" spans="1:8" s="6" customFormat="1" ht="15" customHeight="1" x14ac:dyDescent="0.3">
      <c r="A103" s="24" t="s">
        <v>237</v>
      </c>
      <c r="B103" s="25"/>
      <c r="C103" s="25"/>
      <c r="D103" s="25"/>
      <c r="E103" s="36"/>
      <c r="F103" s="25"/>
      <c r="G103" s="25"/>
      <c r="H103" s="26"/>
    </row>
    <row r="104" spans="1:8" s="6" customFormat="1" ht="18" customHeight="1" x14ac:dyDescent="0.3">
      <c r="A104" s="6" t="s">
        <v>238</v>
      </c>
      <c r="B104" s="6" t="s">
        <v>35</v>
      </c>
      <c r="C104" s="2" t="s">
        <v>36</v>
      </c>
      <c r="D104" s="2">
        <v>1</v>
      </c>
      <c r="E104" s="29"/>
      <c r="F104" s="2"/>
      <c r="H104" s="2"/>
    </row>
    <row r="105" spans="1:8" s="6" customFormat="1" ht="18" customHeight="1" x14ac:dyDescent="0.3">
      <c r="A105" s="6" t="s">
        <v>239</v>
      </c>
      <c r="B105" s="6" t="s">
        <v>35</v>
      </c>
      <c r="C105" s="2" t="s">
        <v>36</v>
      </c>
      <c r="D105" s="2">
        <v>3</v>
      </c>
      <c r="E105" s="29"/>
      <c r="F105" s="2"/>
      <c r="H105" s="2"/>
    </row>
    <row r="106" spans="1:8" s="6" customFormat="1" ht="15.75" customHeight="1" x14ac:dyDescent="0.3">
      <c r="A106" s="6" t="s">
        <v>240</v>
      </c>
      <c r="B106" s="6" t="s">
        <v>234</v>
      </c>
      <c r="C106" s="2" t="s">
        <v>28</v>
      </c>
      <c r="D106" s="2">
        <v>53</v>
      </c>
      <c r="E106" s="29" t="s">
        <v>231</v>
      </c>
      <c r="F106" s="2"/>
      <c r="G106" s="6" t="s">
        <v>241</v>
      </c>
      <c r="H106" s="2"/>
    </row>
    <row r="107" spans="1:8" s="6" customFormat="1" ht="15.75" customHeight="1" x14ac:dyDescent="0.3">
      <c r="A107" s="6" t="s">
        <v>242</v>
      </c>
      <c r="B107" s="6" t="s">
        <v>234</v>
      </c>
      <c r="C107" s="2" t="s">
        <v>28</v>
      </c>
      <c r="D107" s="2">
        <v>92</v>
      </c>
      <c r="E107" s="29" t="s">
        <v>243</v>
      </c>
      <c r="F107" s="2"/>
      <c r="H107" s="2"/>
    </row>
    <row r="108" spans="1:8" s="6" customFormat="1" ht="15.75" customHeight="1" x14ac:dyDescent="0.3">
      <c r="A108" s="6" t="s">
        <v>244</v>
      </c>
      <c r="B108" s="6" t="s">
        <v>234</v>
      </c>
      <c r="C108" s="2" t="s">
        <v>28</v>
      </c>
      <c r="D108" s="2">
        <v>71</v>
      </c>
      <c r="E108" s="29"/>
      <c r="F108" s="2"/>
      <c r="H108" s="2"/>
    </row>
    <row r="109" spans="1:8" s="6" customFormat="1" ht="18" customHeight="1" x14ac:dyDescent="0.3">
      <c r="A109" s="6" t="s">
        <v>245</v>
      </c>
      <c r="B109" s="6" t="s">
        <v>246</v>
      </c>
      <c r="C109" s="2" t="s">
        <v>25</v>
      </c>
      <c r="D109" s="2">
        <v>11</v>
      </c>
      <c r="E109" s="29"/>
      <c r="F109" s="2"/>
      <c r="H109" s="2"/>
    </row>
    <row r="110" spans="1:8" s="6" customFormat="1" ht="18" customHeight="1" x14ac:dyDescent="0.3">
      <c r="A110" s="6" t="s">
        <v>247</v>
      </c>
      <c r="B110" s="6" t="s">
        <v>248</v>
      </c>
      <c r="C110" s="2" t="s">
        <v>83</v>
      </c>
      <c r="D110" s="2">
        <v>35</v>
      </c>
      <c r="E110" s="29" t="s">
        <v>29</v>
      </c>
      <c r="F110" s="2"/>
      <c r="G110" s="6" t="s">
        <v>249</v>
      </c>
      <c r="H110" s="2"/>
    </row>
    <row r="111" spans="1:8" s="6" customFormat="1" ht="15.75" customHeight="1" x14ac:dyDescent="0.3">
      <c r="A111" s="6" t="s">
        <v>250</v>
      </c>
      <c r="B111" s="6" t="s">
        <v>234</v>
      </c>
      <c r="C111" s="2" t="s">
        <v>28</v>
      </c>
      <c r="D111" s="2">
        <v>36</v>
      </c>
      <c r="E111" s="29" t="s">
        <v>116</v>
      </c>
      <c r="F111" s="2"/>
      <c r="G111" s="6" t="s">
        <v>251</v>
      </c>
      <c r="H111" s="2"/>
    </row>
    <row r="112" spans="1:8" s="6" customFormat="1" ht="15" customHeight="1" x14ac:dyDescent="0.3">
      <c r="A112" s="24" t="s">
        <v>252</v>
      </c>
      <c r="B112" s="25"/>
      <c r="C112" s="25"/>
      <c r="D112" s="25"/>
      <c r="E112" s="36"/>
      <c r="F112" s="25"/>
      <c r="G112" s="25"/>
      <c r="H112" s="26"/>
    </row>
    <row r="113" spans="1:8" s="6" customFormat="1" ht="19.5" customHeight="1" x14ac:dyDescent="0.3">
      <c r="A113" s="6" t="s">
        <v>253</v>
      </c>
      <c r="B113" s="6" t="s">
        <v>67</v>
      </c>
      <c r="C113" s="2" t="s">
        <v>64</v>
      </c>
      <c r="D113" s="2">
        <v>18</v>
      </c>
      <c r="E113" s="29"/>
      <c r="F113" s="2"/>
      <c r="H113" s="2"/>
    </row>
    <row r="114" spans="1:8" s="6" customFormat="1" ht="19.5" customHeight="1" x14ac:dyDescent="0.3">
      <c r="A114" s="6" t="s">
        <v>254</v>
      </c>
      <c r="B114" s="6" t="s">
        <v>255</v>
      </c>
      <c r="C114" s="2" t="s">
        <v>256</v>
      </c>
      <c r="D114" s="2">
        <v>71</v>
      </c>
      <c r="E114" s="6" t="s">
        <v>257</v>
      </c>
      <c r="F114" s="2"/>
      <c r="G114" s="6" t="s">
        <v>258</v>
      </c>
      <c r="H114" s="2">
        <v>1</v>
      </c>
    </row>
    <row r="115" spans="1:8" s="6" customFormat="1" ht="19.5" customHeight="1" x14ac:dyDescent="0.3">
      <c r="A115" s="6" t="s">
        <v>259</v>
      </c>
      <c r="B115" s="6" t="s">
        <v>260</v>
      </c>
      <c r="C115" s="2" t="s">
        <v>144</v>
      </c>
      <c r="D115" s="9">
        <v>33</v>
      </c>
      <c r="E115" s="6" t="s">
        <v>257</v>
      </c>
      <c r="F115" s="9"/>
      <c r="G115" s="6" t="s">
        <v>261</v>
      </c>
      <c r="H115" s="2">
        <v>1</v>
      </c>
    </row>
    <row r="116" spans="1:8" s="6" customFormat="1" ht="19.5" customHeight="1" x14ac:dyDescent="0.3">
      <c r="A116" s="6" t="s">
        <v>262</v>
      </c>
      <c r="B116" s="6" t="s">
        <v>255</v>
      </c>
      <c r="C116" s="2" t="s">
        <v>256</v>
      </c>
      <c r="D116" s="2">
        <v>85</v>
      </c>
      <c r="E116" s="6" t="s">
        <v>257</v>
      </c>
      <c r="F116" s="2"/>
      <c r="G116" s="6" t="s">
        <v>263</v>
      </c>
      <c r="H116" s="2">
        <v>1</v>
      </c>
    </row>
    <row r="117" spans="1:8" s="6" customFormat="1" ht="19.5" customHeight="1" x14ac:dyDescent="0.3">
      <c r="A117" s="6" t="s">
        <v>264</v>
      </c>
      <c r="B117" s="6" t="s">
        <v>265</v>
      </c>
      <c r="C117" s="2" t="s">
        <v>25</v>
      </c>
      <c r="D117" s="2">
        <v>11</v>
      </c>
      <c r="E117" s="6" t="s">
        <v>257</v>
      </c>
      <c r="F117" s="2"/>
      <c r="H117" s="2"/>
    </row>
    <row r="118" spans="1:8" s="6" customFormat="1" ht="15" customHeight="1" x14ac:dyDescent="0.3">
      <c r="A118" s="24" t="s">
        <v>266</v>
      </c>
      <c r="B118" s="25"/>
      <c r="C118" s="25"/>
      <c r="D118" s="25"/>
      <c r="E118" s="36"/>
      <c r="F118" s="25"/>
      <c r="G118" s="25"/>
      <c r="H118" s="26"/>
    </row>
    <row r="119" spans="1:8" s="6" customFormat="1" ht="21" customHeight="1" x14ac:dyDescent="0.3">
      <c r="A119" s="6" t="s">
        <v>267</v>
      </c>
      <c r="B119" s="6" t="s">
        <v>268</v>
      </c>
      <c r="C119" s="2" t="s">
        <v>25</v>
      </c>
      <c r="D119" s="2">
        <v>6</v>
      </c>
      <c r="E119" s="6" t="s">
        <v>257</v>
      </c>
      <c r="F119" s="2"/>
      <c r="H119" s="2"/>
    </row>
    <row r="120" spans="1:8" s="6" customFormat="1" ht="21" customHeight="1" x14ac:dyDescent="0.3">
      <c r="A120" s="6" t="s">
        <v>269</v>
      </c>
      <c r="B120" s="6" t="s">
        <v>270</v>
      </c>
      <c r="C120" s="2" t="s">
        <v>25</v>
      </c>
      <c r="D120" s="2">
        <v>6</v>
      </c>
      <c r="E120" s="6" t="s">
        <v>257</v>
      </c>
      <c r="F120" s="2"/>
      <c r="H120" s="2"/>
    </row>
    <row r="121" spans="1:8" s="6" customFormat="1" ht="21" customHeight="1" x14ac:dyDescent="0.3">
      <c r="A121" s="6" t="s">
        <v>271</v>
      </c>
      <c r="B121" s="6" t="s">
        <v>255</v>
      </c>
      <c r="C121" s="2" t="s">
        <v>256</v>
      </c>
      <c r="D121" s="2">
        <v>61</v>
      </c>
      <c r="E121" s="6" t="s">
        <v>272</v>
      </c>
      <c r="F121" s="2"/>
      <c r="G121" s="6" t="s">
        <v>273</v>
      </c>
      <c r="H121" s="2">
        <v>1</v>
      </c>
    </row>
    <row r="122" spans="1:8" s="6" customFormat="1" ht="21" customHeight="1" x14ac:dyDescent="0.3">
      <c r="A122" s="6" t="s">
        <v>274</v>
      </c>
      <c r="B122" s="6" t="s">
        <v>275</v>
      </c>
      <c r="C122" s="2" t="s">
        <v>276</v>
      </c>
      <c r="D122" s="2">
        <v>18</v>
      </c>
      <c r="E122" s="6" t="s">
        <v>257</v>
      </c>
      <c r="F122" s="2"/>
      <c r="G122" s="6" t="s">
        <v>261</v>
      </c>
      <c r="H122" s="2"/>
    </row>
    <row r="123" spans="1:8" s="6" customFormat="1" ht="21" customHeight="1" x14ac:dyDescent="0.3">
      <c r="A123" s="6" t="s">
        <v>277</v>
      </c>
      <c r="B123" s="6" t="s">
        <v>255</v>
      </c>
      <c r="C123" s="2" t="s">
        <v>256</v>
      </c>
      <c r="D123" s="2">
        <v>7</v>
      </c>
      <c r="E123" s="6" t="s">
        <v>257</v>
      </c>
      <c r="F123" s="2"/>
      <c r="H123" s="2"/>
    </row>
    <row r="124" spans="1:8" s="6" customFormat="1" ht="21" customHeight="1" x14ac:dyDescent="0.3">
      <c r="A124" s="6" t="s">
        <v>278</v>
      </c>
      <c r="B124" s="6" t="s">
        <v>279</v>
      </c>
      <c r="C124" s="2" t="s">
        <v>256</v>
      </c>
      <c r="D124" s="2">
        <v>7</v>
      </c>
      <c r="E124" s="6" t="s">
        <v>257</v>
      </c>
      <c r="F124" s="2"/>
      <c r="H124" s="2"/>
    </row>
    <row r="125" spans="1:8" s="6" customFormat="1" ht="21" customHeight="1" x14ac:dyDescent="0.3">
      <c r="A125" s="6" t="s">
        <v>280</v>
      </c>
      <c r="B125" s="6" t="s">
        <v>35</v>
      </c>
      <c r="C125" s="2" t="s">
        <v>36</v>
      </c>
      <c r="D125" s="2">
        <v>1</v>
      </c>
      <c r="E125" s="29"/>
      <c r="F125" s="2"/>
      <c r="H125" s="2"/>
    </row>
    <row r="126" spans="1:8" s="6" customFormat="1" ht="21" customHeight="1" x14ac:dyDescent="0.3">
      <c r="A126" s="6" t="s">
        <v>281</v>
      </c>
      <c r="B126" s="6" t="s">
        <v>46</v>
      </c>
      <c r="C126" s="2" t="s">
        <v>47</v>
      </c>
      <c r="D126" s="2">
        <v>4</v>
      </c>
      <c r="E126" s="29"/>
      <c r="F126" s="2"/>
      <c r="H126" s="2"/>
    </row>
    <row r="127" spans="1:8" s="6" customFormat="1" ht="21" customHeight="1" x14ac:dyDescent="0.3">
      <c r="A127" s="6" t="s">
        <v>282</v>
      </c>
      <c r="B127" s="6" t="s">
        <v>63</v>
      </c>
      <c r="C127" s="2" t="s">
        <v>64</v>
      </c>
      <c r="D127" s="2">
        <v>11</v>
      </c>
      <c r="E127" s="29"/>
      <c r="F127" s="2"/>
      <c r="H127" s="2"/>
    </row>
    <row r="128" spans="1:8" s="6" customFormat="1" ht="21" customHeight="1" x14ac:dyDescent="0.3">
      <c r="A128" s="6" t="s">
        <v>283</v>
      </c>
      <c r="B128" s="6" t="s">
        <v>284</v>
      </c>
      <c r="C128" s="9" t="s">
        <v>19</v>
      </c>
      <c r="D128" s="2">
        <v>3</v>
      </c>
      <c r="E128" s="29"/>
      <c r="F128" s="2"/>
      <c r="H128" s="2"/>
    </row>
    <row r="129" spans="1:8" s="6" customFormat="1" ht="21" customHeight="1" x14ac:dyDescent="0.3">
      <c r="A129" s="6" t="s">
        <v>285</v>
      </c>
      <c r="B129" s="6" t="s">
        <v>286</v>
      </c>
      <c r="C129" s="9" t="s">
        <v>19</v>
      </c>
      <c r="D129" s="2">
        <v>4</v>
      </c>
      <c r="E129" s="29"/>
      <c r="F129" s="2"/>
      <c r="G129" s="6" t="s">
        <v>287</v>
      </c>
      <c r="H129" s="2">
        <v>1</v>
      </c>
    </row>
    <row r="130" spans="1:8" s="6" customFormat="1" ht="21" customHeight="1" x14ac:dyDescent="0.3">
      <c r="A130" s="6" t="s">
        <v>288</v>
      </c>
      <c r="B130" s="20" t="s">
        <v>289</v>
      </c>
      <c r="C130" s="9" t="s">
        <v>19</v>
      </c>
      <c r="D130" s="2">
        <v>3</v>
      </c>
      <c r="E130" s="20" t="s">
        <v>29</v>
      </c>
      <c r="F130" s="2"/>
      <c r="G130" s="6" t="s">
        <v>290</v>
      </c>
      <c r="H130" s="2">
        <v>1</v>
      </c>
    </row>
    <row r="131" spans="1:8" s="6" customFormat="1" ht="21" customHeight="1" x14ac:dyDescent="0.3">
      <c r="A131" s="20" t="s">
        <v>291</v>
      </c>
      <c r="B131" s="20" t="s">
        <v>292</v>
      </c>
      <c r="C131" s="9" t="s">
        <v>144</v>
      </c>
      <c r="D131" s="2">
        <v>14</v>
      </c>
      <c r="E131" s="20" t="s">
        <v>243</v>
      </c>
      <c r="F131" s="2"/>
      <c r="G131" s="6" t="s">
        <v>293</v>
      </c>
      <c r="H131" s="2">
        <v>1</v>
      </c>
    </row>
    <row r="132" spans="1:8" s="6" customFormat="1" ht="16.5" customHeight="1" x14ac:dyDescent="0.3">
      <c r="A132" s="21"/>
      <c r="B132" s="21"/>
      <c r="C132" s="9" t="s">
        <v>144</v>
      </c>
      <c r="D132" s="9">
        <v>16</v>
      </c>
      <c r="E132" s="20" t="s">
        <v>243</v>
      </c>
      <c r="F132" s="9" t="s">
        <v>294</v>
      </c>
      <c r="H132" s="2">
        <v>2</v>
      </c>
    </row>
    <row r="133" spans="1:8" s="6" customFormat="1" ht="16.5" customHeight="1" x14ac:dyDescent="0.3">
      <c r="A133" s="6" t="s">
        <v>295</v>
      </c>
      <c r="B133" s="6" t="s">
        <v>27</v>
      </c>
      <c r="C133" s="2" t="s">
        <v>28</v>
      </c>
      <c r="D133" s="2">
        <v>45</v>
      </c>
      <c r="E133" s="29" t="s">
        <v>29</v>
      </c>
      <c r="F133" s="2"/>
      <c r="H133" s="2"/>
    </row>
    <row r="134" spans="1:8" s="6" customFormat="1" ht="16.5" customHeight="1" x14ac:dyDescent="0.3">
      <c r="A134" s="6" t="s">
        <v>296</v>
      </c>
      <c r="B134" s="6" t="s">
        <v>27</v>
      </c>
      <c r="C134" s="2" t="s">
        <v>28</v>
      </c>
      <c r="D134" s="2">
        <v>39</v>
      </c>
      <c r="E134" s="29" t="s">
        <v>29</v>
      </c>
      <c r="F134" s="2"/>
      <c r="H134" s="2"/>
    </row>
    <row r="135" spans="1:8" s="6" customFormat="1" ht="16.5" customHeight="1" x14ac:dyDescent="0.3">
      <c r="A135" s="6" t="s">
        <v>297</v>
      </c>
      <c r="B135" s="6" t="s">
        <v>298</v>
      </c>
      <c r="C135" s="2" t="s">
        <v>28</v>
      </c>
      <c r="D135" s="2">
        <v>10</v>
      </c>
      <c r="E135" s="29" t="s">
        <v>29</v>
      </c>
      <c r="F135" s="2"/>
      <c r="H135" s="2"/>
    </row>
    <row r="136" spans="1:8" s="6" customFormat="1" ht="16.5" customHeight="1" x14ac:dyDescent="0.3">
      <c r="A136" s="6" t="s">
        <v>299</v>
      </c>
      <c r="B136" s="6" t="s">
        <v>27</v>
      </c>
      <c r="C136" s="2" t="s">
        <v>28</v>
      </c>
      <c r="D136" s="2">
        <v>48</v>
      </c>
      <c r="E136" s="29" t="s">
        <v>29</v>
      </c>
      <c r="F136" s="2"/>
      <c r="H136" s="2"/>
    </row>
    <row r="137" spans="1:8" s="6" customFormat="1" ht="16.5" customHeight="1" x14ac:dyDescent="0.3">
      <c r="A137" s="6" t="s">
        <v>300</v>
      </c>
      <c r="B137" s="6" t="s">
        <v>27</v>
      </c>
      <c r="C137" s="2" t="s">
        <v>28</v>
      </c>
      <c r="D137" s="2">
        <v>42</v>
      </c>
      <c r="E137" s="29" t="s">
        <v>29</v>
      </c>
      <c r="F137" s="2"/>
      <c r="H137" s="2"/>
    </row>
    <row r="138" spans="1:8" s="6" customFormat="1" ht="90" customHeight="1" x14ac:dyDescent="0.3">
      <c r="A138" s="6" t="s">
        <v>301</v>
      </c>
      <c r="B138" s="6" t="s">
        <v>302</v>
      </c>
      <c r="C138" s="9" t="s">
        <v>144</v>
      </c>
      <c r="D138" s="2">
        <v>36</v>
      </c>
      <c r="E138" s="29" t="s">
        <v>29</v>
      </c>
      <c r="F138" s="2"/>
      <c r="G138" s="7" t="s">
        <v>303</v>
      </c>
      <c r="H138" s="2">
        <v>13</v>
      </c>
    </row>
    <row r="139" spans="1:8" s="6" customFormat="1" ht="15" customHeight="1" x14ac:dyDescent="0.3">
      <c r="A139" s="6" t="s">
        <v>130</v>
      </c>
      <c r="B139" s="6" t="s">
        <v>131</v>
      </c>
      <c r="C139" s="9" t="s">
        <v>12</v>
      </c>
      <c r="D139" s="2">
        <v>206</v>
      </c>
      <c r="E139" s="29"/>
      <c r="F139" s="2"/>
      <c r="H139" s="27"/>
    </row>
    <row r="140" spans="1:8" s="6" customFormat="1" ht="15" customHeight="1" x14ac:dyDescent="0.3">
      <c r="A140" s="24" t="s">
        <v>304</v>
      </c>
      <c r="B140" s="25"/>
      <c r="C140" s="25"/>
      <c r="D140" s="25"/>
      <c r="E140" s="36"/>
      <c r="F140" s="25"/>
      <c r="G140" s="25"/>
      <c r="H140" s="26"/>
    </row>
    <row r="141" spans="1:8" s="6" customFormat="1" ht="15" customHeight="1" x14ac:dyDescent="0.3">
      <c r="A141" s="6" t="s">
        <v>305</v>
      </c>
      <c r="B141" s="6" t="s">
        <v>35</v>
      </c>
      <c r="C141" s="2" t="s">
        <v>36</v>
      </c>
      <c r="D141" s="2">
        <v>1</v>
      </c>
      <c r="E141" s="29"/>
      <c r="F141" s="2"/>
      <c r="H141" s="2"/>
    </row>
    <row r="142" spans="1:8" s="6" customFormat="1" ht="15" customHeight="1" x14ac:dyDescent="0.3">
      <c r="A142" s="6" t="s">
        <v>306</v>
      </c>
      <c r="B142" s="6" t="s">
        <v>24</v>
      </c>
      <c r="C142" s="2" t="s">
        <v>25</v>
      </c>
      <c r="D142" s="2">
        <v>9</v>
      </c>
      <c r="E142" s="6" t="s">
        <v>257</v>
      </c>
      <c r="F142" s="2"/>
      <c r="H142" s="2"/>
    </row>
    <row r="143" spans="1:8" s="6" customFormat="1" ht="15" customHeight="1" x14ac:dyDescent="0.3">
      <c r="A143" s="6" t="s">
        <v>307</v>
      </c>
      <c r="B143" s="6" t="s">
        <v>67</v>
      </c>
      <c r="C143" s="2" t="s">
        <v>64</v>
      </c>
      <c r="D143" s="2">
        <v>13</v>
      </c>
      <c r="E143" s="29"/>
      <c r="F143" s="2"/>
      <c r="G143" s="6" t="s">
        <v>308</v>
      </c>
      <c r="H143" s="2"/>
    </row>
    <row r="144" spans="1:8" s="6" customFormat="1" ht="15.75" customHeight="1" x14ac:dyDescent="0.3">
      <c r="A144" s="6" t="s">
        <v>309</v>
      </c>
      <c r="B144" s="6" t="s">
        <v>310</v>
      </c>
      <c r="C144" s="2" t="s">
        <v>28</v>
      </c>
      <c r="D144" s="2">
        <v>54</v>
      </c>
      <c r="E144" s="6" t="s">
        <v>311</v>
      </c>
      <c r="F144" s="2"/>
      <c r="H144" s="2"/>
    </row>
    <row r="145" spans="1:8" s="6" customFormat="1" ht="15.75" customHeight="1" x14ac:dyDescent="0.3">
      <c r="A145" s="6" t="s">
        <v>312</v>
      </c>
      <c r="B145" s="6" t="s">
        <v>313</v>
      </c>
      <c r="C145" s="2" t="s">
        <v>28</v>
      </c>
      <c r="D145" s="2">
        <v>53</v>
      </c>
      <c r="E145" s="6" t="s">
        <v>311</v>
      </c>
      <c r="F145" s="2"/>
      <c r="H145" s="2"/>
    </row>
    <row r="146" spans="1:8" s="6" customFormat="1" ht="15" customHeight="1" x14ac:dyDescent="0.3">
      <c r="A146" s="6" t="s">
        <v>314</v>
      </c>
      <c r="B146" s="6" t="s">
        <v>315</v>
      </c>
      <c r="C146" s="9" t="s">
        <v>316</v>
      </c>
      <c r="D146" s="2">
        <v>11</v>
      </c>
      <c r="F146" s="2"/>
      <c r="G146" s="6" t="s">
        <v>317</v>
      </c>
      <c r="H146" s="2"/>
    </row>
    <row r="147" spans="1:8" s="6" customFormat="1" ht="15.75" customHeight="1" x14ac:dyDescent="0.3">
      <c r="A147" s="6" t="s">
        <v>318</v>
      </c>
      <c r="B147" s="6" t="s">
        <v>319</v>
      </c>
      <c r="C147" s="2" t="s">
        <v>28</v>
      </c>
      <c r="D147" s="2">
        <v>51</v>
      </c>
      <c r="E147" s="6" t="s">
        <v>116</v>
      </c>
      <c r="F147" s="2"/>
      <c r="H147" s="2"/>
    </row>
    <row r="148" spans="1:8" s="6" customFormat="1" ht="15.75" customHeight="1" x14ac:dyDescent="0.3">
      <c r="A148" s="6" t="s">
        <v>320</v>
      </c>
      <c r="B148" s="6" t="s">
        <v>321</v>
      </c>
      <c r="C148" s="2" t="s">
        <v>28</v>
      </c>
      <c r="D148" s="2">
        <v>52</v>
      </c>
      <c r="E148" s="29" t="s">
        <v>322</v>
      </c>
      <c r="F148" s="2"/>
      <c r="H148" s="2"/>
    </row>
    <row r="149" spans="1:8" s="6" customFormat="1" ht="15.75" customHeight="1" x14ac:dyDescent="0.3">
      <c r="A149" s="6" t="s">
        <v>323</v>
      </c>
      <c r="B149" s="6" t="s">
        <v>324</v>
      </c>
      <c r="C149" s="2" t="s">
        <v>28</v>
      </c>
      <c r="D149" s="2">
        <v>48</v>
      </c>
      <c r="E149" s="29" t="s">
        <v>322</v>
      </c>
      <c r="F149" s="2"/>
      <c r="H149" s="2"/>
    </row>
    <row r="150" spans="1:8" s="6" customFormat="1" ht="15" customHeight="1" x14ac:dyDescent="0.3">
      <c r="A150" s="24" t="s">
        <v>325</v>
      </c>
      <c r="B150" s="25"/>
      <c r="C150" s="25"/>
      <c r="D150" s="25"/>
      <c r="E150" s="36"/>
      <c r="F150" s="25"/>
      <c r="G150" s="25"/>
      <c r="H150" s="26"/>
    </row>
    <row r="151" spans="1:8" s="6" customFormat="1" ht="15" customHeight="1" x14ac:dyDescent="0.3">
      <c r="A151" s="6" t="s">
        <v>326</v>
      </c>
      <c r="B151" s="6" t="s">
        <v>24</v>
      </c>
      <c r="C151" s="2" t="s">
        <v>25</v>
      </c>
      <c r="D151" s="2">
        <v>2</v>
      </c>
      <c r="E151" s="29"/>
      <c r="F151" s="2"/>
      <c r="H151" s="2"/>
    </row>
    <row r="152" spans="1:8" s="6" customFormat="1" ht="15" customHeight="1" x14ac:dyDescent="0.3">
      <c r="A152" s="6" t="s">
        <v>327</v>
      </c>
      <c r="B152" s="6" t="s">
        <v>328</v>
      </c>
      <c r="C152" s="2" t="s">
        <v>64</v>
      </c>
      <c r="D152" s="2">
        <v>14</v>
      </c>
      <c r="E152" s="29"/>
      <c r="F152" s="2"/>
      <c r="H152" s="2"/>
    </row>
    <row r="153" spans="1:8" s="6" customFormat="1" ht="15.75" customHeight="1" x14ac:dyDescent="0.3">
      <c r="A153" s="6" t="s">
        <v>329</v>
      </c>
      <c r="B153" s="6" t="s">
        <v>234</v>
      </c>
      <c r="C153" s="2" t="s">
        <v>28</v>
      </c>
      <c r="D153" s="2">
        <v>46</v>
      </c>
      <c r="F153" s="2"/>
      <c r="G153" s="6" t="s">
        <v>330</v>
      </c>
      <c r="H153" s="2"/>
    </row>
    <row r="154" spans="1:8" s="6" customFormat="1" x14ac:dyDescent="0.3">
      <c r="A154" s="6" t="s">
        <v>331</v>
      </c>
      <c r="B154" s="6" t="s">
        <v>332</v>
      </c>
      <c r="C154" s="2" t="s">
        <v>28</v>
      </c>
      <c r="D154" s="2">
        <v>47</v>
      </c>
      <c r="F154" s="2"/>
      <c r="G154" s="6" t="s">
        <v>330</v>
      </c>
      <c r="H154" s="2"/>
    </row>
    <row r="155" spans="1:8" s="6" customFormat="1" ht="15" customHeight="1" x14ac:dyDescent="0.3">
      <c r="A155" s="6" t="s">
        <v>333</v>
      </c>
      <c r="B155" s="6" t="s">
        <v>24</v>
      </c>
      <c r="C155" s="2" t="s">
        <v>25</v>
      </c>
      <c r="D155" s="2">
        <v>7</v>
      </c>
      <c r="E155" s="29"/>
      <c r="F155" s="2"/>
      <c r="H155" s="2"/>
    </row>
    <row r="156" spans="1:8" s="6" customFormat="1" x14ac:dyDescent="0.3">
      <c r="A156" s="6" t="s">
        <v>334</v>
      </c>
      <c r="B156" s="6" t="s">
        <v>332</v>
      </c>
      <c r="C156" s="2" t="s">
        <v>28</v>
      </c>
      <c r="D156" s="2">
        <v>47</v>
      </c>
      <c r="E156" s="6" t="s">
        <v>257</v>
      </c>
      <c r="F156" s="2"/>
      <c r="G156" s="6" t="s">
        <v>335</v>
      </c>
      <c r="H156" s="2"/>
    </row>
    <row r="157" spans="1:8" s="6" customFormat="1" x14ac:dyDescent="0.3">
      <c r="A157" s="6" t="s">
        <v>336</v>
      </c>
      <c r="B157" s="6" t="s">
        <v>332</v>
      </c>
      <c r="C157" s="2" t="s">
        <v>28</v>
      </c>
      <c r="D157" s="2">
        <v>50</v>
      </c>
      <c r="F157" s="2"/>
      <c r="G157" s="6" t="s">
        <v>335</v>
      </c>
      <c r="H157" s="2"/>
    </row>
    <row r="158" spans="1:8" s="6" customFormat="1" ht="15" customHeight="1" x14ac:dyDescent="0.3">
      <c r="A158" s="24" t="s">
        <v>337</v>
      </c>
      <c r="B158" s="25"/>
      <c r="C158" s="25"/>
      <c r="D158" s="25"/>
      <c r="E158" s="36"/>
      <c r="F158" s="25"/>
      <c r="G158" s="25"/>
      <c r="H158" s="26"/>
    </row>
    <row r="159" spans="1:8" s="6" customFormat="1" ht="17.25" customHeight="1" x14ac:dyDescent="0.3">
      <c r="A159" s="6" t="s">
        <v>338</v>
      </c>
      <c r="B159" s="6" t="s">
        <v>332</v>
      </c>
      <c r="C159" s="2" t="s">
        <v>28</v>
      </c>
      <c r="D159" s="2">
        <v>56</v>
      </c>
      <c r="E159" s="6" t="s">
        <v>257</v>
      </c>
      <c r="F159" s="2"/>
      <c r="H159" s="2"/>
    </row>
    <row r="160" spans="1:8" s="6" customFormat="1" ht="15.75" customHeight="1" x14ac:dyDescent="0.3">
      <c r="A160" s="6" t="s">
        <v>339</v>
      </c>
      <c r="B160" s="6" t="s">
        <v>340</v>
      </c>
      <c r="C160" s="2" t="s">
        <v>28</v>
      </c>
      <c r="D160" s="2">
        <v>56</v>
      </c>
      <c r="E160" s="29"/>
      <c r="F160" s="2"/>
      <c r="H160" s="2"/>
    </row>
    <row r="161" spans="1:8" s="6" customFormat="1" ht="17.25" customHeight="1" x14ac:dyDescent="0.3">
      <c r="A161" s="6" t="s">
        <v>341</v>
      </c>
      <c r="B161" s="6" t="s">
        <v>24</v>
      </c>
      <c r="C161" s="2" t="s">
        <v>25</v>
      </c>
      <c r="D161" s="2">
        <v>1</v>
      </c>
      <c r="E161" s="29"/>
      <c r="F161" s="2"/>
      <c r="H161" s="2"/>
    </row>
    <row r="162" spans="1:8" s="6" customFormat="1" ht="17.25" customHeight="1" x14ac:dyDescent="0.3">
      <c r="A162" s="6" t="s">
        <v>342</v>
      </c>
      <c r="B162" s="6" t="s">
        <v>46</v>
      </c>
      <c r="C162" s="2" t="s">
        <v>47</v>
      </c>
      <c r="D162" s="2">
        <v>4</v>
      </c>
      <c r="E162" s="29"/>
      <c r="F162" s="2"/>
      <c r="H162" s="2"/>
    </row>
    <row r="163" spans="1:8" s="6" customFormat="1" ht="17.25" customHeight="1" x14ac:dyDescent="0.3">
      <c r="A163" s="6" t="s">
        <v>343</v>
      </c>
      <c r="B163" s="6" t="s">
        <v>67</v>
      </c>
      <c r="C163" s="2" t="s">
        <v>64</v>
      </c>
      <c r="D163" s="2">
        <v>10</v>
      </c>
      <c r="E163" s="29"/>
      <c r="F163" s="2"/>
      <c r="H163" s="2"/>
    </row>
    <row r="164" spans="1:8" s="6" customFormat="1" ht="17.25" customHeight="1" x14ac:dyDescent="0.3">
      <c r="A164" s="6" t="s">
        <v>344</v>
      </c>
      <c r="B164" s="6" t="s">
        <v>218</v>
      </c>
      <c r="C164" s="2" t="s">
        <v>127</v>
      </c>
      <c r="D164" s="2">
        <v>5</v>
      </c>
      <c r="E164" s="29" t="s">
        <v>184</v>
      </c>
      <c r="F164" s="2"/>
      <c r="G164" s="6" t="s">
        <v>345</v>
      </c>
      <c r="H164" s="2"/>
    </row>
    <row r="165" spans="1:8" s="6" customFormat="1" ht="27.6" x14ac:dyDescent="0.3">
      <c r="A165" s="6" t="s">
        <v>346</v>
      </c>
      <c r="B165" s="6" t="s">
        <v>347</v>
      </c>
      <c r="C165" s="9" t="s">
        <v>19</v>
      </c>
      <c r="D165" s="2">
        <v>9</v>
      </c>
      <c r="E165" s="29"/>
      <c r="F165" s="2">
        <v>1</v>
      </c>
      <c r="G165" s="7" t="s">
        <v>348</v>
      </c>
      <c r="H165" s="2"/>
    </row>
    <row r="166" spans="1:8" s="6" customFormat="1" ht="48" customHeight="1" x14ac:dyDescent="0.3">
      <c r="A166" s="6" t="s">
        <v>349</v>
      </c>
      <c r="B166" s="7" t="s">
        <v>350</v>
      </c>
      <c r="C166" s="9" t="s">
        <v>144</v>
      </c>
      <c r="D166" s="2">
        <v>46</v>
      </c>
      <c r="E166" s="29" t="s">
        <v>322</v>
      </c>
      <c r="F166" s="2"/>
      <c r="G166" s="7" t="s">
        <v>351</v>
      </c>
      <c r="H166" s="2">
        <v>4</v>
      </c>
    </row>
    <row r="167" spans="1:8" s="6" customFormat="1" x14ac:dyDescent="0.3">
      <c r="A167" s="6" t="s">
        <v>352</v>
      </c>
      <c r="C167" s="2" t="s">
        <v>28</v>
      </c>
      <c r="D167" s="2">
        <v>46</v>
      </c>
      <c r="E167" s="6" t="s">
        <v>353</v>
      </c>
      <c r="F167" s="2"/>
      <c r="H167" s="2"/>
    </row>
    <row r="168" spans="1:8" s="6" customFormat="1" x14ac:dyDescent="0.3">
      <c r="A168" s="6" t="s">
        <v>354</v>
      </c>
      <c r="C168" s="2" t="s">
        <v>28</v>
      </c>
      <c r="D168" s="2">
        <v>69</v>
      </c>
      <c r="E168" s="6" t="s">
        <v>355</v>
      </c>
      <c r="F168" s="2"/>
      <c r="H168" s="2"/>
    </row>
    <row r="169" spans="1:8" s="6" customFormat="1" x14ac:dyDescent="0.3">
      <c r="A169" s="6" t="s">
        <v>356</v>
      </c>
      <c r="C169" s="2" t="s">
        <v>28</v>
      </c>
      <c r="D169" s="2">
        <v>49</v>
      </c>
      <c r="E169" s="6" t="s">
        <v>357</v>
      </c>
      <c r="F169" s="2"/>
      <c r="H169" s="2"/>
    </row>
    <row r="170" spans="1:8" s="6" customFormat="1" ht="15" customHeight="1" x14ac:dyDescent="0.3">
      <c r="A170" s="6" t="s">
        <v>358</v>
      </c>
      <c r="C170" s="9" t="s">
        <v>144</v>
      </c>
      <c r="D170" s="2">
        <v>48</v>
      </c>
      <c r="E170" s="6" t="s">
        <v>257</v>
      </c>
      <c r="F170" s="2"/>
      <c r="G170" s="6" t="s">
        <v>359</v>
      </c>
      <c r="H170" s="2">
        <v>2</v>
      </c>
    </row>
    <row r="171" spans="1:8" s="6" customFormat="1" ht="15" customHeight="1" x14ac:dyDescent="0.3">
      <c r="A171" s="6" t="s">
        <v>130</v>
      </c>
      <c r="B171" s="6" t="s">
        <v>131</v>
      </c>
      <c r="C171" s="9" t="s">
        <v>12</v>
      </c>
      <c r="D171" s="2">
        <v>210</v>
      </c>
      <c r="E171" s="29"/>
      <c r="F171" s="2"/>
      <c r="H171" s="27"/>
    </row>
    <row r="172" spans="1:8" s="6" customFormat="1" ht="15" customHeight="1" x14ac:dyDescent="0.3">
      <c r="A172" s="31"/>
      <c r="B172" s="32"/>
      <c r="C172" s="19"/>
      <c r="D172" s="19"/>
      <c r="E172" s="37"/>
      <c r="F172" s="19"/>
      <c r="G172" s="32"/>
      <c r="H172" s="27"/>
    </row>
    <row r="173" spans="1:8" s="6" customFormat="1" ht="15" customHeight="1" x14ac:dyDescent="0.3">
      <c r="A173" s="24" t="s">
        <v>360</v>
      </c>
      <c r="B173" s="25"/>
      <c r="C173" s="25"/>
      <c r="D173" s="25"/>
      <c r="E173" s="36"/>
      <c r="F173" s="25"/>
      <c r="G173" s="25"/>
      <c r="H173" s="26"/>
    </row>
    <row r="174" spans="1:8" s="6" customFormat="1" ht="15" customHeight="1" x14ac:dyDescent="0.3">
      <c r="A174" s="6" t="s">
        <v>361</v>
      </c>
      <c r="B174" s="6" t="s">
        <v>362</v>
      </c>
      <c r="C174" s="2" t="s">
        <v>363</v>
      </c>
      <c r="D174" s="2">
        <v>12</v>
      </c>
      <c r="E174" s="29"/>
      <c r="F174" s="2"/>
      <c r="H174" s="2"/>
    </row>
    <row r="175" spans="1:8" s="6" customFormat="1" ht="15" customHeight="1" x14ac:dyDescent="0.3">
      <c r="A175" s="6" t="s">
        <v>364</v>
      </c>
      <c r="B175" s="6" t="s">
        <v>24</v>
      </c>
      <c r="C175" s="2" t="s">
        <v>25</v>
      </c>
      <c r="D175" s="2">
        <v>11.4</v>
      </c>
      <c r="E175" s="29"/>
      <c r="F175" s="2"/>
      <c r="H175" s="2"/>
    </row>
    <row r="176" spans="1:8" s="6" customFormat="1" ht="15" customHeight="1" x14ac:dyDescent="0.3">
      <c r="A176" s="6" t="s">
        <v>365</v>
      </c>
      <c r="B176" s="6" t="s">
        <v>24</v>
      </c>
      <c r="C176" s="2" t="s">
        <v>25</v>
      </c>
      <c r="D176" s="2">
        <v>6.4</v>
      </c>
      <c r="E176" s="29"/>
      <c r="F176" s="2"/>
      <c r="H176" s="2"/>
    </row>
    <row r="177" spans="1:8" s="6" customFormat="1" ht="15" customHeight="1" x14ac:dyDescent="0.3">
      <c r="A177" s="6" t="s">
        <v>130</v>
      </c>
      <c r="B177" s="6" t="s">
        <v>131</v>
      </c>
      <c r="C177" s="9" t="s">
        <v>12</v>
      </c>
      <c r="D177" s="2">
        <v>10</v>
      </c>
      <c r="E177" s="29"/>
      <c r="F177" s="2"/>
      <c r="H177" s="27"/>
    </row>
    <row r="178" spans="1:8" s="6" customFormat="1" ht="15" customHeight="1" x14ac:dyDescent="0.3">
      <c r="A178" s="24" t="s">
        <v>366</v>
      </c>
      <c r="B178" s="25"/>
      <c r="C178" s="25"/>
      <c r="D178" s="25"/>
      <c r="E178" s="36"/>
      <c r="F178" s="25"/>
      <c r="G178" s="25"/>
      <c r="H178" s="26"/>
    </row>
    <row r="179" spans="1:8" s="6" customFormat="1" ht="15" customHeight="1" x14ac:dyDescent="0.3">
      <c r="A179" s="6" t="s">
        <v>367</v>
      </c>
      <c r="B179" s="6" t="s">
        <v>368</v>
      </c>
      <c r="C179" s="2" t="s">
        <v>25</v>
      </c>
      <c r="D179" s="2">
        <v>11</v>
      </c>
      <c r="E179" s="29" t="s">
        <v>80</v>
      </c>
      <c r="F179" s="2"/>
      <c r="H179" s="2"/>
    </row>
    <row r="180" spans="1:8" s="6" customFormat="1" ht="15" customHeight="1" x14ac:dyDescent="0.3">
      <c r="A180" s="6" t="s">
        <v>369</v>
      </c>
      <c r="B180" s="6" t="s">
        <v>370</v>
      </c>
      <c r="C180" s="2" t="s">
        <v>19</v>
      </c>
      <c r="D180" s="2">
        <v>8</v>
      </c>
      <c r="E180" s="29" t="s">
        <v>80</v>
      </c>
      <c r="F180" s="2"/>
      <c r="H180" s="2"/>
    </row>
    <row r="181" spans="1:8" s="6" customFormat="1" ht="45" customHeight="1" x14ac:dyDescent="0.3">
      <c r="A181" s="6" t="s">
        <v>371</v>
      </c>
      <c r="B181" s="6" t="s">
        <v>372</v>
      </c>
      <c r="C181" s="9" t="s">
        <v>19</v>
      </c>
      <c r="D181" s="2">
        <v>15</v>
      </c>
      <c r="E181" s="29" t="s">
        <v>80</v>
      </c>
      <c r="F181" s="2"/>
      <c r="G181" s="7" t="s">
        <v>373</v>
      </c>
      <c r="H181" s="2">
        <v>5</v>
      </c>
    </row>
    <row r="182" spans="1:8" s="6" customFormat="1" ht="15" customHeight="1" x14ac:dyDescent="0.3">
      <c r="A182" s="6" t="s">
        <v>374</v>
      </c>
      <c r="B182" s="6" t="s">
        <v>375</v>
      </c>
      <c r="C182" s="2" t="s">
        <v>25</v>
      </c>
      <c r="D182" s="2">
        <v>1</v>
      </c>
      <c r="E182" s="29" t="s">
        <v>80</v>
      </c>
      <c r="F182" s="2"/>
      <c r="H182" s="2"/>
    </row>
    <row r="183" spans="1:8" s="6" customFormat="1" ht="15" customHeight="1" x14ac:dyDescent="0.3">
      <c r="A183" s="6" t="s">
        <v>376</v>
      </c>
      <c r="B183" s="6" t="s">
        <v>46</v>
      </c>
      <c r="C183" s="2" t="s">
        <v>47</v>
      </c>
      <c r="D183" s="2">
        <v>4</v>
      </c>
      <c r="E183" s="29"/>
      <c r="F183" s="2"/>
      <c r="H183" s="2"/>
    </row>
    <row r="184" spans="1:8" s="6" customFormat="1" x14ac:dyDescent="0.3">
      <c r="A184" s="6" t="s">
        <v>377</v>
      </c>
      <c r="B184" s="6" t="s">
        <v>378</v>
      </c>
      <c r="C184" s="2" t="s">
        <v>28</v>
      </c>
      <c r="D184" s="2">
        <v>9</v>
      </c>
      <c r="E184" s="29"/>
      <c r="F184" s="2"/>
      <c r="H184" s="2"/>
    </row>
    <row r="185" spans="1:8" s="6" customFormat="1" ht="30" customHeight="1" x14ac:dyDescent="0.3">
      <c r="A185" s="6" t="s">
        <v>379</v>
      </c>
      <c r="B185" s="6" t="s">
        <v>380</v>
      </c>
      <c r="C185" s="9" t="s">
        <v>19</v>
      </c>
      <c r="D185" s="9">
        <v>19</v>
      </c>
      <c r="E185" s="11" t="s">
        <v>246</v>
      </c>
      <c r="F185" s="9"/>
      <c r="G185" s="7" t="s">
        <v>381</v>
      </c>
      <c r="H185" s="2">
        <v>3</v>
      </c>
    </row>
    <row r="186" spans="1:8" s="6" customFormat="1" ht="15" customHeight="1" x14ac:dyDescent="0.3">
      <c r="A186" s="6" t="s">
        <v>382</v>
      </c>
      <c r="B186" s="6" t="s">
        <v>383</v>
      </c>
      <c r="C186" s="9" t="s">
        <v>19</v>
      </c>
      <c r="D186" s="9">
        <v>14</v>
      </c>
      <c r="E186" s="11" t="s">
        <v>246</v>
      </c>
      <c r="F186" s="9"/>
      <c r="G186" s="6" t="s">
        <v>384</v>
      </c>
      <c r="H186" s="2">
        <v>2</v>
      </c>
    </row>
    <row r="187" spans="1:8" s="6" customFormat="1" ht="15" customHeight="1" x14ac:dyDescent="0.3">
      <c r="A187" s="6" t="s">
        <v>385</v>
      </c>
      <c r="B187" s="6" t="s">
        <v>24</v>
      </c>
      <c r="C187" s="2" t="s">
        <v>25</v>
      </c>
      <c r="D187" s="2">
        <v>2</v>
      </c>
      <c r="E187" s="11" t="s">
        <v>246</v>
      </c>
      <c r="F187" s="2"/>
      <c r="H187" s="2"/>
    </row>
    <row r="188" spans="1:8" s="6" customFormat="1" ht="15" customHeight="1" x14ac:dyDescent="0.3">
      <c r="A188" s="6" t="s">
        <v>386</v>
      </c>
      <c r="B188" s="6" t="s">
        <v>24</v>
      </c>
      <c r="C188" s="2" t="s">
        <v>25</v>
      </c>
      <c r="D188" s="2">
        <v>2</v>
      </c>
      <c r="E188" s="11"/>
      <c r="F188" s="2"/>
      <c r="H188" s="2"/>
    </row>
    <row r="189" spans="1:8" s="6" customFormat="1" ht="15" customHeight="1" x14ac:dyDescent="0.3">
      <c r="A189" s="6" t="s">
        <v>387</v>
      </c>
      <c r="B189" s="6" t="s">
        <v>63</v>
      </c>
      <c r="C189" s="2" t="s">
        <v>64</v>
      </c>
      <c r="D189" s="2">
        <v>11</v>
      </c>
      <c r="E189" s="29"/>
      <c r="F189" s="2"/>
      <c r="H189" s="2"/>
    </row>
    <row r="190" spans="1:8" s="6" customFormat="1" ht="15" customHeight="1" x14ac:dyDescent="0.3">
      <c r="A190" s="6" t="s">
        <v>388</v>
      </c>
      <c r="B190" s="6" t="s">
        <v>67</v>
      </c>
      <c r="C190" s="2" t="s">
        <v>64</v>
      </c>
      <c r="D190" s="2">
        <v>5</v>
      </c>
      <c r="E190" s="29"/>
      <c r="F190" s="2"/>
      <c r="H190" s="2"/>
    </row>
    <row r="191" spans="1:8" s="6" customFormat="1" ht="15" customHeight="1" x14ac:dyDescent="0.3">
      <c r="A191" s="6" t="s">
        <v>389</v>
      </c>
      <c r="B191" s="6" t="s">
        <v>35</v>
      </c>
      <c r="C191" s="2" t="s">
        <v>36</v>
      </c>
      <c r="D191" s="2">
        <v>2</v>
      </c>
      <c r="E191" s="29"/>
      <c r="F191" s="2"/>
      <c r="H191" s="2"/>
    </row>
    <row r="192" spans="1:8" s="6" customFormat="1" ht="15" customHeight="1" x14ac:dyDescent="0.3">
      <c r="A192" s="6" t="s">
        <v>390</v>
      </c>
      <c r="B192" s="6" t="s">
        <v>24</v>
      </c>
      <c r="C192" s="2" t="s">
        <v>25</v>
      </c>
      <c r="D192" s="2">
        <v>1</v>
      </c>
      <c r="E192" s="29"/>
      <c r="F192" s="2"/>
      <c r="H192" s="2"/>
    </row>
    <row r="193" spans="1:8" s="6" customFormat="1" ht="15" customHeight="1" x14ac:dyDescent="0.3">
      <c r="A193" s="6" t="s">
        <v>391</v>
      </c>
      <c r="B193" s="6" t="s">
        <v>24</v>
      </c>
      <c r="C193" s="2" t="s">
        <v>25</v>
      </c>
      <c r="D193" s="2">
        <v>1</v>
      </c>
      <c r="E193" s="29"/>
      <c r="F193" s="2"/>
      <c r="H193" s="2"/>
    </row>
    <row r="194" spans="1:8" s="6" customFormat="1" ht="15" customHeight="1" x14ac:dyDescent="0.3">
      <c r="A194" s="6" t="s">
        <v>392</v>
      </c>
      <c r="B194" s="6" t="s">
        <v>393</v>
      </c>
      <c r="C194" s="2" t="s">
        <v>394</v>
      </c>
      <c r="D194" s="2">
        <v>65</v>
      </c>
      <c r="E194" s="29"/>
      <c r="F194" s="2"/>
      <c r="H194" s="2"/>
    </row>
    <row r="195" spans="1:8" s="6" customFormat="1" ht="15" customHeight="1" x14ac:dyDescent="0.3">
      <c r="A195" s="6" t="s">
        <v>130</v>
      </c>
      <c r="B195" s="6" t="s">
        <v>131</v>
      </c>
      <c r="C195" s="9" t="s">
        <v>12</v>
      </c>
      <c r="D195" s="2">
        <v>40</v>
      </c>
      <c r="E195" s="29"/>
      <c r="F195" s="2"/>
      <c r="H195" s="27"/>
    </row>
    <row r="196" spans="1:8" s="6" customFormat="1" ht="15" customHeight="1" x14ac:dyDescent="0.3">
      <c r="A196" s="24" t="s">
        <v>395</v>
      </c>
      <c r="B196" s="25"/>
      <c r="C196" s="25"/>
      <c r="D196" s="25"/>
      <c r="E196" s="36"/>
      <c r="F196" s="25"/>
      <c r="G196" s="25"/>
      <c r="H196" s="26"/>
    </row>
    <row r="197" spans="1:8" s="6" customFormat="1" ht="15" customHeight="1" x14ac:dyDescent="0.3">
      <c r="A197" s="6" t="s">
        <v>396</v>
      </c>
      <c r="B197" s="6" t="s">
        <v>397</v>
      </c>
      <c r="C197" s="9" t="s">
        <v>19</v>
      </c>
      <c r="D197" s="9">
        <v>47</v>
      </c>
      <c r="E197" s="6" t="s">
        <v>398</v>
      </c>
      <c r="F197" s="9"/>
      <c r="G197" s="7" t="s">
        <v>399</v>
      </c>
      <c r="H197" s="2">
        <v>3</v>
      </c>
    </row>
    <row r="198" spans="1:8" s="6" customFormat="1" ht="30" customHeight="1" x14ac:dyDescent="0.3">
      <c r="A198" s="6" t="s">
        <v>400</v>
      </c>
      <c r="B198" s="6" t="s">
        <v>401</v>
      </c>
      <c r="C198" s="9" t="s">
        <v>19</v>
      </c>
      <c r="D198" s="9">
        <v>32</v>
      </c>
      <c r="E198" s="6" t="s">
        <v>402</v>
      </c>
      <c r="F198" s="9"/>
      <c r="G198" s="7" t="s">
        <v>403</v>
      </c>
      <c r="H198" s="2">
        <v>3</v>
      </c>
    </row>
    <row r="199" spans="1:8" s="6" customFormat="1" ht="15" customHeight="1" x14ac:dyDescent="0.3">
      <c r="A199" s="6" t="s">
        <v>404</v>
      </c>
      <c r="B199" s="6" t="s">
        <v>67</v>
      </c>
      <c r="C199" s="9" t="s">
        <v>64</v>
      </c>
      <c r="D199" s="2">
        <v>12</v>
      </c>
      <c r="F199" s="2"/>
      <c r="H199" s="2"/>
    </row>
    <row r="200" spans="1:8" s="6" customFormat="1" ht="15" customHeight="1" x14ac:dyDescent="0.3">
      <c r="A200" s="6" t="s">
        <v>405</v>
      </c>
      <c r="B200" s="6" t="s">
        <v>406</v>
      </c>
      <c r="C200" s="9" t="s">
        <v>19</v>
      </c>
      <c r="D200" s="9">
        <v>14</v>
      </c>
      <c r="E200" s="6" t="s">
        <v>407</v>
      </c>
      <c r="F200" s="9"/>
      <c r="G200" s="7" t="s">
        <v>408</v>
      </c>
      <c r="H200" s="2">
        <v>2</v>
      </c>
    </row>
    <row r="201" spans="1:8" s="6" customFormat="1" ht="15" customHeight="1" x14ac:dyDescent="0.3">
      <c r="A201" s="6" t="s">
        <v>409</v>
      </c>
      <c r="B201" s="6" t="s">
        <v>410</v>
      </c>
      <c r="C201" s="9" t="s">
        <v>19</v>
      </c>
      <c r="D201" s="2">
        <v>10</v>
      </c>
      <c r="E201" s="6" t="s">
        <v>411</v>
      </c>
      <c r="F201" s="2"/>
      <c r="G201" s="6" t="s">
        <v>412</v>
      </c>
      <c r="H201" s="2">
        <v>1</v>
      </c>
    </row>
    <row r="202" spans="1:8" s="6" customFormat="1" ht="15" customHeight="1" x14ac:dyDescent="0.3">
      <c r="A202" s="6" t="s">
        <v>413</v>
      </c>
      <c r="B202" s="6" t="s">
        <v>401</v>
      </c>
      <c r="C202" s="9" t="s">
        <v>19</v>
      </c>
      <c r="D202" s="20">
        <v>14</v>
      </c>
      <c r="E202" s="6" t="s">
        <v>402</v>
      </c>
      <c r="F202" s="9"/>
      <c r="G202" s="6" t="s">
        <v>414</v>
      </c>
      <c r="H202" s="2">
        <v>2</v>
      </c>
    </row>
    <row r="203" spans="1:8" s="6" customFormat="1" ht="15" customHeight="1" x14ac:dyDescent="0.3">
      <c r="A203" s="6" t="s">
        <v>415</v>
      </c>
      <c r="C203" s="2" t="s">
        <v>25</v>
      </c>
      <c r="D203" s="21"/>
      <c r="E203" s="12"/>
      <c r="F203" s="10"/>
      <c r="H203" s="2"/>
    </row>
    <row r="204" spans="1:8" s="6" customFormat="1" ht="15" customHeight="1" x14ac:dyDescent="0.3">
      <c r="A204" s="6" t="s">
        <v>416</v>
      </c>
      <c r="B204" s="6" t="s">
        <v>284</v>
      </c>
      <c r="C204" s="9" t="s">
        <v>19</v>
      </c>
      <c r="D204" s="2">
        <v>6</v>
      </c>
      <c r="E204" s="29"/>
      <c r="F204" s="2"/>
      <c r="H204" s="2"/>
    </row>
    <row r="205" spans="1:8" s="6" customFormat="1" ht="15" customHeight="1" x14ac:dyDescent="0.3">
      <c r="A205" s="6" t="s">
        <v>417</v>
      </c>
      <c r="B205" s="6" t="s">
        <v>284</v>
      </c>
      <c r="C205" s="9" t="s">
        <v>19</v>
      </c>
      <c r="D205" s="2">
        <v>8</v>
      </c>
      <c r="E205" s="29"/>
      <c r="F205" s="2"/>
      <c r="H205" s="2"/>
    </row>
    <row r="206" spans="1:8" s="6" customFormat="1" ht="15" customHeight="1" x14ac:dyDescent="0.3">
      <c r="A206" s="6" t="s">
        <v>130</v>
      </c>
      <c r="B206" s="6" t="s">
        <v>131</v>
      </c>
      <c r="C206" s="9" t="s">
        <v>12</v>
      </c>
      <c r="D206" s="2">
        <v>18</v>
      </c>
      <c r="E206" s="29"/>
      <c r="F206" s="2"/>
      <c r="H206" s="2"/>
    </row>
    <row r="207" spans="1:8" s="6" customFormat="1" ht="32.25" customHeight="1" x14ac:dyDescent="0.3">
      <c r="A207" s="33" t="s">
        <v>418</v>
      </c>
      <c r="B207" s="34"/>
      <c r="C207" s="34"/>
      <c r="D207" s="34"/>
      <c r="E207" s="38"/>
      <c r="F207" s="34"/>
      <c r="G207" s="34"/>
      <c r="H207" s="35"/>
    </row>
    <row r="208" spans="1:8" s="6" customFormat="1" x14ac:dyDescent="0.3">
      <c r="A208" s="6" t="s">
        <v>419</v>
      </c>
      <c r="C208" s="2" t="s">
        <v>28</v>
      </c>
      <c r="D208" s="2">
        <v>98</v>
      </c>
      <c r="E208" s="6" t="s">
        <v>145</v>
      </c>
      <c r="F208" s="2"/>
      <c r="H208" s="2"/>
    </row>
    <row r="209" spans="1:8" s="6" customFormat="1" ht="15" customHeight="1" x14ac:dyDescent="0.3">
      <c r="A209" s="6" t="s">
        <v>420</v>
      </c>
      <c r="B209" s="6" t="s">
        <v>421</v>
      </c>
      <c r="C209" s="9" t="s">
        <v>422</v>
      </c>
      <c r="D209" s="2">
        <v>20</v>
      </c>
      <c r="E209" s="6" t="s">
        <v>145</v>
      </c>
      <c r="F209" s="2"/>
      <c r="H209" s="2"/>
    </row>
    <row r="210" spans="1:8" s="6" customFormat="1" ht="15" customHeight="1" x14ac:dyDescent="0.3">
      <c r="A210" s="6" t="s">
        <v>423</v>
      </c>
      <c r="B210" s="6" t="s">
        <v>424</v>
      </c>
      <c r="C210" s="2" t="s">
        <v>25</v>
      </c>
      <c r="D210" s="2">
        <v>4</v>
      </c>
      <c r="E210" s="6" t="s">
        <v>80</v>
      </c>
      <c r="F210" s="2"/>
      <c r="H210" s="2"/>
    </row>
    <row r="211" spans="1:8" s="6" customFormat="1" ht="15" customHeight="1" x14ac:dyDescent="0.3">
      <c r="A211" s="6" t="s">
        <v>425</v>
      </c>
      <c r="B211" s="6" t="s">
        <v>46</v>
      </c>
      <c r="C211" s="2" t="s">
        <v>47</v>
      </c>
      <c r="D211" s="2">
        <v>5</v>
      </c>
      <c r="F211" s="2"/>
      <c r="H211" s="2"/>
    </row>
    <row r="212" spans="1:8" s="6" customFormat="1" ht="15" customHeight="1" x14ac:dyDescent="0.3">
      <c r="A212" s="6" t="s">
        <v>426</v>
      </c>
      <c r="B212" s="6" t="s">
        <v>427</v>
      </c>
      <c r="C212" s="2" t="s">
        <v>36</v>
      </c>
      <c r="D212" s="2">
        <v>1</v>
      </c>
      <c r="F212" s="2"/>
      <c r="H212" s="2"/>
    </row>
    <row r="213" spans="1:8" s="6" customFormat="1" ht="15" customHeight="1" x14ac:dyDescent="0.3">
      <c r="A213" s="6" t="s">
        <v>428</v>
      </c>
      <c r="B213" s="6" t="s">
        <v>427</v>
      </c>
      <c r="C213" s="2" t="s">
        <v>36</v>
      </c>
      <c r="D213" s="2">
        <v>1</v>
      </c>
      <c r="F213" s="2"/>
      <c r="H213" s="2"/>
    </row>
    <row r="214" spans="1:8" s="6" customFormat="1" ht="15" customHeight="1" x14ac:dyDescent="0.3">
      <c r="A214" s="6" t="s">
        <v>429</v>
      </c>
      <c r="B214" s="6" t="s">
        <v>430</v>
      </c>
      <c r="C214" s="2" t="s">
        <v>25</v>
      </c>
      <c r="D214" s="2">
        <v>42</v>
      </c>
      <c r="E214" s="6" t="s">
        <v>145</v>
      </c>
      <c r="F214" s="2"/>
      <c r="G214" s="6" t="s">
        <v>431</v>
      </c>
      <c r="H214" s="2"/>
    </row>
    <row r="215" spans="1:8" s="6" customFormat="1" x14ac:dyDescent="0.3">
      <c r="A215" s="6" t="s">
        <v>432</v>
      </c>
      <c r="B215" s="6" t="s">
        <v>145</v>
      </c>
      <c r="C215" s="2" t="s">
        <v>28</v>
      </c>
      <c r="D215" s="2">
        <v>56</v>
      </c>
      <c r="E215" s="6" t="s">
        <v>145</v>
      </c>
      <c r="F215" s="2"/>
      <c r="H215" s="2"/>
    </row>
    <row r="216" spans="1:8" s="6" customFormat="1" ht="15" customHeight="1" x14ac:dyDescent="0.3">
      <c r="A216" s="6" t="s">
        <v>433</v>
      </c>
      <c r="B216" s="6" t="s">
        <v>427</v>
      </c>
      <c r="C216" s="2" t="s">
        <v>36</v>
      </c>
      <c r="D216" s="2">
        <v>5</v>
      </c>
      <c r="F216" s="2"/>
      <c r="H216" s="2"/>
    </row>
    <row r="217" spans="1:8" s="6" customFormat="1" ht="15.75" customHeight="1" x14ac:dyDescent="0.3">
      <c r="A217" s="24" t="s">
        <v>434</v>
      </c>
      <c r="B217" s="25"/>
      <c r="C217" s="25"/>
      <c r="D217" s="25"/>
      <c r="E217" s="36"/>
      <c r="F217" s="25"/>
      <c r="G217" s="25"/>
      <c r="H217" s="26"/>
    </row>
    <row r="218" spans="1:8" s="6" customFormat="1" ht="15.75" customHeight="1" x14ac:dyDescent="0.3">
      <c r="A218" s="6" t="s">
        <v>435</v>
      </c>
      <c r="B218" s="6" t="s">
        <v>436</v>
      </c>
      <c r="C218" s="2" t="s">
        <v>28</v>
      </c>
      <c r="D218" s="2">
        <v>69</v>
      </c>
      <c r="E218" s="6" t="s">
        <v>145</v>
      </c>
      <c r="F218" s="2"/>
      <c r="H218" s="2"/>
    </row>
    <row r="219" spans="1:8" s="6" customFormat="1" ht="15.75" customHeight="1" x14ac:dyDescent="0.3">
      <c r="A219" s="6" t="s">
        <v>437</v>
      </c>
      <c r="B219" s="6" t="s">
        <v>436</v>
      </c>
      <c r="C219" s="2" t="s">
        <v>28</v>
      </c>
      <c r="D219" s="2">
        <v>54</v>
      </c>
      <c r="E219" s="6" t="s">
        <v>145</v>
      </c>
      <c r="F219" s="2"/>
      <c r="H219" s="2"/>
    </row>
    <row r="220" spans="1:8" s="6" customFormat="1" x14ac:dyDescent="0.3">
      <c r="A220" s="6" t="s">
        <v>438</v>
      </c>
      <c r="B220" s="6" t="s">
        <v>439</v>
      </c>
      <c r="C220" s="2" t="s">
        <v>28</v>
      </c>
      <c r="D220" s="2">
        <v>60</v>
      </c>
      <c r="E220" s="6" t="s">
        <v>145</v>
      </c>
      <c r="F220" s="2"/>
      <c r="H220" s="2"/>
    </row>
    <row r="221" spans="1:8" s="6" customFormat="1" ht="15.75" customHeight="1" x14ac:dyDescent="0.3">
      <c r="A221" s="6" t="s">
        <v>440</v>
      </c>
      <c r="B221" s="6" t="s">
        <v>441</v>
      </c>
      <c r="C221" s="2" t="s">
        <v>28</v>
      </c>
      <c r="D221" s="2">
        <v>60</v>
      </c>
      <c r="E221" s="6" t="s">
        <v>442</v>
      </c>
      <c r="F221" s="2"/>
      <c r="H221" s="2"/>
    </row>
    <row r="222" spans="1:8" s="6" customFormat="1" ht="15.75" customHeight="1" x14ac:dyDescent="0.3">
      <c r="A222" s="6" t="s">
        <v>130</v>
      </c>
      <c r="B222" s="6" t="s">
        <v>131</v>
      </c>
      <c r="C222" s="2" t="s">
        <v>12</v>
      </c>
      <c r="D222" s="2">
        <v>91</v>
      </c>
      <c r="F222" s="2"/>
      <c r="H222" s="2"/>
    </row>
    <row r="223" spans="1:8" s="6" customFormat="1" ht="15" customHeight="1" x14ac:dyDescent="0.3">
      <c r="A223" s="24" t="s">
        <v>395</v>
      </c>
      <c r="B223" s="25"/>
      <c r="C223" s="25"/>
      <c r="D223" s="25"/>
      <c r="E223" s="36"/>
      <c r="F223" s="25"/>
      <c r="G223" s="25"/>
      <c r="H223" s="26"/>
    </row>
    <row r="224" spans="1:8" s="6" customFormat="1" ht="15.75" customHeight="1" x14ac:dyDescent="0.3">
      <c r="A224" s="6" t="s">
        <v>443</v>
      </c>
      <c r="B224" s="6" t="s">
        <v>444</v>
      </c>
      <c r="C224" s="2" t="s">
        <v>28</v>
      </c>
      <c r="D224" s="2">
        <v>98</v>
      </c>
      <c r="E224" s="6" t="s">
        <v>145</v>
      </c>
      <c r="F224" s="2"/>
      <c r="G224" s="6" t="s">
        <v>445</v>
      </c>
      <c r="H224" s="2"/>
    </row>
    <row r="225" spans="1:8" s="6" customFormat="1" x14ac:dyDescent="0.3">
      <c r="A225" s="6" t="s">
        <v>446</v>
      </c>
      <c r="B225" s="6" t="s">
        <v>447</v>
      </c>
      <c r="C225" s="2" t="s">
        <v>28</v>
      </c>
      <c r="D225" s="2">
        <v>19</v>
      </c>
      <c r="E225" s="6" t="s">
        <v>145</v>
      </c>
      <c r="F225" s="2"/>
      <c r="G225" s="6" t="s">
        <v>445</v>
      </c>
      <c r="H225" s="2"/>
    </row>
    <row r="226" spans="1:8" s="6" customFormat="1" ht="15" customHeight="1" x14ac:dyDescent="0.3">
      <c r="A226" s="6" t="s">
        <v>448</v>
      </c>
      <c r="B226" s="6" t="s">
        <v>424</v>
      </c>
      <c r="C226" s="2" t="s">
        <v>449</v>
      </c>
      <c r="D226" s="2">
        <v>4</v>
      </c>
      <c r="E226" s="6" t="s">
        <v>80</v>
      </c>
      <c r="F226" s="2"/>
      <c r="H226" s="2"/>
    </row>
    <row r="227" spans="1:8" s="6" customFormat="1" ht="15" customHeight="1" x14ac:dyDescent="0.3">
      <c r="A227" s="6" t="s">
        <v>450</v>
      </c>
      <c r="B227" s="6" t="s">
        <v>46</v>
      </c>
      <c r="C227" s="2" t="s">
        <v>47</v>
      </c>
      <c r="D227" s="2">
        <v>4</v>
      </c>
      <c r="E227" s="6" t="s">
        <v>145</v>
      </c>
      <c r="F227" s="2"/>
      <c r="H227" s="2"/>
    </row>
    <row r="228" spans="1:8" s="6" customFormat="1" ht="15" customHeight="1" x14ac:dyDescent="0.3">
      <c r="A228" s="6" t="s">
        <v>451</v>
      </c>
      <c r="B228" s="6" t="s">
        <v>427</v>
      </c>
      <c r="C228" s="2" t="s">
        <v>36</v>
      </c>
      <c r="D228" s="2">
        <v>1</v>
      </c>
      <c r="E228" s="6" t="s">
        <v>145</v>
      </c>
      <c r="F228" s="2"/>
      <c r="H228" s="2"/>
    </row>
    <row r="229" spans="1:8" s="6" customFormat="1" ht="15" customHeight="1" x14ac:dyDescent="0.3">
      <c r="A229" s="6" t="s">
        <v>452</v>
      </c>
      <c r="B229" s="6" t="s">
        <v>427</v>
      </c>
      <c r="C229" s="2" t="s">
        <v>36</v>
      </c>
      <c r="D229" s="2">
        <v>1</v>
      </c>
      <c r="E229" s="6" t="s">
        <v>145</v>
      </c>
      <c r="F229" s="2"/>
      <c r="H229" s="2"/>
    </row>
    <row r="230" spans="1:8" s="6" customFormat="1" ht="15.75" customHeight="1" x14ac:dyDescent="0.3">
      <c r="A230" s="6" t="s">
        <v>453</v>
      </c>
      <c r="B230" s="6" t="s">
        <v>454</v>
      </c>
      <c r="C230" s="2" t="s">
        <v>28</v>
      </c>
      <c r="D230" s="2">
        <v>99</v>
      </c>
      <c r="E230" s="6" t="s">
        <v>145</v>
      </c>
      <c r="F230" s="2"/>
      <c r="H230" s="2"/>
    </row>
    <row r="231" spans="1:8" s="6" customFormat="1" ht="15" customHeight="1" x14ac:dyDescent="0.3">
      <c r="A231" s="6" t="s">
        <v>455</v>
      </c>
      <c r="B231" s="6" t="s">
        <v>24</v>
      </c>
      <c r="C231" s="2" t="s">
        <v>25</v>
      </c>
      <c r="D231" s="2">
        <v>5</v>
      </c>
      <c r="F231" s="2"/>
      <c r="H231" s="2"/>
    </row>
    <row r="232" spans="1:8" s="6" customFormat="1" ht="15.75" customHeight="1" x14ac:dyDescent="0.3">
      <c r="A232" s="24" t="s">
        <v>456</v>
      </c>
      <c r="B232" s="25"/>
      <c r="C232" s="25"/>
      <c r="D232" s="25"/>
      <c r="E232" s="36"/>
      <c r="F232" s="25"/>
      <c r="G232" s="25"/>
      <c r="H232" s="26"/>
    </row>
    <row r="233" spans="1:8" s="6" customFormat="1" ht="15.75" customHeight="1" x14ac:dyDescent="0.3">
      <c r="A233" s="6" t="s">
        <v>457</v>
      </c>
      <c r="B233" s="6" t="s">
        <v>458</v>
      </c>
      <c r="C233" s="2" t="s">
        <v>28</v>
      </c>
      <c r="D233" s="2">
        <v>99</v>
      </c>
      <c r="E233" s="6" t="s">
        <v>145</v>
      </c>
      <c r="F233" s="2"/>
      <c r="H233" s="2"/>
    </row>
    <row r="234" spans="1:8" s="6" customFormat="1" ht="15" customHeight="1" x14ac:dyDescent="0.3">
      <c r="A234" s="6" t="s">
        <v>459</v>
      </c>
      <c r="B234" s="6" t="s">
        <v>430</v>
      </c>
      <c r="C234" s="2" t="s">
        <v>25</v>
      </c>
      <c r="D234" s="2">
        <v>45</v>
      </c>
      <c r="E234" s="6" t="s">
        <v>145</v>
      </c>
      <c r="F234" s="2"/>
      <c r="G234" s="6" t="s">
        <v>460</v>
      </c>
      <c r="H234" s="2"/>
    </row>
    <row r="235" spans="1:8" s="6" customFormat="1" ht="15.75" customHeight="1" x14ac:dyDescent="0.3">
      <c r="A235" s="6" t="s">
        <v>461</v>
      </c>
      <c r="B235" s="6" t="s">
        <v>458</v>
      </c>
      <c r="C235" s="2" t="s">
        <v>28</v>
      </c>
      <c r="D235" s="2">
        <v>99</v>
      </c>
      <c r="E235" s="6" t="s">
        <v>145</v>
      </c>
      <c r="F235" s="2"/>
      <c r="H235" s="2"/>
    </row>
    <row r="236" spans="1:8" s="6" customFormat="1" ht="15" customHeight="1" x14ac:dyDescent="0.3">
      <c r="A236" s="6" t="s">
        <v>130</v>
      </c>
      <c r="B236" s="6" t="s">
        <v>131</v>
      </c>
      <c r="C236" s="9" t="s">
        <v>12</v>
      </c>
      <c r="D236" s="2">
        <v>91</v>
      </c>
      <c r="E236" s="29"/>
      <c r="F236" s="2"/>
      <c r="H236" s="2"/>
    </row>
    <row r="237" spans="1:8" s="6" customFormat="1" ht="32.25" customHeight="1" x14ac:dyDescent="0.3">
      <c r="A237" s="33" t="s">
        <v>462</v>
      </c>
      <c r="B237" s="34"/>
      <c r="C237" s="34"/>
      <c r="D237" s="34"/>
      <c r="E237" s="38"/>
      <c r="F237" s="34"/>
      <c r="G237" s="34"/>
      <c r="H237" s="35"/>
    </row>
    <row r="238" spans="1:8" s="6" customFormat="1" ht="15" customHeight="1" x14ac:dyDescent="0.3">
      <c r="A238" s="6" t="s">
        <v>463</v>
      </c>
      <c r="B238" s="6" t="s">
        <v>11</v>
      </c>
      <c r="C238" s="9" t="s">
        <v>12</v>
      </c>
      <c r="D238" s="2">
        <v>22</v>
      </c>
      <c r="E238" s="29" t="s">
        <v>311</v>
      </c>
      <c r="F238" s="2"/>
      <c r="G238" s="6" t="s">
        <v>464</v>
      </c>
      <c r="H238" s="2">
        <v>1</v>
      </c>
    </row>
    <row r="239" spans="1:8" s="6" customFormat="1" ht="15" customHeight="1" x14ac:dyDescent="0.3">
      <c r="A239" s="6" t="s">
        <v>465</v>
      </c>
      <c r="B239" s="6" t="s">
        <v>284</v>
      </c>
      <c r="C239" s="9" t="s">
        <v>19</v>
      </c>
      <c r="D239" s="2">
        <v>10</v>
      </c>
      <c r="E239" s="29" t="s">
        <v>311</v>
      </c>
      <c r="F239" s="2"/>
      <c r="G239" s="6" t="s">
        <v>466</v>
      </c>
      <c r="H239" s="2">
        <v>1</v>
      </c>
    </row>
    <row r="240" spans="1:8" s="6" customFormat="1" ht="15" customHeight="1" x14ac:dyDescent="0.3">
      <c r="A240" s="6" t="s">
        <v>467</v>
      </c>
      <c r="B240" s="6" t="s">
        <v>24</v>
      </c>
      <c r="C240" s="2" t="s">
        <v>25</v>
      </c>
      <c r="D240" s="2">
        <v>7</v>
      </c>
      <c r="E240" s="29" t="s">
        <v>311</v>
      </c>
      <c r="F240" s="2"/>
      <c r="H240" s="2"/>
    </row>
    <row r="241" spans="1:8" s="6" customFormat="1" ht="15" customHeight="1" x14ac:dyDescent="0.3">
      <c r="A241" s="6" t="s">
        <v>468</v>
      </c>
      <c r="B241" s="6" t="s">
        <v>46</v>
      </c>
      <c r="C241" s="2" t="s">
        <v>47</v>
      </c>
      <c r="D241" s="2">
        <v>3</v>
      </c>
      <c r="E241" s="29" t="s">
        <v>311</v>
      </c>
      <c r="F241" s="2"/>
      <c r="H241" s="2"/>
    </row>
    <row r="242" spans="1:8" s="6" customFormat="1" ht="15" customHeight="1" x14ac:dyDescent="0.3">
      <c r="A242" s="6" t="s">
        <v>469</v>
      </c>
      <c r="B242" s="6" t="s">
        <v>470</v>
      </c>
      <c r="C242" s="2" t="s">
        <v>471</v>
      </c>
      <c r="D242" s="2">
        <v>54</v>
      </c>
      <c r="E242" s="29" t="s">
        <v>311</v>
      </c>
      <c r="F242" s="2"/>
      <c r="H242" s="2"/>
    </row>
    <row r="243" spans="1:8" s="6" customFormat="1" ht="15" customHeight="1" x14ac:dyDescent="0.3">
      <c r="A243" s="6" t="s">
        <v>472</v>
      </c>
      <c r="B243" s="6" t="s">
        <v>24</v>
      </c>
      <c r="C243" s="2" t="s">
        <v>25</v>
      </c>
      <c r="D243" s="2">
        <v>6</v>
      </c>
      <c r="E243" s="29" t="s">
        <v>311</v>
      </c>
      <c r="F243" s="2"/>
      <c r="H243" s="2"/>
    </row>
    <row r="244" spans="1:8" s="6" customFormat="1" ht="15" customHeight="1" x14ac:dyDescent="0.3">
      <c r="A244" s="6" t="s">
        <v>473</v>
      </c>
      <c r="B244" s="6" t="s">
        <v>63</v>
      </c>
      <c r="C244" s="2" t="s">
        <v>64</v>
      </c>
      <c r="D244" s="2">
        <v>12</v>
      </c>
      <c r="E244" s="29" t="s">
        <v>311</v>
      </c>
      <c r="F244" s="2"/>
      <c r="H244" s="2"/>
    </row>
    <row r="245" spans="1:8" s="6" customFormat="1" ht="15.75" customHeight="1" x14ac:dyDescent="0.3">
      <c r="A245" s="24" t="s">
        <v>434</v>
      </c>
      <c r="B245" s="25"/>
      <c r="C245" s="25"/>
      <c r="D245" s="25"/>
      <c r="E245" s="36"/>
      <c r="F245" s="25"/>
      <c r="G245" s="25"/>
      <c r="H245" s="26"/>
    </row>
    <row r="246" spans="1:8" s="6" customFormat="1" ht="15" customHeight="1" x14ac:dyDescent="0.3">
      <c r="A246" s="6" t="s">
        <v>474</v>
      </c>
      <c r="B246" s="6" t="s">
        <v>427</v>
      </c>
      <c r="C246" s="2" t="s">
        <v>36</v>
      </c>
      <c r="D246" s="2">
        <v>4</v>
      </c>
      <c r="E246" s="29"/>
      <c r="F246" s="2"/>
      <c r="H246" s="2"/>
    </row>
    <row r="247" spans="1:8" s="6" customFormat="1" x14ac:dyDescent="0.3">
      <c r="A247" s="6" t="s">
        <v>475</v>
      </c>
      <c r="B247" s="6" t="s">
        <v>462</v>
      </c>
      <c r="C247" s="2" t="s">
        <v>476</v>
      </c>
      <c r="D247" s="2">
        <v>668</v>
      </c>
      <c r="E247" s="6" t="s">
        <v>311</v>
      </c>
      <c r="F247" s="2"/>
      <c r="H247" s="2"/>
    </row>
    <row r="248" spans="1:8" s="6" customFormat="1" x14ac:dyDescent="0.3">
      <c r="A248" s="6" t="s">
        <v>477</v>
      </c>
      <c r="B248" s="6" t="s">
        <v>478</v>
      </c>
      <c r="C248" s="2" t="s">
        <v>476</v>
      </c>
      <c r="D248" s="2">
        <v>75</v>
      </c>
      <c r="E248" s="6" t="s">
        <v>311</v>
      </c>
      <c r="F248" s="2"/>
      <c r="H248" s="2"/>
    </row>
    <row r="249" spans="1:8" s="6" customFormat="1" x14ac:dyDescent="0.3">
      <c r="A249" s="6" t="s">
        <v>479</v>
      </c>
      <c r="B249" s="6" t="s">
        <v>480</v>
      </c>
      <c r="C249" s="2" t="s">
        <v>481</v>
      </c>
      <c r="D249" s="2">
        <v>54</v>
      </c>
      <c r="E249" s="6" t="s">
        <v>311</v>
      </c>
      <c r="F249" s="2"/>
      <c r="H249" s="2"/>
    </row>
    <row r="250" spans="1:8" s="6" customFormat="1" ht="15" customHeight="1" x14ac:dyDescent="0.3">
      <c r="A250" s="6" t="s">
        <v>482</v>
      </c>
      <c r="B250" s="6" t="s">
        <v>24</v>
      </c>
      <c r="C250" s="2" t="s">
        <v>25</v>
      </c>
      <c r="D250" s="2">
        <v>7</v>
      </c>
      <c r="E250" s="6" t="s">
        <v>311</v>
      </c>
      <c r="F250" s="2"/>
      <c r="H250" s="2"/>
    </row>
    <row r="251" spans="1:8" s="6" customFormat="1" ht="15.75" customHeight="1" x14ac:dyDescent="0.3">
      <c r="A251" s="24" t="s">
        <v>483</v>
      </c>
      <c r="B251" s="25"/>
      <c r="C251" s="25"/>
      <c r="D251" s="25"/>
      <c r="E251" s="36"/>
      <c r="F251" s="25"/>
      <c r="G251" s="25"/>
      <c r="H251" s="26"/>
    </row>
    <row r="252" spans="1:8" s="6" customFormat="1" x14ac:dyDescent="0.3">
      <c r="A252" s="6" t="s">
        <v>484</v>
      </c>
      <c r="B252" s="6" t="s">
        <v>485</v>
      </c>
      <c r="C252" s="2" t="s">
        <v>486</v>
      </c>
      <c r="D252" s="2">
        <v>62</v>
      </c>
      <c r="E252" s="6" t="s">
        <v>311</v>
      </c>
      <c r="F252" s="2"/>
      <c r="H252" s="2"/>
    </row>
    <row r="253" spans="1:8" s="6" customFormat="1" x14ac:dyDescent="0.3">
      <c r="A253" s="6" t="s">
        <v>487</v>
      </c>
      <c r="B253" s="6" t="s">
        <v>488</v>
      </c>
      <c r="C253" s="2" t="s">
        <v>486</v>
      </c>
      <c r="D253" s="2">
        <v>62</v>
      </c>
      <c r="E253" s="6" t="s">
        <v>311</v>
      </c>
      <c r="F253" s="2"/>
      <c r="H253" s="2"/>
    </row>
    <row r="254" spans="1:8" s="6" customFormat="1" x14ac:dyDescent="0.3">
      <c r="A254" s="6" t="s">
        <v>489</v>
      </c>
      <c r="B254" s="6" t="s">
        <v>490</v>
      </c>
      <c r="C254" s="2" t="s">
        <v>486</v>
      </c>
      <c r="D254" s="2">
        <v>62</v>
      </c>
      <c r="E254" s="6" t="s">
        <v>311</v>
      </c>
      <c r="F254" s="2"/>
      <c r="H254" s="2"/>
    </row>
    <row r="255" spans="1:8" s="6" customFormat="1" ht="15" customHeight="1" x14ac:dyDescent="0.3">
      <c r="A255" s="6" t="s">
        <v>491</v>
      </c>
      <c r="B255" s="6" t="s">
        <v>24</v>
      </c>
      <c r="C255" s="2" t="s">
        <v>25</v>
      </c>
      <c r="D255" s="2">
        <v>4</v>
      </c>
      <c r="E255" s="6" t="s">
        <v>311</v>
      </c>
      <c r="F255" s="2"/>
      <c r="H255" s="2"/>
    </row>
    <row r="256" spans="1:8" s="6" customFormat="1" ht="15" customHeight="1" x14ac:dyDescent="0.3">
      <c r="A256" s="6" t="s">
        <v>492</v>
      </c>
      <c r="B256" s="6" t="s">
        <v>24</v>
      </c>
      <c r="C256" s="2" t="s">
        <v>25</v>
      </c>
      <c r="D256" s="2">
        <v>6</v>
      </c>
      <c r="E256" s="6" t="s">
        <v>311</v>
      </c>
      <c r="F256" s="2"/>
      <c r="H256" s="2"/>
    </row>
    <row r="257" spans="1:8" s="6" customFormat="1" ht="15" customHeight="1" x14ac:dyDescent="0.3">
      <c r="A257" s="6" t="s">
        <v>130</v>
      </c>
      <c r="B257" s="6" t="s">
        <v>131</v>
      </c>
      <c r="C257" s="9" t="s">
        <v>12</v>
      </c>
      <c r="D257" s="2">
        <v>75</v>
      </c>
      <c r="F257" s="2"/>
      <c r="H257" s="2"/>
    </row>
    <row r="258" spans="1:8" s="6" customFormat="1" ht="15" customHeight="1" x14ac:dyDescent="0.3">
      <c r="A258" s="24" t="s">
        <v>395</v>
      </c>
      <c r="B258" s="25"/>
      <c r="C258" s="25"/>
      <c r="D258" s="25"/>
      <c r="E258" s="36"/>
      <c r="F258" s="25"/>
      <c r="G258" s="25"/>
      <c r="H258" s="26"/>
    </row>
    <row r="259" spans="1:8" s="6" customFormat="1" ht="15" customHeight="1" x14ac:dyDescent="0.3">
      <c r="A259" s="6" t="s">
        <v>493</v>
      </c>
      <c r="B259" s="6" t="s">
        <v>67</v>
      </c>
      <c r="C259" s="2" t="s">
        <v>64</v>
      </c>
      <c r="D259" s="2">
        <v>14</v>
      </c>
      <c r="E259" s="6" t="s">
        <v>311</v>
      </c>
      <c r="F259" s="2"/>
      <c r="H259" s="2"/>
    </row>
    <row r="260" spans="1:8" s="6" customFormat="1" ht="15" customHeight="1" x14ac:dyDescent="0.3">
      <c r="A260" s="6" t="s">
        <v>494</v>
      </c>
      <c r="B260" s="6" t="s">
        <v>495</v>
      </c>
      <c r="C260" s="2" t="s">
        <v>471</v>
      </c>
      <c r="D260" s="2">
        <v>42</v>
      </c>
      <c r="E260" s="6" t="s">
        <v>311</v>
      </c>
      <c r="F260" s="2"/>
      <c r="H260" s="2"/>
    </row>
    <row r="261" spans="1:8" s="6" customFormat="1" ht="15" customHeight="1" x14ac:dyDescent="0.3">
      <c r="A261" s="6" t="s">
        <v>496</v>
      </c>
      <c r="B261" s="6" t="s">
        <v>24</v>
      </c>
      <c r="C261" s="2" t="s">
        <v>25</v>
      </c>
      <c r="D261" s="2">
        <v>6</v>
      </c>
      <c r="E261" s="6" t="s">
        <v>311</v>
      </c>
      <c r="F261" s="2"/>
      <c r="H261" s="2"/>
    </row>
    <row r="262" spans="1:8" s="6" customFormat="1" ht="15" customHeight="1" x14ac:dyDescent="0.3">
      <c r="A262" s="6" t="s">
        <v>497</v>
      </c>
      <c r="B262" s="6" t="s">
        <v>498</v>
      </c>
      <c r="C262" s="2" t="s">
        <v>363</v>
      </c>
      <c r="D262" s="2">
        <v>4</v>
      </c>
      <c r="E262" s="6" t="s">
        <v>499</v>
      </c>
      <c r="F262" s="2"/>
      <c r="H262" s="2"/>
    </row>
    <row r="263" spans="1:8" s="6" customFormat="1" x14ac:dyDescent="0.3">
      <c r="A263" s="6" t="s">
        <v>500</v>
      </c>
      <c r="B263" s="6" t="s">
        <v>501</v>
      </c>
      <c r="C263" s="2" t="s">
        <v>28</v>
      </c>
      <c r="D263" s="2">
        <v>117</v>
      </c>
      <c r="E263" s="6" t="s">
        <v>311</v>
      </c>
      <c r="F263" s="2"/>
      <c r="H263" s="2"/>
    </row>
    <row r="264" spans="1:8" s="6" customFormat="1" ht="15" customHeight="1" x14ac:dyDescent="0.3">
      <c r="A264" s="6" t="s">
        <v>502</v>
      </c>
      <c r="B264" s="6" t="s">
        <v>24</v>
      </c>
      <c r="C264" s="2" t="s">
        <v>25</v>
      </c>
      <c r="D264" s="2">
        <v>7</v>
      </c>
      <c r="E264" s="6" t="s">
        <v>311</v>
      </c>
      <c r="F264" s="2"/>
      <c r="H264" s="2"/>
    </row>
    <row r="265" spans="1:8" s="6" customFormat="1" ht="15" customHeight="1" x14ac:dyDescent="0.3">
      <c r="A265" s="6" t="s">
        <v>503</v>
      </c>
      <c r="B265" s="6" t="s">
        <v>24</v>
      </c>
      <c r="C265" s="2" t="s">
        <v>25</v>
      </c>
      <c r="D265" s="2">
        <v>4</v>
      </c>
      <c r="E265" s="6" t="s">
        <v>311</v>
      </c>
      <c r="F265" s="2"/>
      <c r="H265" s="2"/>
    </row>
    <row r="266" spans="1:8" s="6" customFormat="1" x14ac:dyDescent="0.3">
      <c r="A266" s="6" t="s">
        <v>504</v>
      </c>
      <c r="B266" s="6" t="s">
        <v>505</v>
      </c>
      <c r="C266" s="2" t="s">
        <v>28</v>
      </c>
      <c r="D266" s="2">
        <v>12</v>
      </c>
      <c r="E266" s="6" t="s">
        <v>311</v>
      </c>
      <c r="F266" s="2"/>
      <c r="H266" s="2"/>
    </row>
    <row r="267" spans="1:8" s="6" customFormat="1" ht="15" customHeight="1" x14ac:dyDescent="0.3">
      <c r="A267" s="6" t="s">
        <v>506</v>
      </c>
      <c r="B267" s="6" t="s">
        <v>507</v>
      </c>
      <c r="C267" s="2" t="s">
        <v>508</v>
      </c>
      <c r="D267" s="2">
        <v>4</v>
      </c>
      <c r="E267" s="6" t="s">
        <v>311</v>
      </c>
      <c r="F267" s="2"/>
      <c r="H267" s="2"/>
    </row>
    <row r="268" spans="1:8" s="6" customFormat="1" ht="15" customHeight="1" x14ac:dyDescent="0.3">
      <c r="A268" s="6" t="s">
        <v>130</v>
      </c>
      <c r="B268" s="6" t="s">
        <v>131</v>
      </c>
      <c r="C268" s="9" t="s">
        <v>12</v>
      </c>
      <c r="D268" s="2">
        <v>77</v>
      </c>
      <c r="E268" s="29"/>
      <c r="F268" s="2"/>
      <c r="H268" s="2"/>
    </row>
    <row r="269" spans="1:8" s="6" customFormat="1" ht="32.25" customHeight="1" x14ac:dyDescent="0.3">
      <c r="A269" s="33" t="s">
        <v>509</v>
      </c>
      <c r="B269" s="34"/>
      <c r="C269" s="34"/>
      <c r="D269" s="34"/>
      <c r="E269" s="38"/>
      <c r="F269" s="34"/>
      <c r="G269" s="34"/>
      <c r="H269" s="35"/>
    </row>
    <row r="270" spans="1:8" s="6" customFormat="1" ht="15" customHeight="1" x14ac:dyDescent="0.3">
      <c r="A270" s="6" t="s">
        <v>510</v>
      </c>
      <c r="B270" s="6" t="s">
        <v>284</v>
      </c>
      <c r="C270" s="9" t="s">
        <v>19</v>
      </c>
      <c r="D270" s="2">
        <v>9</v>
      </c>
      <c r="E270" s="29" t="s">
        <v>511</v>
      </c>
      <c r="F270" s="2"/>
      <c r="G270" s="6" t="s">
        <v>512</v>
      </c>
      <c r="H270" s="2">
        <v>2</v>
      </c>
    </row>
    <row r="271" spans="1:8" s="6" customFormat="1" ht="15.75" customHeight="1" x14ac:dyDescent="0.3">
      <c r="A271" s="6" t="s">
        <v>513</v>
      </c>
      <c r="B271" s="6" t="s">
        <v>514</v>
      </c>
      <c r="C271" s="2" t="s">
        <v>28</v>
      </c>
      <c r="D271" s="2">
        <v>60</v>
      </c>
      <c r="E271" s="29" t="s">
        <v>511</v>
      </c>
      <c r="F271" s="2"/>
      <c r="H271" s="2"/>
    </row>
    <row r="272" spans="1:8" s="6" customFormat="1" ht="15.75" customHeight="1" x14ac:dyDescent="0.3">
      <c r="A272" s="6" t="s">
        <v>515</v>
      </c>
      <c r="B272" s="6" t="s">
        <v>516</v>
      </c>
      <c r="C272" s="2" t="s">
        <v>28</v>
      </c>
      <c r="D272" s="2">
        <v>40</v>
      </c>
      <c r="E272" s="29" t="s">
        <v>511</v>
      </c>
      <c r="F272" s="2"/>
      <c r="H272" s="2"/>
    </row>
    <row r="273" spans="1:8" s="6" customFormat="1" ht="15.75" customHeight="1" x14ac:dyDescent="0.3">
      <c r="A273" s="6" t="s">
        <v>517</v>
      </c>
      <c r="B273" s="6" t="s">
        <v>518</v>
      </c>
      <c r="C273" s="2" t="s">
        <v>28</v>
      </c>
      <c r="D273" s="2">
        <v>6</v>
      </c>
      <c r="E273" s="29" t="s">
        <v>511</v>
      </c>
      <c r="F273" s="2"/>
      <c r="H273" s="2"/>
    </row>
    <row r="274" spans="1:8" s="6" customFormat="1" ht="15" customHeight="1" x14ac:dyDescent="0.3">
      <c r="A274" s="6" t="s">
        <v>519</v>
      </c>
      <c r="B274" s="6" t="s">
        <v>24</v>
      </c>
      <c r="C274" s="2" t="s">
        <v>25</v>
      </c>
      <c r="D274" s="2">
        <v>3</v>
      </c>
      <c r="E274" s="29" t="s">
        <v>511</v>
      </c>
      <c r="F274" s="2"/>
      <c r="H274" s="2"/>
    </row>
    <row r="275" spans="1:8" s="6" customFormat="1" ht="15" customHeight="1" x14ac:dyDescent="0.3">
      <c r="A275" s="6" t="s">
        <v>520</v>
      </c>
      <c r="B275" s="6" t="s">
        <v>64</v>
      </c>
      <c r="C275" s="2" t="s">
        <v>64</v>
      </c>
      <c r="D275" s="2">
        <v>10</v>
      </c>
      <c r="E275" s="29" t="s">
        <v>511</v>
      </c>
      <c r="F275" s="2"/>
      <c r="H275" s="2"/>
    </row>
    <row r="276" spans="1:8" s="6" customFormat="1" ht="15" customHeight="1" x14ac:dyDescent="0.3">
      <c r="A276" s="6" t="s">
        <v>521</v>
      </c>
      <c r="B276" s="6" t="s">
        <v>24</v>
      </c>
      <c r="C276" s="2" t="s">
        <v>25</v>
      </c>
      <c r="D276" s="2">
        <v>4</v>
      </c>
      <c r="E276" s="29" t="s">
        <v>511</v>
      </c>
      <c r="F276" s="2"/>
      <c r="H276" s="2"/>
    </row>
    <row r="277" spans="1:8" s="6" customFormat="1" ht="15" customHeight="1" x14ac:dyDescent="0.3">
      <c r="A277" s="6" t="s">
        <v>522</v>
      </c>
      <c r="B277" s="6" t="s">
        <v>523</v>
      </c>
      <c r="C277" s="2" t="s">
        <v>363</v>
      </c>
      <c r="D277" s="2">
        <v>4</v>
      </c>
      <c r="E277" s="29" t="s">
        <v>511</v>
      </c>
      <c r="F277" s="2"/>
      <c r="H277" s="2"/>
    </row>
    <row r="278" spans="1:8" s="6" customFormat="1" ht="15.75" customHeight="1" x14ac:dyDescent="0.3">
      <c r="A278" s="6" t="s">
        <v>524</v>
      </c>
      <c r="B278" s="6" t="s">
        <v>525</v>
      </c>
      <c r="C278" s="2" t="s">
        <v>28</v>
      </c>
      <c r="D278" s="2">
        <v>44</v>
      </c>
      <c r="E278" s="29" t="s">
        <v>511</v>
      </c>
      <c r="F278" s="2"/>
      <c r="H278" s="2"/>
    </row>
    <row r="279" spans="1:8" s="6" customFormat="1" ht="15.75" customHeight="1" x14ac:dyDescent="0.3">
      <c r="A279" s="6" t="s">
        <v>526</v>
      </c>
      <c r="B279" s="6" t="s">
        <v>527</v>
      </c>
      <c r="C279" s="2" t="s">
        <v>28</v>
      </c>
      <c r="D279" s="2">
        <v>26</v>
      </c>
      <c r="E279" s="29" t="s">
        <v>511</v>
      </c>
      <c r="F279" s="2"/>
      <c r="H279" s="2"/>
    </row>
    <row r="280" spans="1:8" s="6" customFormat="1" ht="15" customHeight="1" x14ac:dyDescent="0.3">
      <c r="A280" s="6" t="s">
        <v>528</v>
      </c>
      <c r="B280" s="6" t="s">
        <v>529</v>
      </c>
      <c r="C280" s="2" t="s">
        <v>110</v>
      </c>
      <c r="D280" s="2">
        <v>4</v>
      </c>
      <c r="E280" s="29" t="s">
        <v>511</v>
      </c>
      <c r="F280" s="2"/>
      <c r="H280" s="2"/>
    </row>
    <row r="281" spans="1:8" s="6" customFormat="1" x14ac:dyDescent="0.3">
      <c r="A281" s="6" t="s">
        <v>530</v>
      </c>
      <c r="B281" s="6" t="s">
        <v>378</v>
      </c>
      <c r="C281" s="2" t="s">
        <v>83</v>
      </c>
      <c r="D281" s="2">
        <v>13</v>
      </c>
      <c r="E281" s="29" t="s">
        <v>511</v>
      </c>
      <c r="F281" s="2"/>
      <c r="H281" s="2"/>
    </row>
    <row r="282" spans="1:8" s="6" customFormat="1" x14ac:dyDescent="0.3">
      <c r="A282" s="6" t="s">
        <v>531</v>
      </c>
      <c r="B282" s="6" t="s">
        <v>24</v>
      </c>
      <c r="C282" s="2" t="s">
        <v>25</v>
      </c>
      <c r="D282" s="2">
        <v>4</v>
      </c>
      <c r="E282" s="29" t="s">
        <v>511</v>
      </c>
      <c r="F282" s="2"/>
      <c r="H282" s="2"/>
    </row>
    <row r="283" spans="1:8" s="6" customFormat="1" x14ac:dyDescent="0.3">
      <c r="A283" s="6" t="s">
        <v>532</v>
      </c>
      <c r="B283" s="6" t="s">
        <v>46</v>
      </c>
      <c r="C283" s="2" t="s">
        <v>47</v>
      </c>
      <c r="D283" s="2">
        <v>5</v>
      </c>
      <c r="E283" s="29" t="s">
        <v>511</v>
      </c>
      <c r="F283" s="2"/>
      <c r="H283" s="2"/>
    </row>
    <row r="284" spans="1:8" s="6" customFormat="1" x14ac:dyDescent="0.3">
      <c r="A284" s="6" t="s">
        <v>533</v>
      </c>
      <c r="B284" s="6" t="s">
        <v>64</v>
      </c>
      <c r="C284" s="2" t="s">
        <v>64</v>
      </c>
      <c r="D284" s="2">
        <v>3</v>
      </c>
      <c r="E284" s="29" t="s">
        <v>511</v>
      </c>
      <c r="F284" s="2"/>
      <c r="H284" s="2"/>
    </row>
    <row r="285" spans="1:8" s="6" customFormat="1" x14ac:dyDescent="0.3">
      <c r="A285" s="6" t="s">
        <v>534</v>
      </c>
      <c r="B285" s="6" t="s">
        <v>535</v>
      </c>
      <c r="C285" s="9" t="s">
        <v>19</v>
      </c>
      <c r="D285" s="2">
        <v>15</v>
      </c>
      <c r="E285" s="29" t="s">
        <v>511</v>
      </c>
      <c r="F285" s="2"/>
      <c r="H285" s="2"/>
    </row>
    <row r="286" spans="1:8" s="6" customFormat="1" x14ac:dyDescent="0.3">
      <c r="A286" s="6" t="s">
        <v>130</v>
      </c>
      <c r="B286" s="6" t="s">
        <v>131</v>
      </c>
      <c r="C286" s="9" t="s">
        <v>12</v>
      </c>
      <c r="D286" s="2">
        <v>37</v>
      </c>
      <c r="E286" s="29" t="s">
        <v>511</v>
      </c>
      <c r="F286" s="2"/>
      <c r="H286" s="2"/>
    </row>
    <row r="287" spans="1:8" s="6" customFormat="1" x14ac:dyDescent="0.3">
      <c r="B287" s="6" t="s">
        <v>536</v>
      </c>
      <c r="C287" s="2" t="s">
        <v>28</v>
      </c>
      <c r="D287" s="2">
        <v>52.8</v>
      </c>
      <c r="E287" s="29" t="s">
        <v>511</v>
      </c>
      <c r="F287" s="2"/>
      <c r="H287" s="2"/>
    </row>
    <row r="288" spans="1:8" s="6" customFormat="1" ht="14.4" x14ac:dyDescent="0.3">
      <c r="A288" s="74" t="s">
        <v>537</v>
      </c>
      <c r="B288" s="75"/>
      <c r="C288" s="75"/>
      <c r="D288" s="75"/>
      <c r="E288" s="75"/>
      <c r="F288" s="75"/>
      <c r="G288" s="75"/>
      <c r="H288" s="76"/>
    </row>
    <row r="289" spans="1:8" s="6" customFormat="1" ht="14.4" x14ac:dyDescent="0.3">
      <c r="A289" s="66"/>
      <c r="B289" s="67"/>
      <c r="C289" s="67"/>
      <c r="D289" s="67"/>
      <c r="E289" s="67"/>
      <c r="F289" s="67"/>
      <c r="G289" s="67"/>
      <c r="H289" s="68"/>
    </row>
    <row r="290" spans="1:8" s="6" customFormat="1" x14ac:dyDescent="0.3">
      <c r="A290" s="6" t="s">
        <v>538</v>
      </c>
      <c r="B290" s="6" t="s">
        <v>370</v>
      </c>
      <c r="C290" s="2"/>
      <c r="D290" s="2" t="s">
        <v>539</v>
      </c>
      <c r="E290" s="29"/>
      <c r="F290" s="2"/>
      <c r="H290" s="2"/>
    </row>
    <row r="291" spans="1:8" s="6" customFormat="1" x14ac:dyDescent="0.3">
      <c r="A291" s="6" t="s">
        <v>540</v>
      </c>
      <c r="B291" s="6" t="s">
        <v>541</v>
      </c>
      <c r="C291" s="2"/>
      <c r="D291" s="2">
        <v>2</v>
      </c>
      <c r="E291" s="29"/>
      <c r="F291" s="2"/>
      <c r="H291" s="2"/>
    </row>
    <row r="292" spans="1:8" s="6" customFormat="1" x14ac:dyDescent="0.3">
      <c r="A292" s="6" t="s">
        <v>542</v>
      </c>
      <c r="B292" s="6" t="s">
        <v>24</v>
      </c>
      <c r="C292" s="2"/>
      <c r="D292" s="2">
        <v>2</v>
      </c>
      <c r="E292" s="29"/>
      <c r="F292" s="2"/>
      <c r="H292" s="2"/>
    </row>
    <row r="293" spans="1:8" s="6" customFormat="1" x14ac:dyDescent="0.3">
      <c r="A293" s="6" t="s">
        <v>543</v>
      </c>
      <c r="B293" s="6" t="s">
        <v>544</v>
      </c>
      <c r="C293" s="2"/>
      <c r="D293" s="2">
        <v>36</v>
      </c>
      <c r="E293" s="29"/>
      <c r="F293" s="2"/>
      <c r="H293" s="2"/>
    </row>
    <row r="294" spans="1:8" s="6" customFormat="1" x14ac:dyDescent="0.3">
      <c r="A294" s="6" t="s">
        <v>545</v>
      </c>
      <c r="B294" s="6" t="s">
        <v>546</v>
      </c>
      <c r="C294" s="2"/>
      <c r="D294" s="2">
        <v>2</v>
      </c>
      <c r="E294" s="29"/>
      <c r="F294" s="2"/>
      <c r="H294" s="2"/>
    </row>
    <row r="295" spans="1:8" s="6" customFormat="1" x14ac:dyDescent="0.3">
      <c r="A295" s="6" t="s">
        <v>547</v>
      </c>
      <c r="B295" s="6" t="s">
        <v>548</v>
      </c>
      <c r="C295" s="2"/>
      <c r="D295" s="2">
        <v>14</v>
      </c>
      <c r="E295" s="29"/>
      <c r="F295" s="2"/>
      <c r="H295" s="2"/>
    </row>
    <row r="296" spans="1:8" s="6" customFormat="1" x14ac:dyDescent="0.3">
      <c r="A296" s="6" t="s">
        <v>549</v>
      </c>
      <c r="B296" s="6" t="s">
        <v>550</v>
      </c>
      <c r="C296" s="2"/>
      <c r="D296" s="2">
        <v>36</v>
      </c>
      <c r="E296" s="29"/>
      <c r="F296" s="2"/>
      <c r="H296" s="2"/>
    </row>
    <row r="297" spans="1:8" s="6" customFormat="1" x14ac:dyDescent="0.3">
      <c r="A297" s="6" t="s">
        <v>551</v>
      </c>
      <c r="B297" s="6" t="s">
        <v>552</v>
      </c>
      <c r="C297" s="2"/>
      <c r="D297" s="2">
        <v>2</v>
      </c>
      <c r="E297" s="29"/>
      <c r="F297" s="2"/>
      <c r="H297" s="2"/>
    </row>
    <row r="298" spans="1:8" s="6" customFormat="1" x14ac:dyDescent="0.3">
      <c r="A298" s="6" t="s">
        <v>553</v>
      </c>
      <c r="B298" s="6" t="s">
        <v>554</v>
      </c>
      <c r="C298" s="2"/>
      <c r="D298" s="2">
        <v>4</v>
      </c>
      <c r="E298" s="29"/>
      <c r="F298" s="2"/>
      <c r="H298" s="2"/>
    </row>
    <row r="299" spans="1:8" s="6" customFormat="1" x14ac:dyDescent="0.3">
      <c r="C299" s="2"/>
      <c r="D299" s="2"/>
      <c r="E299" s="29"/>
      <c r="F299" s="2"/>
      <c r="H299" s="2"/>
    </row>
    <row r="300" spans="1:8" s="6" customFormat="1" x14ac:dyDescent="0.3">
      <c r="C300" s="2"/>
      <c r="D300" s="2"/>
      <c r="E300" s="29"/>
      <c r="F300" s="2"/>
      <c r="H300" s="2"/>
    </row>
    <row r="301" spans="1:8" ht="33" customHeight="1" x14ac:dyDescent="0.25">
      <c r="B301" s="22" t="s">
        <v>555</v>
      </c>
      <c r="C301" s="1"/>
      <c r="D301" s="5"/>
      <c r="E301" s="39"/>
      <c r="F301" s="23"/>
      <c r="H301" s="1"/>
    </row>
    <row r="302" spans="1:8" x14ac:dyDescent="0.25">
      <c r="F302" s="1"/>
      <c r="H302" s="1"/>
    </row>
    <row r="303" spans="1:8" ht="33" customHeight="1" x14ac:dyDescent="0.25">
      <c r="B303" s="22" t="s">
        <v>556</v>
      </c>
      <c r="D303" s="5" t="str">
        <f>CONCATENATE(SUBTOTAL(9,D8:D287)," m2")</f>
        <v>8883.6 m2</v>
      </c>
      <c r="E303" s="22" t="s">
        <v>557</v>
      </c>
      <c r="F303" s="23" t="s">
        <v>558</v>
      </c>
      <c r="H303" s="1"/>
    </row>
    <row r="305" spans="2:6" x14ac:dyDescent="0.25">
      <c r="B305" s="13" t="s">
        <v>559</v>
      </c>
    </row>
    <row r="306" spans="2:6" ht="27.6" x14ac:dyDescent="0.25">
      <c r="B306" s="3" t="s">
        <v>560</v>
      </c>
      <c r="D306" s="2">
        <v>7348</v>
      </c>
    </row>
    <row r="307" spans="2:6" x14ac:dyDescent="0.25">
      <c r="B307" s="1" t="s">
        <v>561</v>
      </c>
      <c r="D307" s="2">
        <v>5844.7</v>
      </c>
    </row>
    <row r="308" spans="2:6" x14ac:dyDescent="0.25">
      <c r="B308" s="1" t="s">
        <v>562</v>
      </c>
      <c r="D308" s="2">
        <v>1480</v>
      </c>
    </row>
    <row r="309" spans="2:6" x14ac:dyDescent="0.25">
      <c r="B309" s="1" t="s">
        <v>511</v>
      </c>
      <c r="D309" s="2">
        <v>287</v>
      </c>
    </row>
    <row r="314" spans="2:6" x14ac:dyDescent="0.25">
      <c r="C314" s="23"/>
      <c r="D314" s="23"/>
      <c r="E314" s="40"/>
      <c r="F314" s="23"/>
    </row>
    <row r="315" spans="2:6" x14ac:dyDescent="0.25">
      <c r="D315" s="5">
        <f>SUBTOTAL(9,D306:D309)</f>
        <v>14959.7</v>
      </c>
    </row>
  </sheetData>
  <autoFilter ref="A2:I301" xr:uid="{00000000-0009-0000-0000-000000000000}"/>
  <mergeCells count="2">
    <mergeCell ref="D5:D6"/>
    <mergeCell ref="A288:H288"/>
  </mergeCells>
  <pageMargins left="0.7" right="0.7" top="0.75" bottom="0.75" header="0.3" footer="0.3"/>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I172"/>
  <sheetViews>
    <sheetView zoomScale="90" zoomScaleNormal="90" workbookViewId="0">
      <pane ySplit="2" topLeftCell="A3" activePane="bottomLeft" state="frozen"/>
      <selection pane="bottomLeft" activeCell="B41" sqref="B41"/>
    </sheetView>
  </sheetViews>
  <sheetFormatPr defaultColWidth="9.109375" defaultRowHeight="13.8" x14ac:dyDescent="0.25"/>
  <cols>
    <col min="1" max="1" width="12.44140625" style="1" bestFit="1" customWidth="1"/>
    <col min="2" max="2" width="41.33203125" style="1" customWidth="1"/>
    <col min="3" max="3" width="12.44140625" style="14" customWidth="1"/>
    <col min="4" max="4" width="12.109375" style="2" customWidth="1"/>
    <col min="5" max="5" width="40" style="1" customWidth="1"/>
    <col min="6" max="6" width="13.44140625" style="1" customWidth="1"/>
    <col min="7" max="7" width="36.33203125" style="1" customWidth="1"/>
    <col min="8" max="8" width="12" style="1" customWidth="1"/>
    <col min="9" max="16384" width="9.109375" style="1"/>
  </cols>
  <sheetData>
    <row r="1" spans="1:9" s="6" customFormat="1" ht="21.75" customHeight="1" thickBot="1" x14ac:dyDescent="0.35">
      <c r="A1" s="48"/>
      <c r="B1" s="65" t="s">
        <v>563</v>
      </c>
      <c r="C1" s="50"/>
      <c r="D1" s="60"/>
      <c r="E1" s="47"/>
      <c r="F1" s="47"/>
      <c r="G1" s="47"/>
      <c r="H1" s="49"/>
      <c r="I1" s="46"/>
    </row>
    <row r="2" spans="1:9" ht="66" customHeight="1" thickBot="1" x14ac:dyDescent="0.3">
      <c r="A2" s="41" t="s">
        <v>2</v>
      </c>
      <c r="B2" s="42" t="s">
        <v>3</v>
      </c>
      <c r="C2" s="51" t="s">
        <v>4</v>
      </c>
      <c r="D2" s="44" t="s">
        <v>5</v>
      </c>
      <c r="E2" s="43" t="s">
        <v>6</v>
      </c>
      <c r="F2" s="43" t="s">
        <v>7</v>
      </c>
      <c r="G2" s="43" t="s">
        <v>8</v>
      </c>
      <c r="H2" s="45" t="s">
        <v>9</v>
      </c>
      <c r="I2" s="4"/>
    </row>
    <row r="3" spans="1:9" s="6" customFormat="1" hidden="1" x14ac:dyDescent="0.3">
      <c r="A3" s="62" t="s">
        <v>564</v>
      </c>
      <c r="B3" s="62"/>
      <c r="C3" s="62"/>
      <c r="D3" s="62"/>
      <c r="E3" s="62"/>
      <c r="F3" s="62"/>
      <c r="G3" s="62"/>
      <c r="H3" s="62"/>
    </row>
    <row r="4" spans="1:9" s="6" customFormat="1" hidden="1" x14ac:dyDescent="0.3">
      <c r="A4" s="61" t="s">
        <v>565</v>
      </c>
      <c r="B4" s="61"/>
      <c r="C4" s="61"/>
      <c r="D4" s="61"/>
      <c r="E4" s="61"/>
      <c r="F4" s="61"/>
      <c r="G4" s="61"/>
      <c r="H4" s="61"/>
    </row>
    <row r="5" spans="1:9" s="6" customFormat="1" ht="19.5" customHeight="1" x14ac:dyDescent="0.3">
      <c r="A5" s="6" t="s">
        <v>566</v>
      </c>
      <c r="B5" s="6" t="s">
        <v>567</v>
      </c>
      <c r="C5" s="2" t="s">
        <v>28</v>
      </c>
      <c r="D5" s="2">
        <v>60</v>
      </c>
      <c r="E5" s="6" t="s">
        <v>568</v>
      </c>
      <c r="G5" s="6" t="s">
        <v>569</v>
      </c>
    </row>
    <row r="6" spans="1:9" s="6" customFormat="1" ht="19.5" customHeight="1" x14ac:dyDescent="0.3">
      <c r="A6" s="6" t="s">
        <v>570</v>
      </c>
      <c r="B6" s="6" t="s">
        <v>571</v>
      </c>
      <c r="C6" s="2" t="s">
        <v>28</v>
      </c>
      <c r="D6" s="2">
        <v>98</v>
      </c>
      <c r="E6" s="6" t="s">
        <v>568</v>
      </c>
      <c r="G6" s="6" t="s">
        <v>569</v>
      </c>
    </row>
    <row r="7" spans="1:9" s="6" customFormat="1" ht="19.5" hidden="1" customHeight="1" x14ac:dyDescent="0.3">
      <c r="A7" s="6" t="s">
        <v>572</v>
      </c>
      <c r="B7" s="6" t="s">
        <v>573</v>
      </c>
      <c r="C7" s="2" t="s">
        <v>25</v>
      </c>
      <c r="D7" s="2">
        <v>2</v>
      </c>
      <c r="H7" s="6">
        <v>2</v>
      </c>
    </row>
    <row r="8" spans="1:9" s="6" customFormat="1" ht="19.5" hidden="1" customHeight="1" x14ac:dyDescent="0.3">
      <c r="A8" s="6" t="s">
        <v>574</v>
      </c>
      <c r="B8" s="6" t="s">
        <v>46</v>
      </c>
      <c r="C8" s="2" t="s">
        <v>47</v>
      </c>
      <c r="D8" s="2">
        <v>3</v>
      </c>
    </row>
    <row r="9" spans="1:9" s="6" customFormat="1" ht="19.5" hidden="1" customHeight="1" x14ac:dyDescent="0.3">
      <c r="A9" s="6" t="s">
        <v>575</v>
      </c>
      <c r="B9" s="6" t="s">
        <v>576</v>
      </c>
      <c r="C9" s="2" t="s">
        <v>25</v>
      </c>
      <c r="D9" s="2">
        <v>44</v>
      </c>
      <c r="G9" s="6" t="s">
        <v>577</v>
      </c>
      <c r="H9" s="6">
        <v>2</v>
      </c>
    </row>
    <row r="10" spans="1:9" s="6" customFormat="1" ht="19.5" hidden="1" customHeight="1" x14ac:dyDescent="0.3">
      <c r="A10" s="6" t="s">
        <v>578</v>
      </c>
      <c r="B10" s="6" t="s">
        <v>579</v>
      </c>
      <c r="C10" s="2" t="s">
        <v>36</v>
      </c>
      <c r="D10" s="2">
        <v>2</v>
      </c>
    </row>
    <row r="11" spans="1:9" s="6" customFormat="1" ht="19.5" hidden="1" customHeight="1" x14ac:dyDescent="0.3">
      <c r="A11" s="6" t="s">
        <v>580</v>
      </c>
      <c r="B11" s="6" t="s">
        <v>581</v>
      </c>
      <c r="C11" s="2" t="s">
        <v>582</v>
      </c>
      <c r="D11" s="2">
        <v>202</v>
      </c>
      <c r="E11" s="6" t="s">
        <v>568</v>
      </c>
      <c r="G11" s="6" t="s">
        <v>569</v>
      </c>
    </row>
    <row r="12" spans="1:9" s="6" customFormat="1" ht="19.5" hidden="1" customHeight="1" x14ac:dyDescent="0.3">
      <c r="A12" s="6" t="s">
        <v>583</v>
      </c>
      <c r="B12" s="6" t="s">
        <v>581</v>
      </c>
      <c r="C12" s="2" t="s">
        <v>582</v>
      </c>
      <c r="D12" s="2">
        <v>101</v>
      </c>
      <c r="E12" s="6" t="s">
        <v>568</v>
      </c>
      <c r="G12" s="6" t="s">
        <v>569</v>
      </c>
    </row>
    <row r="13" spans="1:9" s="6" customFormat="1" ht="19.5" hidden="1" customHeight="1" x14ac:dyDescent="0.3">
      <c r="A13" s="6" t="s">
        <v>130</v>
      </c>
      <c r="B13" s="6" t="s">
        <v>131</v>
      </c>
      <c r="C13" s="2" t="s">
        <v>12</v>
      </c>
      <c r="D13" s="2">
        <v>190</v>
      </c>
      <c r="H13" s="27"/>
    </row>
    <row r="14" spans="1:9" s="6" customFormat="1" ht="19.5" hidden="1" customHeight="1" x14ac:dyDescent="0.3">
      <c r="A14" s="61" t="s">
        <v>395</v>
      </c>
      <c r="B14" s="61"/>
      <c r="C14" s="61"/>
      <c r="D14" s="61"/>
      <c r="E14" s="61"/>
      <c r="F14" s="61"/>
      <c r="G14" s="61"/>
      <c r="H14" s="61"/>
    </row>
    <row r="15" spans="1:9" s="6" customFormat="1" ht="19.5" customHeight="1" x14ac:dyDescent="0.3">
      <c r="A15" s="6" t="s">
        <v>584</v>
      </c>
      <c r="B15" s="6" t="s">
        <v>585</v>
      </c>
      <c r="C15" s="2" t="s">
        <v>28</v>
      </c>
      <c r="D15" s="2">
        <v>63</v>
      </c>
      <c r="E15" s="6" t="s">
        <v>568</v>
      </c>
      <c r="G15" s="6" t="s">
        <v>586</v>
      </c>
    </row>
    <row r="16" spans="1:9" s="6" customFormat="1" ht="19.5" customHeight="1" x14ac:dyDescent="0.3">
      <c r="A16" s="6" t="s">
        <v>587</v>
      </c>
      <c r="B16" s="6" t="s">
        <v>588</v>
      </c>
      <c r="C16" s="2" t="s">
        <v>28</v>
      </c>
      <c r="D16" s="2">
        <v>64</v>
      </c>
      <c r="E16" s="6" t="s">
        <v>568</v>
      </c>
      <c r="G16" s="6" t="s">
        <v>586</v>
      </c>
    </row>
    <row r="17" spans="1:8" s="6" customFormat="1" ht="19.5" hidden="1" customHeight="1" x14ac:dyDescent="0.3">
      <c r="A17" s="6" t="s">
        <v>589</v>
      </c>
      <c r="B17" s="6" t="s">
        <v>590</v>
      </c>
      <c r="C17" s="2" t="s">
        <v>25</v>
      </c>
      <c r="D17" s="2">
        <v>25</v>
      </c>
      <c r="E17" s="6" t="s">
        <v>568</v>
      </c>
      <c r="G17" s="6" t="s">
        <v>591</v>
      </c>
      <c r="H17" s="6">
        <v>2</v>
      </c>
    </row>
    <row r="18" spans="1:8" s="6" customFormat="1" ht="19.5" hidden="1" customHeight="1" x14ac:dyDescent="0.3">
      <c r="A18" s="6" t="s">
        <v>592</v>
      </c>
      <c r="B18" s="6" t="s">
        <v>579</v>
      </c>
      <c r="C18" s="2" t="s">
        <v>36</v>
      </c>
      <c r="D18" s="2">
        <v>5</v>
      </c>
    </row>
    <row r="19" spans="1:8" s="6" customFormat="1" ht="19.5" hidden="1" customHeight="1" x14ac:dyDescent="0.3">
      <c r="A19" s="6" t="s">
        <v>593</v>
      </c>
      <c r="B19" s="6" t="s">
        <v>594</v>
      </c>
      <c r="C19" s="2" t="s">
        <v>47</v>
      </c>
      <c r="D19" s="2">
        <v>5</v>
      </c>
    </row>
    <row r="20" spans="1:8" s="6" customFormat="1" ht="19.5" hidden="1" customHeight="1" x14ac:dyDescent="0.3">
      <c r="A20" s="6" t="s">
        <v>595</v>
      </c>
      <c r="B20" s="6" t="s">
        <v>579</v>
      </c>
      <c r="C20" s="2" t="s">
        <v>36</v>
      </c>
      <c r="D20" s="2">
        <v>2</v>
      </c>
    </row>
    <row r="21" spans="1:8" s="6" customFormat="1" ht="19.5" hidden="1" customHeight="1" x14ac:dyDescent="0.3">
      <c r="A21" s="6" t="s">
        <v>596</v>
      </c>
      <c r="B21" s="6" t="s">
        <v>597</v>
      </c>
      <c r="C21" s="2" t="s">
        <v>582</v>
      </c>
      <c r="D21" s="2">
        <v>170</v>
      </c>
      <c r="E21" s="6" t="s">
        <v>568</v>
      </c>
    </row>
    <row r="22" spans="1:8" s="6" customFormat="1" ht="19.5" hidden="1" customHeight="1" x14ac:dyDescent="0.3">
      <c r="A22" s="6" t="s">
        <v>598</v>
      </c>
      <c r="B22" s="6" t="s">
        <v>597</v>
      </c>
      <c r="C22" s="2" t="s">
        <v>582</v>
      </c>
      <c r="D22" s="2">
        <v>170</v>
      </c>
      <c r="E22" s="6" t="s">
        <v>568</v>
      </c>
    </row>
    <row r="23" spans="1:8" s="6" customFormat="1" ht="19.5" hidden="1" customHeight="1" x14ac:dyDescent="0.3">
      <c r="A23" s="6" t="s">
        <v>130</v>
      </c>
      <c r="B23" s="6" t="s">
        <v>131</v>
      </c>
      <c r="C23" s="2" t="s">
        <v>12</v>
      </c>
      <c r="D23" s="2">
        <v>120</v>
      </c>
      <c r="H23" s="27"/>
    </row>
    <row r="24" spans="1:8" s="6" customFormat="1" ht="19.5" hidden="1" customHeight="1" x14ac:dyDescent="0.3">
      <c r="A24" s="61" t="s">
        <v>565</v>
      </c>
      <c r="B24" s="61"/>
      <c r="C24" s="61"/>
      <c r="D24" s="61"/>
      <c r="E24" s="61"/>
      <c r="F24" s="61"/>
      <c r="G24" s="61"/>
      <c r="H24" s="61"/>
    </row>
    <row r="25" spans="1:8" s="6" customFormat="1" ht="19.5" hidden="1" customHeight="1" x14ac:dyDescent="0.3">
      <c r="A25" s="6" t="s">
        <v>599</v>
      </c>
      <c r="B25" s="6" t="s">
        <v>600</v>
      </c>
      <c r="C25" s="2" t="s">
        <v>12</v>
      </c>
      <c r="D25" s="2">
        <v>24.7</v>
      </c>
    </row>
    <row r="26" spans="1:8" s="6" customFormat="1" ht="19.5" hidden="1" customHeight="1" x14ac:dyDescent="0.3">
      <c r="A26" s="6" t="s">
        <v>601</v>
      </c>
      <c r="B26" s="6" t="s">
        <v>602</v>
      </c>
      <c r="C26" s="2" t="s">
        <v>12</v>
      </c>
      <c r="D26" s="2">
        <v>69</v>
      </c>
    </row>
    <row r="27" spans="1:8" s="6" customFormat="1" ht="19.5" hidden="1" customHeight="1" x14ac:dyDescent="0.3">
      <c r="A27" s="61" t="s">
        <v>603</v>
      </c>
      <c r="B27" s="61"/>
      <c r="C27" s="61"/>
      <c r="D27" s="61"/>
      <c r="E27" s="61"/>
      <c r="F27" s="61"/>
      <c r="G27" s="61"/>
      <c r="H27" s="61"/>
    </row>
    <row r="28" spans="1:8" s="6" customFormat="1" ht="19.5" hidden="1" customHeight="1" x14ac:dyDescent="0.3">
      <c r="A28" s="6" t="s">
        <v>604</v>
      </c>
      <c r="B28" s="6" t="s">
        <v>370</v>
      </c>
      <c r="C28" s="2" t="s">
        <v>12</v>
      </c>
      <c r="D28" s="2">
        <v>12</v>
      </c>
    </row>
    <row r="29" spans="1:8" s="6" customFormat="1" ht="19.5" hidden="1" customHeight="1" x14ac:dyDescent="0.3">
      <c r="A29" s="6" t="s">
        <v>605</v>
      </c>
      <c r="B29" s="6" t="s">
        <v>63</v>
      </c>
      <c r="C29" s="2" t="s">
        <v>64</v>
      </c>
      <c r="D29" s="2">
        <v>28.8</v>
      </c>
    </row>
    <row r="30" spans="1:8" s="6" customFormat="1" ht="19.5" hidden="1" customHeight="1" x14ac:dyDescent="0.3">
      <c r="A30" s="6" t="s">
        <v>606</v>
      </c>
      <c r="B30" s="6" t="s">
        <v>67</v>
      </c>
      <c r="C30" s="2" t="s">
        <v>64</v>
      </c>
      <c r="D30" s="2">
        <v>28.5</v>
      </c>
    </row>
    <row r="31" spans="1:8" s="6" customFormat="1" ht="19.5" hidden="1" customHeight="1" x14ac:dyDescent="0.3">
      <c r="A31" s="6" t="s">
        <v>607</v>
      </c>
      <c r="B31" s="6" t="s">
        <v>608</v>
      </c>
      <c r="C31" s="2" t="s">
        <v>12</v>
      </c>
      <c r="D31" s="2">
        <v>225</v>
      </c>
      <c r="E31" s="30"/>
      <c r="F31" s="30"/>
    </row>
    <row r="32" spans="1:8" s="6" customFormat="1" ht="19.5" hidden="1" customHeight="1" x14ac:dyDescent="0.3">
      <c r="A32" s="6" t="s">
        <v>609</v>
      </c>
      <c r="B32" s="6" t="s">
        <v>573</v>
      </c>
      <c r="C32" s="2" t="s">
        <v>25</v>
      </c>
      <c r="D32" s="2">
        <v>2</v>
      </c>
      <c r="E32" s="7"/>
      <c r="F32" s="7"/>
      <c r="G32" s="7"/>
    </row>
    <row r="33" spans="1:8" s="6" customFormat="1" ht="19.5" hidden="1" customHeight="1" x14ac:dyDescent="0.3">
      <c r="A33" s="6" t="s">
        <v>610</v>
      </c>
      <c r="B33" s="6" t="s">
        <v>573</v>
      </c>
      <c r="C33" s="2" t="s">
        <v>25</v>
      </c>
      <c r="D33" s="2">
        <v>2</v>
      </c>
    </row>
    <row r="34" spans="1:8" s="6" customFormat="1" ht="19.5" hidden="1" customHeight="1" x14ac:dyDescent="0.3">
      <c r="A34" s="6" t="s">
        <v>611</v>
      </c>
      <c r="B34" s="6" t="s">
        <v>612</v>
      </c>
      <c r="C34" s="2" t="s">
        <v>613</v>
      </c>
      <c r="D34" s="2">
        <v>2</v>
      </c>
    </row>
    <row r="35" spans="1:8" s="6" customFormat="1" ht="19.5" hidden="1" customHeight="1" x14ac:dyDescent="0.3">
      <c r="A35" s="6" t="s">
        <v>614</v>
      </c>
      <c r="B35" s="6" t="s">
        <v>615</v>
      </c>
      <c r="C35" s="2" t="s">
        <v>616</v>
      </c>
      <c r="D35" s="2">
        <v>7</v>
      </c>
      <c r="E35" s="6" t="s">
        <v>617</v>
      </c>
      <c r="G35" s="6" t="s">
        <v>618</v>
      </c>
    </row>
    <row r="36" spans="1:8" s="6" customFormat="1" ht="19.5" hidden="1" customHeight="1" x14ac:dyDescent="0.3">
      <c r="A36" s="6" t="s">
        <v>619</v>
      </c>
      <c r="B36" s="6" t="s">
        <v>620</v>
      </c>
      <c r="C36" s="2" t="s">
        <v>19</v>
      </c>
      <c r="D36" s="2">
        <v>7</v>
      </c>
      <c r="E36" s="6" t="s">
        <v>617</v>
      </c>
    </row>
    <row r="37" spans="1:8" s="6" customFormat="1" ht="19.5" hidden="1" customHeight="1" x14ac:dyDescent="0.3">
      <c r="A37" s="6" t="s">
        <v>621</v>
      </c>
      <c r="B37" s="6" t="s">
        <v>573</v>
      </c>
      <c r="C37" s="2" t="s">
        <v>25</v>
      </c>
      <c r="D37" s="2">
        <v>3.5</v>
      </c>
      <c r="E37" s="6" t="s">
        <v>617</v>
      </c>
    </row>
    <row r="38" spans="1:8" s="6" customFormat="1" ht="19.5" hidden="1" customHeight="1" x14ac:dyDescent="0.3">
      <c r="A38" s="61" t="s">
        <v>77</v>
      </c>
      <c r="B38" s="61"/>
      <c r="C38" s="61"/>
      <c r="D38" s="61"/>
      <c r="E38" s="61"/>
      <c r="F38" s="61"/>
      <c r="G38" s="61"/>
      <c r="H38" s="61"/>
    </row>
    <row r="39" spans="1:8" s="6" customFormat="1" ht="19.5" hidden="1" customHeight="1" x14ac:dyDescent="0.3">
      <c r="A39" s="6" t="s">
        <v>622</v>
      </c>
      <c r="B39" s="6" t="s">
        <v>623</v>
      </c>
      <c r="C39" s="2" t="s">
        <v>83</v>
      </c>
      <c r="D39" s="2">
        <v>94</v>
      </c>
      <c r="E39" s="6" t="s">
        <v>16</v>
      </c>
    </row>
    <row r="40" spans="1:8" s="6" customFormat="1" ht="19.5" hidden="1" customHeight="1" x14ac:dyDescent="0.3">
      <c r="A40" s="6" t="s">
        <v>624</v>
      </c>
      <c r="B40" s="6" t="s">
        <v>368</v>
      </c>
      <c r="C40" s="2" t="s">
        <v>83</v>
      </c>
      <c r="D40" s="2">
        <v>56</v>
      </c>
      <c r="E40" s="6" t="s">
        <v>16</v>
      </c>
      <c r="G40" s="7"/>
    </row>
    <row r="41" spans="1:8" s="6" customFormat="1" ht="19.5" hidden="1" customHeight="1" x14ac:dyDescent="0.3">
      <c r="A41" s="6" t="s">
        <v>625</v>
      </c>
      <c r="B41" s="6" t="s">
        <v>626</v>
      </c>
      <c r="C41" s="2" t="s">
        <v>83</v>
      </c>
      <c r="D41" s="2">
        <v>49</v>
      </c>
      <c r="E41" s="6" t="s">
        <v>16</v>
      </c>
      <c r="G41" s="7"/>
    </row>
    <row r="42" spans="1:8" s="6" customFormat="1" ht="19.5" hidden="1" customHeight="1" x14ac:dyDescent="0.3">
      <c r="A42" s="6" t="s">
        <v>627</v>
      </c>
      <c r="B42" s="6" t="s">
        <v>573</v>
      </c>
      <c r="C42" s="2" t="s">
        <v>25</v>
      </c>
      <c r="D42" s="2">
        <v>5</v>
      </c>
      <c r="E42" s="6" t="s">
        <v>16</v>
      </c>
      <c r="G42" s="7"/>
    </row>
    <row r="43" spans="1:8" s="6" customFormat="1" ht="19.5" hidden="1" customHeight="1" x14ac:dyDescent="0.3">
      <c r="A43" s="6" t="s">
        <v>628</v>
      </c>
      <c r="B43" s="6" t="s">
        <v>573</v>
      </c>
      <c r="C43" s="2" t="s">
        <v>25</v>
      </c>
      <c r="D43" s="2">
        <v>5</v>
      </c>
      <c r="E43" s="6" t="s">
        <v>16</v>
      </c>
      <c r="G43" s="7"/>
    </row>
    <row r="44" spans="1:8" s="6" customFormat="1" ht="19.5" hidden="1" customHeight="1" x14ac:dyDescent="0.3">
      <c r="A44" s="6" t="s">
        <v>629</v>
      </c>
      <c r="B44" s="6" t="s">
        <v>630</v>
      </c>
      <c r="C44" s="2" t="s">
        <v>83</v>
      </c>
      <c r="D44" s="2">
        <v>13</v>
      </c>
      <c r="E44" s="6" t="s">
        <v>16</v>
      </c>
    </row>
    <row r="45" spans="1:8" s="6" customFormat="1" ht="19.5" hidden="1" customHeight="1" x14ac:dyDescent="0.3">
      <c r="A45" s="6" t="s">
        <v>631</v>
      </c>
      <c r="B45" s="6" t="s">
        <v>632</v>
      </c>
      <c r="C45" s="2" t="s">
        <v>83</v>
      </c>
      <c r="D45" s="2">
        <v>40</v>
      </c>
      <c r="E45" s="6" t="s">
        <v>16</v>
      </c>
    </row>
    <row r="46" spans="1:8" s="6" customFormat="1" ht="19.5" hidden="1" customHeight="1" x14ac:dyDescent="0.3">
      <c r="A46" s="6" t="s">
        <v>633</v>
      </c>
      <c r="B46" s="6" t="s">
        <v>634</v>
      </c>
      <c r="C46" s="2" t="s">
        <v>83</v>
      </c>
      <c r="D46" s="2">
        <v>19</v>
      </c>
      <c r="E46" s="6" t="s">
        <v>16</v>
      </c>
    </row>
    <row r="47" spans="1:8" s="6" customFormat="1" ht="19.5" hidden="1" customHeight="1" x14ac:dyDescent="0.3">
      <c r="A47" s="6" t="s">
        <v>635</v>
      </c>
      <c r="B47" s="6" t="s">
        <v>636</v>
      </c>
      <c r="C47" s="2" t="s">
        <v>83</v>
      </c>
      <c r="D47" s="2"/>
      <c r="E47" s="6" t="s">
        <v>16</v>
      </c>
    </row>
    <row r="48" spans="1:8" s="6" customFormat="1" ht="19.5" hidden="1" customHeight="1" x14ac:dyDescent="0.3">
      <c r="A48" s="6" t="s">
        <v>637</v>
      </c>
      <c r="B48" s="6" t="s">
        <v>638</v>
      </c>
      <c r="C48" s="2" t="s">
        <v>144</v>
      </c>
      <c r="D48" s="2">
        <v>19</v>
      </c>
      <c r="E48" s="6" t="s">
        <v>639</v>
      </c>
    </row>
    <row r="49" spans="1:8" s="6" customFormat="1" ht="19.5" hidden="1" customHeight="1" x14ac:dyDescent="0.3">
      <c r="A49" s="6" t="s">
        <v>640</v>
      </c>
      <c r="B49" s="6" t="s">
        <v>641</v>
      </c>
      <c r="C49" s="2" t="s">
        <v>83</v>
      </c>
      <c r="D49" s="2">
        <v>94</v>
      </c>
      <c r="E49" s="6" t="s">
        <v>639</v>
      </c>
    </row>
    <row r="50" spans="1:8" s="6" customFormat="1" ht="19.5" hidden="1" customHeight="1" x14ac:dyDescent="0.3">
      <c r="A50" s="6" t="s">
        <v>642</v>
      </c>
      <c r="B50" s="6" t="s">
        <v>579</v>
      </c>
      <c r="C50" s="2" t="s">
        <v>36</v>
      </c>
      <c r="D50" s="2">
        <v>2</v>
      </c>
      <c r="E50" s="6" t="s">
        <v>639</v>
      </c>
    </row>
    <row r="51" spans="1:8" s="6" customFormat="1" ht="19.5" hidden="1" customHeight="1" x14ac:dyDescent="0.3">
      <c r="A51" s="6" t="s">
        <v>643</v>
      </c>
      <c r="B51" s="6" t="s">
        <v>644</v>
      </c>
      <c r="C51" s="2" t="s">
        <v>83</v>
      </c>
      <c r="D51" s="2">
        <v>71</v>
      </c>
      <c r="E51" s="6" t="s">
        <v>639</v>
      </c>
    </row>
    <row r="52" spans="1:8" s="6" customFormat="1" ht="19.5" hidden="1" customHeight="1" x14ac:dyDescent="0.3">
      <c r="A52" s="6" t="s">
        <v>645</v>
      </c>
      <c r="B52" s="6" t="s">
        <v>646</v>
      </c>
      <c r="C52" s="2" t="s">
        <v>144</v>
      </c>
      <c r="D52" s="2">
        <v>38</v>
      </c>
      <c r="E52" s="6" t="s">
        <v>639</v>
      </c>
    </row>
    <row r="53" spans="1:8" s="6" customFormat="1" ht="19.5" customHeight="1" x14ac:dyDescent="0.3">
      <c r="A53" s="6" t="s">
        <v>647</v>
      </c>
      <c r="B53" s="6" t="s">
        <v>648</v>
      </c>
      <c r="C53" s="2" t="s">
        <v>28</v>
      </c>
      <c r="D53" s="2">
        <v>38</v>
      </c>
      <c r="E53" s="6" t="s">
        <v>130</v>
      </c>
    </row>
    <row r="54" spans="1:8" s="6" customFormat="1" ht="19.5" customHeight="1" x14ac:dyDescent="0.3">
      <c r="A54" s="6" t="s">
        <v>649</v>
      </c>
      <c r="B54" s="6" t="s">
        <v>234</v>
      </c>
      <c r="C54" s="2" t="s">
        <v>28</v>
      </c>
      <c r="D54" s="2">
        <v>40</v>
      </c>
      <c r="E54" s="63" t="s">
        <v>650</v>
      </c>
      <c r="F54" s="11"/>
      <c r="G54" s="63" t="s">
        <v>651</v>
      </c>
    </row>
    <row r="55" spans="1:8" s="6" customFormat="1" ht="19.5" customHeight="1" x14ac:dyDescent="0.3">
      <c r="A55" s="6" t="s">
        <v>652</v>
      </c>
      <c r="B55" s="6" t="s">
        <v>234</v>
      </c>
      <c r="C55" s="2" t="s">
        <v>28</v>
      </c>
      <c r="D55" s="2">
        <v>38</v>
      </c>
      <c r="E55" s="64"/>
      <c r="F55" s="12"/>
      <c r="G55" s="64"/>
    </row>
    <row r="56" spans="1:8" s="6" customFormat="1" ht="19.5" customHeight="1" x14ac:dyDescent="0.3">
      <c r="A56" s="6" t="s">
        <v>653</v>
      </c>
      <c r="B56" s="6" t="s">
        <v>234</v>
      </c>
      <c r="C56" s="2" t="s">
        <v>28</v>
      </c>
      <c r="D56" s="2">
        <v>38</v>
      </c>
      <c r="E56" s="6" t="s">
        <v>130</v>
      </c>
    </row>
    <row r="57" spans="1:8" s="6" customFormat="1" ht="19.5" hidden="1" customHeight="1" x14ac:dyDescent="0.3">
      <c r="A57" s="61" t="s">
        <v>654</v>
      </c>
      <c r="B57" s="61"/>
      <c r="C57" s="61"/>
      <c r="D57" s="61"/>
      <c r="E57" s="61"/>
      <c r="F57" s="61"/>
      <c r="G57" s="61"/>
      <c r="H57" s="61"/>
    </row>
    <row r="58" spans="1:8" s="6" customFormat="1" ht="19.5" hidden="1" customHeight="1" x14ac:dyDescent="0.3">
      <c r="A58" s="6" t="s">
        <v>655</v>
      </c>
      <c r="C58" s="2" t="s">
        <v>616</v>
      </c>
      <c r="D58" s="2">
        <v>4.5</v>
      </c>
      <c r="E58" s="6" t="s">
        <v>130</v>
      </c>
      <c r="F58" s="22"/>
      <c r="G58" s="6" t="s">
        <v>656</v>
      </c>
      <c r="H58" s="22"/>
    </row>
    <row r="59" spans="1:8" s="6" customFormat="1" ht="19.5" customHeight="1" x14ac:dyDescent="0.3">
      <c r="A59" s="6" t="s">
        <v>657</v>
      </c>
      <c r="B59" s="6" t="s">
        <v>234</v>
      </c>
      <c r="C59" s="2" t="s">
        <v>28</v>
      </c>
      <c r="D59" s="2">
        <v>37</v>
      </c>
      <c r="E59" s="6" t="s">
        <v>130</v>
      </c>
    </row>
    <row r="60" spans="1:8" s="6" customFormat="1" ht="19.5" hidden="1" customHeight="1" x14ac:dyDescent="0.3">
      <c r="A60" s="6" t="s">
        <v>658</v>
      </c>
      <c r="B60" s="6" t="s">
        <v>659</v>
      </c>
      <c r="C60" s="2" t="s">
        <v>83</v>
      </c>
      <c r="D60" s="2">
        <v>63</v>
      </c>
      <c r="E60" s="6" t="s">
        <v>639</v>
      </c>
    </row>
    <row r="61" spans="1:8" s="6" customFormat="1" ht="19.5" hidden="1" customHeight="1" x14ac:dyDescent="0.3">
      <c r="A61" s="6" t="s">
        <v>660</v>
      </c>
      <c r="B61" s="6" t="s">
        <v>661</v>
      </c>
      <c r="C61" s="2" t="s">
        <v>83</v>
      </c>
      <c r="D61" s="2">
        <v>98</v>
      </c>
      <c r="E61" s="6" t="s">
        <v>639</v>
      </c>
    </row>
    <row r="62" spans="1:8" s="6" customFormat="1" ht="19.5" hidden="1" customHeight="1" x14ac:dyDescent="0.3">
      <c r="A62" s="6" t="s">
        <v>662</v>
      </c>
      <c r="B62" s="6" t="s">
        <v>663</v>
      </c>
      <c r="C62" s="2" t="s">
        <v>25</v>
      </c>
      <c r="D62" s="2">
        <v>2</v>
      </c>
      <c r="E62" s="6" t="s">
        <v>639</v>
      </c>
    </row>
    <row r="63" spans="1:8" s="6" customFormat="1" ht="19.5" hidden="1" customHeight="1" x14ac:dyDescent="0.3">
      <c r="A63" s="6" t="s">
        <v>664</v>
      </c>
      <c r="B63" s="6" t="s">
        <v>579</v>
      </c>
      <c r="C63" s="2" t="s">
        <v>36</v>
      </c>
      <c r="D63" s="2">
        <v>2</v>
      </c>
    </row>
    <row r="64" spans="1:8" s="6" customFormat="1" ht="19.5" hidden="1" customHeight="1" x14ac:dyDescent="0.3">
      <c r="A64" s="6" t="s">
        <v>665</v>
      </c>
      <c r="B64" s="6" t="s">
        <v>579</v>
      </c>
      <c r="C64" s="2" t="s">
        <v>36</v>
      </c>
      <c r="D64" s="2">
        <v>2</v>
      </c>
    </row>
    <row r="65" spans="1:8" s="6" customFormat="1" ht="19.5" hidden="1" customHeight="1" x14ac:dyDescent="0.3">
      <c r="A65" s="6" t="s">
        <v>666</v>
      </c>
      <c r="B65" s="6" t="s">
        <v>104</v>
      </c>
      <c r="C65" s="2" t="s">
        <v>19</v>
      </c>
      <c r="D65" s="2">
        <v>7.5</v>
      </c>
      <c r="E65" s="6" t="s">
        <v>667</v>
      </c>
      <c r="H65" s="6">
        <v>2</v>
      </c>
    </row>
    <row r="66" spans="1:8" s="6" customFormat="1" ht="19.5" hidden="1" customHeight="1" x14ac:dyDescent="0.3">
      <c r="A66" s="6" t="s">
        <v>668</v>
      </c>
      <c r="B66" s="6" t="s">
        <v>669</v>
      </c>
      <c r="C66" s="2" t="s">
        <v>422</v>
      </c>
      <c r="D66" s="2">
        <v>65</v>
      </c>
      <c r="E66" s="6" t="s">
        <v>639</v>
      </c>
    </row>
    <row r="67" spans="1:8" s="6" customFormat="1" ht="19.5" hidden="1" customHeight="1" x14ac:dyDescent="0.3">
      <c r="A67" s="6" t="s">
        <v>670</v>
      </c>
      <c r="B67" s="6" t="s">
        <v>573</v>
      </c>
      <c r="C67" s="2" t="s">
        <v>25</v>
      </c>
      <c r="D67" s="2">
        <v>5</v>
      </c>
      <c r="E67" s="6" t="s">
        <v>639</v>
      </c>
    </row>
    <row r="68" spans="1:8" s="6" customFormat="1" ht="19.5" hidden="1" customHeight="1" x14ac:dyDescent="0.3">
      <c r="A68" s="6" t="s">
        <v>671</v>
      </c>
      <c r="B68" s="6" t="s">
        <v>672</v>
      </c>
      <c r="C68" s="2" t="s">
        <v>471</v>
      </c>
      <c r="D68" s="2">
        <v>3.9</v>
      </c>
      <c r="E68" s="6" t="s">
        <v>639</v>
      </c>
    </row>
    <row r="69" spans="1:8" s="6" customFormat="1" ht="19.5" hidden="1" customHeight="1" x14ac:dyDescent="0.3">
      <c r="A69" s="6" t="s">
        <v>673</v>
      </c>
      <c r="B69" s="6" t="s">
        <v>674</v>
      </c>
      <c r="C69" s="2" t="s">
        <v>25</v>
      </c>
      <c r="D69" s="2">
        <v>9.1</v>
      </c>
      <c r="E69" s="6" t="s">
        <v>639</v>
      </c>
    </row>
    <row r="70" spans="1:8" s="6" customFormat="1" ht="19.5" hidden="1" customHeight="1" x14ac:dyDescent="0.3">
      <c r="A70" s="6" t="s">
        <v>675</v>
      </c>
      <c r="B70" s="6" t="s">
        <v>676</v>
      </c>
      <c r="C70" s="2" t="s">
        <v>422</v>
      </c>
      <c r="D70" s="2">
        <v>60.8</v>
      </c>
      <c r="E70" s="6" t="s">
        <v>639</v>
      </c>
    </row>
    <row r="71" spans="1:8" s="6" customFormat="1" ht="19.5" hidden="1" customHeight="1" x14ac:dyDescent="0.3">
      <c r="A71" s="6" t="s">
        <v>677</v>
      </c>
      <c r="B71" s="6" t="s">
        <v>573</v>
      </c>
      <c r="C71" s="2" t="s">
        <v>25</v>
      </c>
      <c r="D71" s="2">
        <v>4.8</v>
      </c>
      <c r="E71" s="6" t="s">
        <v>639</v>
      </c>
    </row>
    <row r="72" spans="1:8" s="6" customFormat="1" ht="19.5" hidden="1" customHeight="1" x14ac:dyDescent="0.3">
      <c r="A72" s="6" t="s">
        <v>678</v>
      </c>
      <c r="B72" s="6" t="s">
        <v>679</v>
      </c>
      <c r="C72" s="2" t="s">
        <v>12</v>
      </c>
      <c r="D72" s="2">
        <v>26.1</v>
      </c>
      <c r="E72" s="6" t="s">
        <v>639</v>
      </c>
    </row>
    <row r="73" spans="1:8" s="6" customFormat="1" ht="19.5" hidden="1" customHeight="1" x14ac:dyDescent="0.3">
      <c r="A73" s="6" t="s">
        <v>680</v>
      </c>
      <c r="B73" s="6" t="s">
        <v>681</v>
      </c>
      <c r="C73" s="2" t="s">
        <v>12</v>
      </c>
      <c r="D73" s="2">
        <v>4.9000000000000004</v>
      </c>
      <c r="E73" s="6" t="s">
        <v>639</v>
      </c>
    </row>
    <row r="74" spans="1:8" s="6" customFormat="1" ht="19.5" hidden="1" customHeight="1" x14ac:dyDescent="0.3">
      <c r="A74" s="61" t="s">
        <v>682</v>
      </c>
      <c r="B74" s="61"/>
      <c r="C74" s="61"/>
      <c r="D74" s="61"/>
      <c r="E74" s="61"/>
      <c r="F74" s="61"/>
      <c r="G74" s="61"/>
      <c r="H74" s="61"/>
    </row>
    <row r="75" spans="1:8" s="6" customFormat="1" ht="19.5" hidden="1" customHeight="1" x14ac:dyDescent="0.3">
      <c r="A75" s="6" t="s">
        <v>683</v>
      </c>
      <c r="B75" s="6" t="s">
        <v>684</v>
      </c>
      <c r="C75" s="2" t="s">
        <v>422</v>
      </c>
      <c r="D75" s="2">
        <v>64.900000000000006</v>
      </c>
      <c r="E75" s="6" t="s">
        <v>639</v>
      </c>
      <c r="H75" s="2"/>
    </row>
    <row r="76" spans="1:8" s="6" customFormat="1" ht="19.5" hidden="1" customHeight="1" x14ac:dyDescent="0.3">
      <c r="A76" s="6" t="s">
        <v>685</v>
      </c>
      <c r="B76" s="6" t="s">
        <v>686</v>
      </c>
      <c r="C76" s="2" t="s">
        <v>25</v>
      </c>
      <c r="D76" s="2">
        <v>3.9</v>
      </c>
      <c r="E76" s="6" t="s">
        <v>639</v>
      </c>
    </row>
    <row r="77" spans="1:8" s="6" customFormat="1" ht="19.5" hidden="1" customHeight="1" x14ac:dyDescent="0.3">
      <c r="A77" s="6" t="s">
        <v>687</v>
      </c>
      <c r="B77" s="6" t="s">
        <v>688</v>
      </c>
      <c r="C77" s="2" t="s">
        <v>422</v>
      </c>
      <c r="D77" s="2">
        <v>66.8</v>
      </c>
      <c r="E77" s="6" t="s">
        <v>639</v>
      </c>
    </row>
    <row r="78" spans="1:8" s="6" customFormat="1" ht="19.5" hidden="1" customHeight="1" x14ac:dyDescent="0.3">
      <c r="A78" s="6" t="s">
        <v>689</v>
      </c>
      <c r="B78" s="6" t="s">
        <v>46</v>
      </c>
      <c r="C78" s="2" t="s">
        <v>47</v>
      </c>
      <c r="D78" s="2">
        <v>4.7</v>
      </c>
    </row>
    <row r="79" spans="1:8" s="6" customFormat="1" ht="19.5" hidden="1" customHeight="1" x14ac:dyDescent="0.3">
      <c r="A79" s="6" t="s">
        <v>690</v>
      </c>
      <c r="B79" s="6" t="s">
        <v>691</v>
      </c>
      <c r="C79" s="2" t="s">
        <v>64</v>
      </c>
      <c r="D79" s="2">
        <v>3.6</v>
      </c>
      <c r="H79" s="46"/>
    </row>
    <row r="80" spans="1:8" s="6" customFormat="1" ht="19.5" hidden="1" customHeight="1" x14ac:dyDescent="0.3">
      <c r="A80" s="6" t="s">
        <v>692</v>
      </c>
      <c r="B80" s="6" t="s">
        <v>46</v>
      </c>
      <c r="C80" s="2" t="s">
        <v>47</v>
      </c>
      <c r="D80" s="2">
        <v>4.8</v>
      </c>
      <c r="H80" s="46"/>
    </row>
    <row r="81" spans="1:8" s="6" customFormat="1" ht="19.5" hidden="1" customHeight="1" x14ac:dyDescent="0.3">
      <c r="A81" s="6" t="s">
        <v>693</v>
      </c>
      <c r="B81" s="6" t="s">
        <v>694</v>
      </c>
      <c r="C81" s="2" t="s">
        <v>41</v>
      </c>
      <c r="D81" s="2">
        <v>5.4</v>
      </c>
      <c r="E81" s="6" t="s">
        <v>42</v>
      </c>
      <c r="H81" s="46"/>
    </row>
    <row r="82" spans="1:8" s="6" customFormat="1" ht="19.5" hidden="1" customHeight="1" x14ac:dyDescent="0.3">
      <c r="A82" s="61" t="s">
        <v>395</v>
      </c>
      <c r="B82" s="61"/>
      <c r="C82" s="61"/>
      <c r="D82" s="61"/>
      <c r="E82" s="61"/>
      <c r="F82" s="61"/>
      <c r="G82" s="61"/>
      <c r="H82" s="61"/>
    </row>
    <row r="83" spans="1:8" s="6" customFormat="1" ht="19.5" hidden="1" customHeight="1" x14ac:dyDescent="0.3">
      <c r="A83" s="6" t="s">
        <v>695</v>
      </c>
      <c r="B83" s="6" t="s">
        <v>696</v>
      </c>
      <c r="C83" s="2" t="s">
        <v>12</v>
      </c>
      <c r="D83" s="2">
        <v>118</v>
      </c>
    </row>
    <row r="84" spans="1:8" s="6" customFormat="1" ht="19.5" hidden="1" customHeight="1" x14ac:dyDescent="0.3">
      <c r="A84" s="61" t="s">
        <v>603</v>
      </c>
      <c r="B84" s="61"/>
      <c r="C84" s="61"/>
      <c r="D84" s="61"/>
      <c r="E84" s="61"/>
      <c r="F84" s="61"/>
      <c r="G84" s="61"/>
      <c r="H84" s="61"/>
    </row>
    <row r="85" spans="1:8" s="6" customFormat="1" ht="19.5" hidden="1" customHeight="1" x14ac:dyDescent="0.3">
      <c r="A85" s="6" t="s">
        <v>697</v>
      </c>
      <c r="B85" s="6" t="s">
        <v>46</v>
      </c>
      <c r="C85" s="2" t="s">
        <v>47</v>
      </c>
      <c r="D85" s="2">
        <v>4</v>
      </c>
    </row>
    <row r="86" spans="1:8" s="6" customFormat="1" ht="19.5" hidden="1" customHeight="1" x14ac:dyDescent="0.3">
      <c r="A86" s="6" t="s">
        <v>698</v>
      </c>
      <c r="B86" s="6" t="s">
        <v>67</v>
      </c>
      <c r="C86" s="2" t="s">
        <v>64</v>
      </c>
      <c r="D86" s="2">
        <v>25</v>
      </c>
    </row>
    <row r="87" spans="1:8" s="6" customFormat="1" ht="21" customHeight="1" x14ac:dyDescent="0.3">
      <c r="A87" s="6" t="s">
        <v>699</v>
      </c>
      <c r="B87" s="6" t="s">
        <v>234</v>
      </c>
      <c r="C87" s="2" t="s">
        <v>28</v>
      </c>
      <c r="D87" s="2">
        <v>46</v>
      </c>
      <c r="G87" s="7"/>
    </row>
    <row r="88" spans="1:8" s="6" customFormat="1" ht="19.5" hidden="1" customHeight="1" x14ac:dyDescent="0.3">
      <c r="A88" s="6" t="s">
        <v>700</v>
      </c>
      <c r="B88" s="6" t="s">
        <v>573</v>
      </c>
      <c r="C88" s="2" t="s">
        <v>25</v>
      </c>
      <c r="D88" s="2">
        <v>4</v>
      </c>
    </row>
    <row r="89" spans="1:8" s="6" customFormat="1" ht="19.5" hidden="1" customHeight="1" x14ac:dyDescent="0.3">
      <c r="A89" s="6" t="s">
        <v>701</v>
      </c>
      <c r="B89" s="6" t="s">
        <v>161</v>
      </c>
      <c r="C89" s="2" t="s">
        <v>19</v>
      </c>
      <c r="D89" s="2">
        <v>12</v>
      </c>
      <c r="E89" s="6" t="s">
        <v>162</v>
      </c>
      <c r="G89" s="6" t="s">
        <v>702</v>
      </c>
      <c r="H89" s="6">
        <v>1</v>
      </c>
    </row>
    <row r="90" spans="1:8" s="6" customFormat="1" ht="19.5" hidden="1" customHeight="1" x14ac:dyDescent="0.3">
      <c r="A90" s="6" t="s">
        <v>703</v>
      </c>
      <c r="B90" s="6" t="s">
        <v>704</v>
      </c>
      <c r="C90" s="2" t="s">
        <v>19</v>
      </c>
      <c r="D90" s="2">
        <v>16</v>
      </c>
      <c r="E90" s="6" t="s">
        <v>705</v>
      </c>
      <c r="G90" s="6" t="s">
        <v>706</v>
      </c>
      <c r="H90" s="6">
        <v>2</v>
      </c>
    </row>
    <row r="91" spans="1:8" s="6" customFormat="1" ht="19.5" hidden="1" customHeight="1" x14ac:dyDescent="0.3">
      <c r="A91" s="6" t="s">
        <v>707</v>
      </c>
      <c r="B91" s="6" t="s">
        <v>708</v>
      </c>
      <c r="C91" s="2" t="s">
        <v>19</v>
      </c>
      <c r="D91" s="2" t="s">
        <v>709</v>
      </c>
      <c r="E91" s="6" t="s">
        <v>710</v>
      </c>
      <c r="G91" s="6" t="s">
        <v>711</v>
      </c>
      <c r="H91" s="6">
        <v>1</v>
      </c>
    </row>
    <row r="92" spans="1:8" s="6" customFormat="1" ht="19.5" customHeight="1" x14ac:dyDescent="0.3">
      <c r="A92" s="6" t="s">
        <v>712</v>
      </c>
      <c r="B92" s="6" t="s">
        <v>234</v>
      </c>
      <c r="C92" s="2" t="s">
        <v>28</v>
      </c>
      <c r="D92" s="2" t="s">
        <v>713</v>
      </c>
    </row>
    <row r="93" spans="1:8" s="6" customFormat="1" hidden="1" x14ac:dyDescent="0.3">
      <c r="A93" s="61" t="s">
        <v>77</v>
      </c>
      <c r="B93" s="61"/>
      <c r="C93" s="61"/>
      <c r="D93" s="61"/>
      <c r="E93" s="61"/>
      <c r="F93" s="61"/>
      <c r="G93" s="61"/>
      <c r="H93" s="61"/>
    </row>
    <row r="94" spans="1:8" s="6" customFormat="1" ht="141.75" hidden="1" customHeight="1" x14ac:dyDescent="0.3">
      <c r="A94" s="6" t="s">
        <v>714</v>
      </c>
      <c r="B94" s="8" t="s">
        <v>715</v>
      </c>
      <c r="C94" s="2" t="s">
        <v>144</v>
      </c>
      <c r="D94" s="2">
        <v>28</v>
      </c>
      <c r="E94" s="8" t="s">
        <v>716</v>
      </c>
      <c r="F94" s="8"/>
      <c r="G94" s="7" t="s">
        <v>717</v>
      </c>
      <c r="H94" s="6">
        <v>16</v>
      </c>
    </row>
    <row r="95" spans="1:8" s="6" customFormat="1" ht="21" hidden="1" customHeight="1" x14ac:dyDescent="0.3">
      <c r="A95" s="6" t="s">
        <v>718</v>
      </c>
      <c r="B95" s="6" t="s">
        <v>719</v>
      </c>
      <c r="C95" s="2" t="s">
        <v>19</v>
      </c>
      <c r="D95" s="2">
        <v>5</v>
      </c>
      <c r="E95" s="8" t="s">
        <v>716</v>
      </c>
      <c r="F95" s="8"/>
      <c r="H95" s="6">
        <v>1</v>
      </c>
    </row>
    <row r="96" spans="1:8" s="6" customFormat="1" ht="21" customHeight="1" x14ac:dyDescent="0.3">
      <c r="A96" s="6" t="s">
        <v>720</v>
      </c>
      <c r="B96" s="6" t="s">
        <v>234</v>
      </c>
      <c r="C96" s="2" t="s">
        <v>28</v>
      </c>
      <c r="D96" s="2">
        <v>46</v>
      </c>
      <c r="E96" s="6" t="s">
        <v>721</v>
      </c>
    </row>
    <row r="97" spans="1:8" s="6" customFormat="1" ht="21" customHeight="1" x14ac:dyDescent="0.3">
      <c r="A97" s="6" t="s">
        <v>722</v>
      </c>
      <c r="B97" s="6" t="s">
        <v>567</v>
      </c>
      <c r="C97" s="2" t="s">
        <v>28</v>
      </c>
      <c r="D97" s="2">
        <v>36</v>
      </c>
      <c r="E97" s="6" t="s">
        <v>568</v>
      </c>
    </row>
    <row r="98" spans="1:8" s="6" customFormat="1" ht="21" customHeight="1" x14ac:dyDescent="0.3">
      <c r="A98" s="6" t="s">
        <v>723</v>
      </c>
      <c r="B98" s="6" t="s">
        <v>724</v>
      </c>
      <c r="C98" s="2" t="s">
        <v>28</v>
      </c>
      <c r="D98" s="2">
        <v>37</v>
      </c>
      <c r="E98" s="6" t="s">
        <v>721</v>
      </c>
    </row>
    <row r="99" spans="1:8" s="6" customFormat="1" ht="21" hidden="1" customHeight="1" x14ac:dyDescent="0.3">
      <c r="A99" s="6" t="s">
        <v>725</v>
      </c>
      <c r="B99" s="6" t="s">
        <v>573</v>
      </c>
      <c r="C99" s="2" t="s">
        <v>25</v>
      </c>
      <c r="D99" s="2">
        <v>4</v>
      </c>
    </row>
    <row r="100" spans="1:8" s="6" customFormat="1" ht="21" hidden="1" customHeight="1" x14ac:dyDescent="0.3">
      <c r="A100" s="6" t="s">
        <v>726</v>
      </c>
      <c r="B100" s="6" t="s">
        <v>727</v>
      </c>
      <c r="C100" s="2" t="s">
        <v>508</v>
      </c>
      <c r="D100" s="2">
        <v>6</v>
      </c>
    </row>
    <row r="101" spans="1:8" s="6" customFormat="1" ht="21" hidden="1" customHeight="1" x14ac:dyDescent="0.3">
      <c r="A101" s="6" t="s">
        <v>728</v>
      </c>
      <c r="B101" s="6" t="s">
        <v>579</v>
      </c>
      <c r="C101" s="2" t="s">
        <v>36</v>
      </c>
      <c r="D101" s="2">
        <v>2</v>
      </c>
    </row>
    <row r="102" spans="1:8" s="6" customFormat="1" ht="21" hidden="1" customHeight="1" x14ac:dyDescent="0.3">
      <c r="A102" s="6" t="s">
        <v>729</v>
      </c>
      <c r="B102" s="6" t="s">
        <v>573</v>
      </c>
      <c r="C102" s="2" t="s">
        <v>25</v>
      </c>
      <c r="D102" s="2">
        <v>3</v>
      </c>
    </row>
    <row r="103" spans="1:8" s="6" customFormat="1" ht="21" hidden="1" customHeight="1" x14ac:dyDescent="0.3">
      <c r="A103" s="6" t="s">
        <v>730</v>
      </c>
      <c r="B103" s="6" t="s">
        <v>63</v>
      </c>
      <c r="C103" s="2" t="s">
        <v>64</v>
      </c>
      <c r="D103" s="2">
        <v>20</v>
      </c>
    </row>
    <row r="104" spans="1:8" s="6" customFormat="1" ht="21" hidden="1" customHeight="1" x14ac:dyDescent="0.3">
      <c r="A104" s="6" t="s">
        <v>731</v>
      </c>
      <c r="B104" s="6" t="s">
        <v>732</v>
      </c>
      <c r="C104" s="2" t="s">
        <v>582</v>
      </c>
      <c r="D104" s="2">
        <v>37</v>
      </c>
    </row>
    <row r="105" spans="1:8" s="6" customFormat="1" ht="21" customHeight="1" x14ac:dyDescent="0.3">
      <c r="A105" s="6" t="s">
        <v>733</v>
      </c>
      <c r="B105" s="6" t="s">
        <v>648</v>
      </c>
      <c r="C105" s="2" t="s">
        <v>28</v>
      </c>
      <c r="D105" s="2">
        <v>38</v>
      </c>
    </row>
    <row r="106" spans="1:8" s="6" customFormat="1" ht="21" customHeight="1" x14ac:dyDescent="0.3">
      <c r="A106" s="6" t="s">
        <v>734</v>
      </c>
      <c r="B106" s="6" t="s">
        <v>648</v>
      </c>
      <c r="C106" s="2" t="s">
        <v>28</v>
      </c>
      <c r="D106" s="2">
        <v>38</v>
      </c>
    </row>
    <row r="107" spans="1:8" s="6" customFormat="1" ht="21" customHeight="1" x14ac:dyDescent="0.3">
      <c r="A107" s="6" t="s">
        <v>735</v>
      </c>
      <c r="B107" s="6" t="s">
        <v>234</v>
      </c>
      <c r="C107" s="2" t="s">
        <v>28</v>
      </c>
      <c r="D107" s="2">
        <v>38</v>
      </c>
      <c r="E107" s="6" t="s">
        <v>116</v>
      </c>
    </row>
    <row r="108" spans="1:8" s="6" customFormat="1" ht="21" customHeight="1" x14ac:dyDescent="0.3">
      <c r="A108" s="6" t="s">
        <v>736</v>
      </c>
      <c r="B108" s="6" t="s">
        <v>234</v>
      </c>
      <c r="C108" s="2" t="s">
        <v>28</v>
      </c>
      <c r="D108" s="2">
        <v>48</v>
      </c>
      <c r="E108" s="6" t="s">
        <v>737</v>
      </c>
    </row>
    <row r="109" spans="1:8" s="6" customFormat="1" ht="21" customHeight="1" x14ac:dyDescent="0.3">
      <c r="A109" s="6" t="s">
        <v>738</v>
      </c>
      <c r="B109" s="6" t="s">
        <v>739</v>
      </c>
      <c r="C109" s="2" t="s">
        <v>28</v>
      </c>
      <c r="D109" s="2">
        <v>88</v>
      </c>
      <c r="E109" s="6" t="s">
        <v>740</v>
      </c>
    </row>
    <row r="110" spans="1:8" s="6" customFormat="1" ht="41.4" hidden="1" x14ac:dyDescent="0.3">
      <c r="A110" s="6" t="s">
        <v>741</v>
      </c>
      <c r="B110" s="6" t="s">
        <v>742</v>
      </c>
      <c r="C110" s="2" t="s">
        <v>19</v>
      </c>
      <c r="D110" s="2">
        <v>18</v>
      </c>
      <c r="E110" s="7" t="s">
        <v>743</v>
      </c>
      <c r="F110" s="7"/>
      <c r="G110" s="7" t="s">
        <v>744</v>
      </c>
      <c r="H110" s="6">
        <v>4</v>
      </c>
    </row>
    <row r="111" spans="1:8" s="6" customFormat="1" ht="21" hidden="1" customHeight="1" x14ac:dyDescent="0.3">
      <c r="A111" s="61" t="s">
        <v>654</v>
      </c>
      <c r="B111" s="61"/>
      <c r="C111" s="61"/>
      <c r="D111" s="61"/>
      <c r="E111" s="61"/>
      <c r="F111" s="61"/>
      <c r="G111" s="61"/>
      <c r="H111" s="61"/>
    </row>
    <row r="112" spans="1:8" s="6" customFormat="1" ht="21" customHeight="1" x14ac:dyDescent="0.3">
      <c r="A112" s="6" t="s">
        <v>745</v>
      </c>
      <c r="B112" s="6" t="s">
        <v>165</v>
      </c>
      <c r="C112" s="2" t="s">
        <v>28</v>
      </c>
      <c r="D112" s="2">
        <v>151</v>
      </c>
      <c r="E112" s="6" t="s">
        <v>746</v>
      </c>
      <c r="G112" s="6" t="s">
        <v>747</v>
      </c>
      <c r="H112" s="6">
        <v>1</v>
      </c>
    </row>
    <row r="113" spans="1:8" s="6" customFormat="1" ht="21" hidden="1" customHeight="1" x14ac:dyDescent="0.3">
      <c r="A113" s="6" t="s">
        <v>748</v>
      </c>
      <c r="B113" s="6" t="s">
        <v>749</v>
      </c>
      <c r="C113" s="2" t="s">
        <v>83</v>
      </c>
      <c r="D113" s="2">
        <v>16.5</v>
      </c>
      <c r="E113" s="6" t="s">
        <v>130</v>
      </c>
    </row>
    <row r="114" spans="1:8" s="6" customFormat="1" ht="21" hidden="1" customHeight="1" x14ac:dyDescent="0.3">
      <c r="A114" s="6" t="s">
        <v>750</v>
      </c>
      <c r="B114" s="6" t="s">
        <v>579</v>
      </c>
      <c r="C114" s="2" t="s">
        <v>36</v>
      </c>
      <c r="D114" s="2">
        <v>2</v>
      </c>
      <c r="E114" s="6" t="s">
        <v>751</v>
      </c>
    </row>
    <row r="115" spans="1:8" s="6" customFormat="1" ht="21" hidden="1" customHeight="1" x14ac:dyDescent="0.3">
      <c r="A115" s="6" t="s">
        <v>752</v>
      </c>
      <c r="B115" s="6" t="s">
        <v>753</v>
      </c>
      <c r="C115" s="2" t="s">
        <v>754</v>
      </c>
      <c r="D115" s="2">
        <v>86</v>
      </c>
      <c r="E115" s="6" t="s">
        <v>755</v>
      </c>
      <c r="G115" s="6" t="s">
        <v>756</v>
      </c>
    </row>
    <row r="116" spans="1:8" s="6" customFormat="1" ht="21" hidden="1" customHeight="1" x14ac:dyDescent="0.3">
      <c r="A116" s="6" t="s">
        <v>757</v>
      </c>
      <c r="B116" s="6" t="s">
        <v>86</v>
      </c>
      <c r="C116" s="2" t="s">
        <v>87</v>
      </c>
      <c r="D116" s="2">
        <v>10</v>
      </c>
      <c r="E116" s="6" t="s">
        <v>758</v>
      </c>
    </row>
    <row r="117" spans="1:8" s="6" customFormat="1" ht="21" hidden="1" customHeight="1" x14ac:dyDescent="0.3">
      <c r="A117" s="6" t="s">
        <v>759</v>
      </c>
      <c r="B117" s="6" t="s">
        <v>579</v>
      </c>
      <c r="C117" s="2" t="s">
        <v>36</v>
      </c>
      <c r="D117" s="2">
        <v>2</v>
      </c>
    </row>
    <row r="118" spans="1:8" s="6" customFormat="1" ht="21" hidden="1" customHeight="1" x14ac:dyDescent="0.3">
      <c r="A118" s="6" t="s">
        <v>760</v>
      </c>
      <c r="B118" s="6" t="s">
        <v>761</v>
      </c>
      <c r="C118" s="2" t="s">
        <v>19</v>
      </c>
      <c r="D118" s="2">
        <v>9</v>
      </c>
      <c r="E118" s="6" t="s">
        <v>755</v>
      </c>
      <c r="G118" s="6" t="s">
        <v>762</v>
      </c>
      <c r="H118" s="6">
        <v>1</v>
      </c>
    </row>
    <row r="119" spans="1:8" s="6" customFormat="1" ht="21" hidden="1" customHeight="1" x14ac:dyDescent="0.3">
      <c r="A119" s="6" t="s">
        <v>763</v>
      </c>
      <c r="B119" s="6" t="s">
        <v>764</v>
      </c>
      <c r="C119" s="2" t="s">
        <v>765</v>
      </c>
      <c r="D119" s="2">
        <v>6</v>
      </c>
      <c r="E119" s="6" t="s">
        <v>755</v>
      </c>
    </row>
    <row r="120" spans="1:8" s="6" customFormat="1" ht="21" hidden="1" customHeight="1" x14ac:dyDescent="0.3">
      <c r="A120" s="6" t="s">
        <v>766</v>
      </c>
      <c r="B120" s="6" t="s">
        <v>715</v>
      </c>
      <c r="C120" s="2" t="s">
        <v>144</v>
      </c>
      <c r="D120" s="2">
        <v>9</v>
      </c>
      <c r="E120" s="6" t="s">
        <v>746</v>
      </c>
      <c r="G120" s="6" t="s">
        <v>767</v>
      </c>
      <c r="H120" s="6">
        <v>3</v>
      </c>
    </row>
    <row r="121" spans="1:8" s="6" customFormat="1" ht="21" hidden="1" customHeight="1" x14ac:dyDescent="0.3">
      <c r="A121" s="6" t="s">
        <v>768</v>
      </c>
      <c r="B121" s="6" t="s">
        <v>573</v>
      </c>
      <c r="C121" s="2" t="s">
        <v>25</v>
      </c>
      <c r="D121" s="2">
        <v>3</v>
      </c>
      <c r="E121" s="6" t="s">
        <v>755</v>
      </c>
    </row>
    <row r="122" spans="1:8" s="6" customFormat="1" ht="21" hidden="1" customHeight="1" x14ac:dyDescent="0.3">
      <c r="A122" s="6" t="s">
        <v>769</v>
      </c>
      <c r="B122" s="6" t="s">
        <v>112</v>
      </c>
      <c r="C122" s="2" t="s">
        <v>770</v>
      </c>
      <c r="D122" s="2">
        <v>200</v>
      </c>
      <c r="E122" s="6" t="s">
        <v>755</v>
      </c>
      <c r="G122" s="6" t="s">
        <v>771</v>
      </c>
    </row>
    <row r="123" spans="1:8" s="6" customFormat="1" ht="21" hidden="1" customHeight="1" x14ac:dyDescent="0.3">
      <c r="A123" s="61" t="s">
        <v>682</v>
      </c>
      <c r="B123" s="61"/>
      <c r="C123" s="61"/>
      <c r="D123" s="61"/>
      <c r="E123" s="61"/>
      <c r="F123" s="61"/>
      <c r="G123" s="61"/>
      <c r="H123" s="61"/>
    </row>
    <row r="124" spans="1:8" s="6" customFormat="1" ht="21" hidden="1" customHeight="1" x14ac:dyDescent="0.3">
      <c r="A124" s="6" t="s">
        <v>772</v>
      </c>
      <c r="B124" s="6" t="s">
        <v>773</v>
      </c>
      <c r="C124" s="2" t="s">
        <v>765</v>
      </c>
      <c r="D124" s="2">
        <v>14</v>
      </c>
      <c r="E124" s="6" t="s">
        <v>755</v>
      </c>
    </row>
    <row r="125" spans="1:8" s="6" customFormat="1" ht="140.25" hidden="1" customHeight="1" x14ac:dyDescent="0.3">
      <c r="A125" s="6" t="s">
        <v>774</v>
      </c>
      <c r="B125" s="6" t="s">
        <v>715</v>
      </c>
      <c r="C125" s="2" t="s">
        <v>144</v>
      </c>
      <c r="D125" s="2">
        <v>45</v>
      </c>
      <c r="E125" s="7" t="s">
        <v>775</v>
      </c>
      <c r="F125" s="7"/>
      <c r="G125" s="7" t="s">
        <v>776</v>
      </c>
    </row>
    <row r="126" spans="1:8" s="6" customFormat="1" hidden="1" x14ac:dyDescent="0.3">
      <c r="A126" s="6" t="s">
        <v>777</v>
      </c>
      <c r="B126" s="7" t="s">
        <v>715</v>
      </c>
      <c r="C126" s="52" t="s">
        <v>144</v>
      </c>
      <c r="D126" s="2">
        <v>45</v>
      </c>
      <c r="E126" s="7" t="s">
        <v>778</v>
      </c>
      <c r="F126" s="7"/>
    </row>
    <row r="127" spans="1:8" s="6" customFormat="1" ht="55.2" hidden="1" x14ac:dyDescent="0.3">
      <c r="A127" s="6" t="s">
        <v>779</v>
      </c>
      <c r="B127" s="6" t="s">
        <v>780</v>
      </c>
      <c r="C127" s="2" t="s">
        <v>19</v>
      </c>
      <c r="D127" s="2">
        <v>37</v>
      </c>
      <c r="E127" s="6" t="s">
        <v>781</v>
      </c>
      <c r="G127" s="7" t="s">
        <v>782</v>
      </c>
      <c r="H127" s="6">
        <v>6</v>
      </c>
    </row>
    <row r="128" spans="1:8" s="6" customFormat="1" hidden="1" x14ac:dyDescent="0.3">
      <c r="A128" s="6" t="s">
        <v>783</v>
      </c>
      <c r="B128" s="6" t="s">
        <v>573</v>
      </c>
      <c r="C128" s="2" t="s">
        <v>25</v>
      </c>
      <c r="D128" s="2">
        <v>6</v>
      </c>
      <c r="E128" s="6" t="s">
        <v>781</v>
      </c>
    </row>
    <row r="129" spans="1:8" s="6" customFormat="1" ht="41.4" hidden="1" x14ac:dyDescent="0.3">
      <c r="A129" s="6" t="s">
        <v>784</v>
      </c>
      <c r="B129" s="6" t="s">
        <v>785</v>
      </c>
      <c r="C129" s="2" t="s">
        <v>19</v>
      </c>
      <c r="D129" s="2">
        <v>37</v>
      </c>
      <c r="E129" s="6" t="s">
        <v>786</v>
      </c>
      <c r="G129" s="7" t="s">
        <v>787</v>
      </c>
      <c r="H129" s="6">
        <v>6</v>
      </c>
    </row>
    <row r="130" spans="1:8" s="6" customFormat="1" ht="19.5" hidden="1" customHeight="1" x14ac:dyDescent="0.3">
      <c r="A130" s="6" t="s">
        <v>130</v>
      </c>
      <c r="B130" s="6" t="s">
        <v>131</v>
      </c>
      <c r="C130" s="2" t="s">
        <v>12</v>
      </c>
      <c r="D130" s="2">
        <v>189</v>
      </c>
      <c r="H130" s="27"/>
    </row>
    <row r="131" spans="1:8" s="6" customFormat="1" ht="19.5" hidden="1" customHeight="1" x14ac:dyDescent="0.3">
      <c r="A131" s="61" t="s">
        <v>788</v>
      </c>
      <c r="B131" s="61"/>
      <c r="C131" s="61"/>
      <c r="D131" s="61"/>
      <c r="E131" s="61"/>
      <c r="F131" s="61"/>
      <c r="G131" s="61"/>
      <c r="H131" s="61"/>
    </row>
    <row r="132" spans="1:8" s="6" customFormat="1" ht="19.5" hidden="1" customHeight="1" x14ac:dyDescent="0.3">
      <c r="A132" s="61" t="s">
        <v>565</v>
      </c>
      <c r="B132" s="61"/>
      <c r="C132" s="61"/>
      <c r="D132" s="61"/>
      <c r="E132" s="61"/>
      <c r="F132" s="61"/>
      <c r="G132" s="61"/>
      <c r="H132" s="61"/>
    </row>
    <row r="133" spans="1:8" s="6" customFormat="1" ht="19.5" hidden="1" customHeight="1" x14ac:dyDescent="0.3">
      <c r="A133" s="6" t="s">
        <v>789</v>
      </c>
      <c r="B133" s="6" t="s">
        <v>362</v>
      </c>
      <c r="C133" s="2" t="s">
        <v>363</v>
      </c>
      <c r="D133" s="2">
        <v>64</v>
      </c>
    </row>
    <row r="134" spans="1:8" s="6" customFormat="1" ht="19.5" hidden="1" customHeight="1" x14ac:dyDescent="0.3">
      <c r="A134" s="6" t="s">
        <v>790</v>
      </c>
      <c r="B134" s="6" t="s">
        <v>579</v>
      </c>
      <c r="C134" s="2" t="s">
        <v>36</v>
      </c>
      <c r="D134" s="2">
        <v>19</v>
      </c>
    </row>
    <row r="135" spans="1:8" s="6" customFormat="1" ht="19.5" hidden="1" customHeight="1" x14ac:dyDescent="0.3">
      <c r="A135" s="6" t="s">
        <v>791</v>
      </c>
      <c r="B135" s="6" t="s">
        <v>792</v>
      </c>
      <c r="C135" s="2" t="s">
        <v>582</v>
      </c>
      <c r="D135" s="2">
        <v>129</v>
      </c>
      <c r="E135" s="6" t="s">
        <v>793</v>
      </c>
    </row>
    <row r="136" spans="1:8" s="6" customFormat="1" ht="19.5" hidden="1" customHeight="1" x14ac:dyDescent="0.3">
      <c r="A136" s="6" t="s">
        <v>794</v>
      </c>
      <c r="B136" s="6" t="s">
        <v>795</v>
      </c>
      <c r="C136" s="2" t="s">
        <v>582</v>
      </c>
      <c r="D136" s="2">
        <v>8</v>
      </c>
      <c r="E136" s="6" t="s">
        <v>793</v>
      </c>
    </row>
    <row r="137" spans="1:8" s="6" customFormat="1" ht="19.5" hidden="1" customHeight="1" x14ac:dyDescent="0.3">
      <c r="A137" s="6" t="s">
        <v>796</v>
      </c>
      <c r="B137" s="6" t="s">
        <v>797</v>
      </c>
      <c r="C137" s="2" t="s">
        <v>25</v>
      </c>
      <c r="D137" s="2">
        <v>10</v>
      </c>
      <c r="E137" s="6" t="s">
        <v>793</v>
      </c>
    </row>
    <row r="138" spans="1:8" s="6" customFormat="1" ht="19.5" hidden="1" customHeight="1" x14ac:dyDescent="0.3">
      <c r="A138" s="6" t="s">
        <v>798</v>
      </c>
      <c r="B138" s="6" t="s">
        <v>799</v>
      </c>
      <c r="C138" s="2" t="s">
        <v>582</v>
      </c>
      <c r="D138" s="2">
        <v>6</v>
      </c>
      <c r="E138" s="6" t="s">
        <v>793</v>
      </c>
    </row>
    <row r="139" spans="1:8" s="6" customFormat="1" ht="19.5" hidden="1" customHeight="1" x14ac:dyDescent="0.3">
      <c r="A139" s="6" t="s">
        <v>800</v>
      </c>
      <c r="B139" s="6" t="s">
        <v>801</v>
      </c>
      <c r="C139" s="2" t="s">
        <v>582</v>
      </c>
      <c r="D139" s="2">
        <v>125</v>
      </c>
      <c r="E139" s="6" t="s">
        <v>802</v>
      </c>
    </row>
    <row r="140" spans="1:8" s="6" customFormat="1" ht="19.5" hidden="1" customHeight="1" x14ac:dyDescent="0.3">
      <c r="A140" s="6" t="s">
        <v>803</v>
      </c>
      <c r="B140" s="6" t="s">
        <v>804</v>
      </c>
      <c r="C140" s="2" t="s">
        <v>25</v>
      </c>
      <c r="D140" s="2">
        <v>21</v>
      </c>
      <c r="E140" s="6" t="s">
        <v>793</v>
      </c>
    </row>
    <row r="141" spans="1:8" s="6" customFormat="1" ht="19.5" hidden="1" customHeight="1" x14ac:dyDescent="0.3">
      <c r="A141" s="6" t="s">
        <v>805</v>
      </c>
      <c r="B141" s="6" t="s">
        <v>806</v>
      </c>
      <c r="C141" s="2" t="s">
        <v>582</v>
      </c>
      <c r="D141" s="2">
        <v>21</v>
      </c>
      <c r="E141" s="6" t="s">
        <v>793</v>
      </c>
    </row>
    <row r="142" spans="1:8" s="6" customFormat="1" ht="19.5" hidden="1" customHeight="1" x14ac:dyDescent="0.3">
      <c r="A142" s="6" t="s">
        <v>807</v>
      </c>
      <c r="B142" s="6" t="s">
        <v>808</v>
      </c>
      <c r="C142" s="2" t="s">
        <v>809</v>
      </c>
      <c r="D142" s="2">
        <v>9</v>
      </c>
      <c r="E142" s="6" t="s">
        <v>721</v>
      </c>
    </row>
    <row r="143" spans="1:8" s="6" customFormat="1" ht="19.5" hidden="1" customHeight="1" x14ac:dyDescent="0.3">
      <c r="A143" s="6" t="s">
        <v>810</v>
      </c>
      <c r="B143" s="6" t="s">
        <v>811</v>
      </c>
      <c r="C143" s="2" t="s">
        <v>582</v>
      </c>
      <c r="D143" s="2">
        <v>141</v>
      </c>
      <c r="E143" s="6" t="s">
        <v>802</v>
      </c>
    </row>
    <row r="144" spans="1:8" s="6" customFormat="1" ht="19.5" hidden="1" customHeight="1" x14ac:dyDescent="0.3">
      <c r="A144" s="6" t="s">
        <v>812</v>
      </c>
      <c r="B144" s="6" t="s">
        <v>813</v>
      </c>
      <c r="C144" s="2" t="s">
        <v>25</v>
      </c>
      <c r="D144" s="2">
        <v>10</v>
      </c>
      <c r="E144" s="6" t="s">
        <v>802</v>
      </c>
    </row>
    <row r="145" spans="1:5" s="6" customFormat="1" ht="19.5" hidden="1" customHeight="1" x14ac:dyDescent="0.3">
      <c r="A145" s="6" t="s">
        <v>814</v>
      </c>
      <c r="B145" s="6" t="s">
        <v>815</v>
      </c>
      <c r="C145" s="2" t="s">
        <v>582</v>
      </c>
      <c r="D145" s="2">
        <v>1</v>
      </c>
      <c r="E145" s="6" t="s">
        <v>802</v>
      </c>
    </row>
    <row r="146" spans="1:5" s="6" customFormat="1" ht="19.5" hidden="1" customHeight="1" x14ac:dyDescent="0.3">
      <c r="A146" s="6" t="s">
        <v>816</v>
      </c>
      <c r="B146" s="6" t="s">
        <v>817</v>
      </c>
      <c r="C146" s="2" t="s">
        <v>582</v>
      </c>
      <c r="D146" s="2">
        <v>15</v>
      </c>
      <c r="E146" s="6" t="s">
        <v>802</v>
      </c>
    </row>
    <row r="147" spans="1:5" s="6" customFormat="1" ht="19.5" hidden="1" customHeight="1" x14ac:dyDescent="0.3">
      <c r="A147" s="6" t="s">
        <v>818</v>
      </c>
      <c r="B147" s="6" t="s">
        <v>819</v>
      </c>
      <c r="C147" s="2" t="s">
        <v>582</v>
      </c>
      <c r="D147" s="20">
        <v>153</v>
      </c>
      <c r="E147" s="6" t="s">
        <v>820</v>
      </c>
    </row>
    <row r="148" spans="1:5" s="6" customFormat="1" ht="19.5" hidden="1" customHeight="1" x14ac:dyDescent="0.3">
      <c r="A148" s="6" t="s">
        <v>821</v>
      </c>
      <c r="B148" s="6" t="s">
        <v>822</v>
      </c>
      <c r="C148" s="2" t="s">
        <v>582</v>
      </c>
      <c r="D148" s="47"/>
      <c r="E148" s="6" t="s">
        <v>820</v>
      </c>
    </row>
    <row r="149" spans="1:5" s="6" customFormat="1" ht="19.5" hidden="1" customHeight="1" x14ac:dyDescent="0.3">
      <c r="A149" s="6" t="s">
        <v>823</v>
      </c>
      <c r="B149" s="6" t="s">
        <v>822</v>
      </c>
      <c r="C149" s="2" t="s">
        <v>582</v>
      </c>
      <c r="D149" s="47"/>
      <c r="E149" s="6" t="s">
        <v>820</v>
      </c>
    </row>
    <row r="150" spans="1:5" s="6" customFormat="1" ht="19.5" hidden="1" customHeight="1" x14ac:dyDescent="0.3">
      <c r="A150" s="6" t="s">
        <v>824</v>
      </c>
      <c r="B150" s="6" t="s">
        <v>825</v>
      </c>
      <c r="C150" s="2" t="s">
        <v>19</v>
      </c>
      <c r="D150" s="47"/>
      <c r="E150" s="6" t="s">
        <v>820</v>
      </c>
    </row>
    <row r="151" spans="1:5" s="6" customFormat="1" ht="19.5" hidden="1" customHeight="1" x14ac:dyDescent="0.3">
      <c r="A151" s="6" t="s">
        <v>826</v>
      </c>
      <c r="B151" s="6" t="s">
        <v>822</v>
      </c>
      <c r="C151" s="2" t="s">
        <v>582</v>
      </c>
      <c r="D151" s="47"/>
      <c r="E151" s="6" t="s">
        <v>820</v>
      </c>
    </row>
    <row r="152" spans="1:5" s="6" customFormat="1" ht="19.5" hidden="1" customHeight="1" x14ac:dyDescent="0.3">
      <c r="A152" s="6" t="s">
        <v>827</v>
      </c>
      <c r="B152" s="6" t="s">
        <v>822</v>
      </c>
      <c r="C152" s="2" t="s">
        <v>582</v>
      </c>
      <c r="D152" s="47"/>
      <c r="E152" s="6" t="s">
        <v>820</v>
      </c>
    </row>
    <row r="153" spans="1:5" s="6" customFormat="1" ht="19.5" hidden="1" customHeight="1" x14ac:dyDescent="0.3">
      <c r="A153" s="6" t="s">
        <v>828</v>
      </c>
      <c r="B153" s="6" t="s">
        <v>822</v>
      </c>
      <c r="C153" s="2" t="s">
        <v>582</v>
      </c>
      <c r="D153" s="21"/>
      <c r="E153" s="6" t="s">
        <v>820</v>
      </c>
    </row>
    <row r="154" spans="1:5" s="6" customFormat="1" ht="19.5" hidden="1" customHeight="1" x14ac:dyDescent="0.3">
      <c r="A154" s="6" t="s">
        <v>829</v>
      </c>
      <c r="B154" s="6" t="s">
        <v>830</v>
      </c>
      <c r="C154" s="2" t="s">
        <v>582</v>
      </c>
      <c r="D154" s="2">
        <v>189</v>
      </c>
      <c r="E154" s="6" t="s">
        <v>820</v>
      </c>
    </row>
    <row r="155" spans="1:5" s="6" customFormat="1" ht="19.5" hidden="1" customHeight="1" x14ac:dyDescent="0.3">
      <c r="A155" s="6" t="s">
        <v>831</v>
      </c>
      <c r="B155" s="6" t="s">
        <v>832</v>
      </c>
      <c r="C155" s="2" t="s">
        <v>25</v>
      </c>
      <c r="D155" s="2">
        <v>6</v>
      </c>
      <c r="E155" s="6" t="s">
        <v>820</v>
      </c>
    </row>
    <row r="156" spans="1:5" s="6" customFormat="1" ht="19.5" hidden="1" customHeight="1" x14ac:dyDescent="0.3">
      <c r="A156" s="6" t="s">
        <v>833</v>
      </c>
      <c r="B156" s="6" t="s">
        <v>832</v>
      </c>
      <c r="C156" s="2" t="s">
        <v>25</v>
      </c>
      <c r="D156" s="2">
        <v>36</v>
      </c>
      <c r="E156" s="6" t="s">
        <v>820</v>
      </c>
    </row>
    <row r="157" spans="1:5" s="6" customFormat="1" ht="19.5" hidden="1" customHeight="1" x14ac:dyDescent="0.3">
      <c r="A157" s="6" t="s">
        <v>834</v>
      </c>
      <c r="B157" s="6" t="s">
        <v>835</v>
      </c>
      <c r="C157" s="2" t="s">
        <v>582</v>
      </c>
      <c r="D157" s="20">
        <v>147</v>
      </c>
      <c r="E157" s="6" t="s">
        <v>802</v>
      </c>
    </row>
    <row r="158" spans="1:5" s="6" customFormat="1" ht="19.5" hidden="1" customHeight="1" x14ac:dyDescent="0.3">
      <c r="A158" s="6" t="s">
        <v>836</v>
      </c>
      <c r="B158" s="6" t="s">
        <v>813</v>
      </c>
      <c r="C158" s="2" t="s">
        <v>25</v>
      </c>
      <c r="D158" s="21"/>
      <c r="E158" s="6" t="s">
        <v>802</v>
      </c>
    </row>
    <row r="159" spans="1:5" s="6" customFormat="1" ht="19.5" hidden="1" customHeight="1" x14ac:dyDescent="0.3">
      <c r="A159" s="6" t="s">
        <v>837</v>
      </c>
      <c r="B159" s="6" t="s">
        <v>813</v>
      </c>
      <c r="C159" s="2" t="s">
        <v>25</v>
      </c>
      <c r="D159" s="2">
        <v>3</v>
      </c>
      <c r="E159" s="6" t="s">
        <v>802</v>
      </c>
    </row>
    <row r="160" spans="1:5" s="6" customFormat="1" ht="19.5" hidden="1" customHeight="1" x14ac:dyDescent="0.3">
      <c r="A160" s="6" t="s">
        <v>838</v>
      </c>
      <c r="B160" s="6" t="s">
        <v>813</v>
      </c>
      <c r="C160" s="2" t="s">
        <v>25</v>
      </c>
      <c r="D160" s="2">
        <v>22</v>
      </c>
      <c r="E160" s="6" t="s">
        <v>802</v>
      </c>
    </row>
    <row r="161" spans="1:7" s="6" customFormat="1" ht="19.5" hidden="1" customHeight="1" x14ac:dyDescent="0.3">
      <c r="A161" s="6" t="s">
        <v>839</v>
      </c>
      <c r="B161" s="6" t="s">
        <v>813</v>
      </c>
      <c r="C161" s="2" t="s">
        <v>25</v>
      </c>
      <c r="D161" s="2">
        <v>14</v>
      </c>
      <c r="E161" s="6" t="s">
        <v>802</v>
      </c>
    </row>
    <row r="162" spans="1:7" s="6" customFormat="1" ht="19.5" hidden="1" customHeight="1" x14ac:dyDescent="0.3">
      <c r="A162" s="6" t="s">
        <v>840</v>
      </c>
      <c r="B162" s="6" t="s">
        <v>813</v>
      </c>
      <c r="C162" s="2" t="s">
        <v>25</v>
      </c>
      <c r="D162" s="2">
        <v>3</v>
      </c>
      <c r="E162" s="6" t="s">
        <v>802</v>
      </c>
    </row>
    <row r="163" spans="1:7" s="6" customFormat="1" ht="19.5" hidden="1" customHeight="1" x14ac:dyDescent="0.3">
      <c r="A163" s="6" t="s">
        <v>841</v>
      </c>
      <c r="B163" s="6" t="s">
        <v>842</v>
      </c>
      <c r="C163" s="2" t="s">
        <v>25</v>
      </c>
      <c r="D163" s="2">
        <v>113</v>
      </c>
      <c r="E163" s="6" t="s">
        <v>802</v>
      </c>
    </row>
    <row r="164" spans="1:7" s="6" customFormat="1" ht="19.5" hidden="1" customHeight="1" x14ac:dyDescent="0.3">
      <c r="A164" s="6" t="s">
        <v>843</v>
      </c>
      <c r="B164" s="6" t="s">
        <v>844</v>
      </c>
      <c r="C164" s="2" t="s">
        <v>582</v>
      </c>
      <c r="D164" s="2">
        <v>113</v>
      </c>
      <c r="E164" s="6" t="s">
        <v>820</v>
      </c>
      <c r="G164" s="6" t="s">
        <v>845</v>
      </c>
    </row>
    <row r="170" spans="1:7" ht="33" customHeight="1" x14ac:dyDescent="0.25">
      <c r="B170" s="22" t="s">
        <v>555</v>
      </c>
      <c r="C170" s="23"/>
      <c r="D170" s="2">
        <v>5844.7</v>
      </c>
      <c r="E170" s="23"/>
      <c r="F170" s="23"/>
    </row>
    <row r="172" spans="1:7" ht="33" customHeight="1" x14ac:dyDescent="0.25">
      <c r="B172" s="22" t="s">
        <v>557</v>
      </c>
      <c r="C172" s="23"/>
      <c r="E172" s="23"/>
      <c r="F172" s="23"/>
    </row>
  </sheetData>
  <autoFilter ref="A2:H164" xr:uid="{00000000-0009-0000-0000-000001000000}">
    <filterColumn colId="2">
      <filters>
        <filter val="CLASS"/>
      </filters>
    </filterColumn>
  </autoFilter>
  <pageMargins left="0.70866141732283472" right="0.70866141732283472" top="0.74803149606299213" bottom="0.74803149606299213" header="0.31496062992125984" footer="0.31496062992125984"/>
  <pageSetup paperSize="9"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H12" sqref="H12"/>
    </sheetView>
  </sheetViews>
  <sheetFormatPr defaultRowHeight="14.4" x14ac:dyDescent="0.3"/>
  <cols>
    <col min="1" max="1" width="31.33203125" customWidth="1"/>
    <col min="2" max="2" width="15.88671875" style="53" bestFit="1" customWidth="1"/>
  </cols>
  <sheetData>
    <row r="1" spans="1:2" x14ac:dyDescent="0.3">
      <c r="A1" s="58">
        <v>43862</v>
      </c>
      <c r="B1" s="59" t="s">
        <v>846</v>
      </c>
    </row>
    <row r="2" spans="1:2" x14ac:dyDescent="0.3">
      <c r="A2" s="1" t="s">
        <v>847</v>
      </c>
      <c r="B2" s="54">
        <v>5721</v>
      </c>
    </row>
    <row r="3" spans="1:2" x14ac:dyDescent="0.3">
      <c r="A3" s="1" t="s">
        <v>848</v>
      </c>
      <c r="B3" s="54">
        <v>410.8</v>
      </c>
    </row>
    <row r="4" spans="1:2" x14ac:dyDescent="0.3">
      <c r="A4" s="1" t="s">
        <v>849</v>
      </c>
      <c r="B4" s="54">
        <v>1131</v>
      </c>
    </row>
    <row r="5" spans="1:2" x14ac:dyDescent="0.3">
      <c r="A5" s="1" t="s">
        <v>850</v>
      </c>
      <c r="B5" s="54">
        <v>339.8</v>
      </c>
    </row>
    <row r="6" spans="1:2" x14ac:dyDescent="0.3">
      <c r="A6" s="1" t="s">
        <v>851</v>
      </c>
      <c r="B6" s="54">
        <v>1480</v>
      </c>
    </row>
    <row r="7" spans="1:2" x14ac:dyDescent="0.3">
      <c r="A7" s="1" t="s">
        <v>852</v>
      </c>
      <c r="B7" s="55">
        <v>98.5</v>
      </c>
    </row>
    <row r="8" spans="1:2" x14ac:dyDescent="0.3">
      <c r="A8" s="1"/>
      <c r="B8" s="54"/>
    </row>
    <row r="9" spans="1:2" x14ac:dyDescent="0.3">
      <c r="A9" s="1" t="s">
        <v>853</v>
      </c>
      <c r="B9" s="55">
        <v>3333</v>
      </c>
    </row>
    <row r="10" spans="1:2" x14ac:dyDescent="0.3">
      <c r="A10" s="1" t="s">
        <v>854</v>
      </c>
      <c r="B10" s="54">
        <v>1326</v>
      </c>
    </row>
    <row r="11" spans="1:2" x14ac:dyDescent="0.3">
      <c r="A11" s="1" t="s">
        <v>855</v>
      </c>
      <c r="B11" s="54">
        <v>1378</v>
      </c>
    </row>
    <row r="12" spans="1:2" x14ac:dyDescent="0.3">
      <c r="A12" s="1" t="s">
        <v>856</v>
      </c>
      <c r="B12" s="54">
        <v>113</v>
      </c>
    </row>
    <row r="13" spans="1:2" x14ac:dyDescent="0.3">
      <c r="A13" s="1" t="s">
        <v>857</v>
      </c>
      <c r="B13" s="54">
        <v>113</v>
      </c>
    </row>
    <row r="14" spans="1:2" x14ac:dyDescent="0.3">
      <c r="A14" s="1"/>
      <c r="B14" s="54"/>
    </row>
    <row r="15" spans="1:2" x14ac:dyDescent="0.3">
      <c r="A15" s="1"/>
      <c r="B15" s="56">
        <f>SUM(B18:B19)</f>
        <v>15444.1</v>
      </c>
    </row>
    <row r="16" spans="1:2" x14ac:dyDescent="0.3">
      <c r="A16" s="1"/>
      <c r="B16" s="54"/>
    </row>
    <row r="17" spans="1:2" x14ac:dyDescent="0.3">
      <c r="A17" s="1"/>
      <c r="B17" s="54"/>
    </row>
    <row r="18" spans="1:2" x14ac:dyDescent="0.3">
      <c r="A18" s="1" t="s">
        <v>858</v>
      </c>
      <c r="B18" s="57">
        <f>SUM(B9:B13)</f>
        <v>6263</v>
      </c>
    </row>
    <row r="19" spans="1:2" x14ac:dyDescent="0.3">
      <c r="A19" s="1" t="s">
        <v>859</v>
      </c>
      <c r="B19" s="55">
        <f>SUM(B2:B7)</f>
        <v>9181.1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E244670B39B94C839B788D272EFE22" ma:contentTypeVersion="25" ma:contentTypeDescription="Create a new document." ma:contentTypeScope="" ma:versionID="6f8d7e92759aa3eb35e0a9267651cecf">
  <xsd:schema xmlns:xsd="http://www.w3.org/2001/XMLSchema" xmlns:xs="http://www.w3.org/2001/XMLSchema" xmlns:p="http://schemas.microsoft.com/office/2006/metadata/properties" xmlns:ns1="http://schemas.microsoft.com/sharepoint/v3" xmlns:ns2="9155b9f6-860a-4047-a3a4-80b086de82cc" xmlns:ns3="88af7924-c5ef-49d8-adcc-76d4766852ff" targetNamespace="http://schemas.microsoft.com/office/2006/metadata/properties" ma:root="true" ma:fieldsID="9855f9ba4e794f1ae168e6f1550f0e34" ns1:_="" ns2:_="" ns3:_="">
    <xsd:import namespace="http://schemas.microsoft.com/sharepoint/v3"/>
    <xsd:import namespace="9155b9f6-860a-4047-a3a4-80b086de82cc"/>
    <xsd:import namespace="88af7924-c5ef-49d8-adcc-76d4766852ff"/>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55b9f6-860a-4047-a3a4-80b086de82c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description="Document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description="Document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6adb0da-a065-48c5-9de8-ed35d780ce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af7924-c5ef-49d8-adcc-76d4766852f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1bf2f8f-a30b-44e6-b4c7-3a3993dea8cb}" ma:internalName="TaxCatchAll" ma:showField="CatchAllData" ma:web="88af7924-c5ef-49d8-adcc-76d4766852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af7924-c5ef-49d8-adcc-76d4766852ff" xsi:nil="true"/>
    <lcf76f155ced4ddcb4097134ff3c332f xmlns="9155b9f6-860a-4047-a3a4-80b086de82cc">
      <Terms xmlns="http://schemas.microsoft.com/office/infopath/2007/PartnerControls"/>
    </lcf76f155ced4ddcb4097134ff3c332f>
    <_ip_UnifiedCompliancePolicyUIAction xmlns="http://schemas.microsoft.com/sharepoint/v3" xsi:nil="true"/>
    <MigrationWizIdPermissionLevels xmlns="9155b9f6-860a-4047-a3a4-80b086de82cc" xsi:nil="true"/>
    <_ip_UnifiedCompliancePolicyProperties xmlns="http://schemas.microsoft.com/sharepoint/v3" xsi:nil="true"/>
    <MigrationWizIdDocumentLibraryPermissions xmlns="9155b9f6-860a-4047-a3a4-80b086de82cc" xsi:nil="true"/>
    <MigrationWizId xmlns="9155b9f6-860a-4047-a3a4-80b086de82cc" xsi:nil="true"/>
    <MigrationWizIdSecurityGroups xmlns="9155b9f6-860a-4047-a3a4-80b086de82cc" xsi:nil="true"/>
    <MigrationWizIdPermissions xmlns="9155b9f6-860a-4047-a3a4-80b086de82cc" xsi:nil="true"/>
  </documentManagement>
</p:properties>
</file>

<file path=customXml/itemProps1.xml><?xml version="1.0" encoding="utf-8"?>
<ds:datastoreItem xmlns:ds="http://schemas.openxmlformats.org/officeDocument/2006/customXml" ds:itemID="{7F228D16-9062-42D5-B2D4-4CACC982A99A}"/>
</file>

<file path=customXml/itemProps2.xml><?xml version="1.0" encoding="utf-8"?>
<ds:datastoreItem xmlns:ds="http://schemas.openxmlformats.org/officeDocument/2006/customXml" ds:itemID="{BD7BBF26-73B7-4E75-9450-1600F5517871}">
  <ds:schemaRefs>
    <ds:schemaRef ds:uri="http://schemas.microsoft.com/sharepoint/v3/contenttype/forms"/>
  </ds:schemaRefs>
</ds:datastoreItem>
</file>

<file path=customXml/itemProps3.xml><?xml version="1.0" encoding="utf-8"?>
<ds:datastoreItem xmlns:ds="http://schemas.openxmlformats.org/officeDocument/2006/customXml" ds:itemID="{B95C07F6-78D0-4E3F-9434-9252EB6D1517}">
  <ds:schemaRefs>
    <ds:schemaRef ds:uri="http://schemas.microsoft.com/office/2006/metadata/properties"/>
    <ds:schemaRef ds:uri="http://schemas.microsoft.com/office/infopath/2007/PartnerControls"/>
    <ds:schemaRef ds:uri="080fb8ff-d1c3-467d-8806-77aafcaa09a1"/>
    <ds:schemaRef ds:uri="411acefa-d102-4205-a18f-99b4d7d7f8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MS</vt:lpstr>
      <vt:lpstr>PR</vt:lpstr>
      <vt:lpstr>Sheet3</vt:lpstr>
      <vt:lpstr>PR!Print_Area</vt:lpstr>
      <vt:lpstr>PR!Print_Titles</vt:lpstr>
    </vt:vector>
  </TitlesOfParts>
  <Manager/>
  <Company>Chelmsford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Sullivan, Annette</dc:creator>
  <cp:keywords/>
  <dc:description/>
  <cp:lastModifiedBy>Wendy Whitehorn</cp:lastModifiedBy>
  <cp:revision/>
  <dcterms:created xsi:type="dcterms:W3CDTF">2014-11-24T09:31:20Z</dcterms:created>
  <dcterms:modified xsi:type="dcterms:W3CDTF">2025-04-28T14:56:56Z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0x010100AEE244670B39B94C839B788D272EFE22</vt:lpwstr>
  </property>
  <property fmtid="{D5CDD505-2E9C-101B-9397-08002B2CF9AE}" pid="3" name="MediaServiceImageTags">
    <vt:lpwstr/>
  </property>
  <property fmtid="{D5CDD505-2E9C-101B-9397-08002B2CF9AE}" pid="4" name="MSIP_Label_bf0c9547-2c42-4386-99e4-9fe57b352a4a_Enabled">
    <vt:lpwstr>true</vt:lpwstr>
  </property>
  <property fmtid="{D5CDD505-2E9C-101B-9397-08002B2CF9AE}" pid="5" name="MSIP_Label_bf0c9547-2c42-4386-99e4-9fe57b352a4a_SetDate">
    <vt:lpwstr>2025-04-28T14:56:20Z</vt:lpwstr>
  </property>
  <property fmtid="{D5CDD505-2E9C-101B-9397-08002B2CF9AE}" pid="6" name="MSIP_Label_bf0c9547-2c42-4386-99e4-9fe57b352a4a_Method">
    <vt:lpwstr>Standard</vt:lpwstr>
  </property>
  <property fmtid="{D5CDD505-2E9C-101B-9397-08002B2CF9AE}" pid="7" name="MSIP_Label_bf0c9547-2c42-4386-99e4-9fe57b352a4a_Name">
    <vt:lpwstr>defa4170-0d19-0005-0004-bc88714345d2</vt:lpwstr>
  </property>
  <property fmtid="{D5CDD505-2E9C-101B-9397-08002B2CF9AE}" pid="8" name="MSIP_Label_bf0c9547-2c42-4386-99e4-9fe57b352a4a_SiteId">
    <vt:lpwstr>6c9b9994-2d98-4e2c-8452-1288f5cc4f3a</vt:lpwstr>
  </property>
  <property fmtid="{D5CDD505-2E9C-101B-9397-08002B2CF9AE}" pid="9" name="MSIP_Label_bf0c9547-2c42-4386-99e4-9fe57b352a4a_ActionId">
    <vt:lpwstr>cb5627cd-3595-4c08-afbc-279c3002fa3f</vt:lpwstr>
  </property>
  <property fmtid="{D5CDD505-2E9C-101B-9397-08002B2CF9AE}" pid="10" name="MSIP_Label_bf0c9547-2c42-4386-99e4-9fe57b352a4a_ContentBits">
    <vt:lpwstr>0</vt:lpwstr>
  </property>
  <property fmtid="{D5CDD505-2E9C-101B-9397-08002B2CF9AE}" pid="11" name="MSIP_Label_bf0c9547-2c42-4386-99e4-9fe57b352a4a_Tag">
    <vt:lpwstr>10, 3, 0, 1</vt:lpwstr>
  </property>
</Properties>
</file>